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vtam/Desktop/"/>
    </mc:Choice>
  </mc:AlternateContent>
  <xr:revisionPtr revIDLastSave="0" documentId="13_ncr:1_{73B0BA63-2FD8-4543-8561-5C3A83A33DE4}" xr6:coauthVersionLast="47" xr6:coauthVersionMax="47" xr10:uidLastSave="{00000000-0000-0000-0000-000000000000}"/>
  <bookViews>
    <workbookView xWindow="980" yWindow="4140" windowWidth="27700" windowHeight="18860" xr2:uid="{00000000-000D-0000-FFFF-FFFF00000000}"/>
  </bookViews>
  <sheets>
    <sheet name="DISTRICT" sheetId="1" r:id="rId1"/>
    <sheet name="SR &amp; OTHER" sheetId="3" r:id="rId2"/>
    <sheet name="PET ONLY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16" i="3" l="1"/>
  <c r="BB16" i="3"/>
  <c r="BC16" i="3"/>
  <c r="BD16" i="3"/>
  <c r="BA17" i="3"/>
  <c r="BB17" i="3"/>
  <c r="BC17" i="3"/>
  <c r="BD17" i="3"/>
  <c r="BA18" i="3"/>
  <c r="BB18" i="3"/>
  <c r="BC18" i="3"/>
  <c r="BD18" i="3"/>
  <c r="BA19" i="3"/>
  <c r="BB19" i="3"/>
  <c r="BC19" i="3"/>
  <c r="BD19" i="3"/>
  <c r="BA20" i="3"/>
  <c r="BB20" i="3"/>
  <c r="BC20" i="3"/>
  <c r="BD20" i="3"/>
  <c r="BA21" i="3"/>
  <c r="BB21" i="3"/>
  <c r="BC21" i="3"/>
  <c r="BD21" i="3"/>
  <c r="BA22" i="3"/>
  <c r="BB22" i="3"/>
  <c r="BC22" i="3"/>
  <c r="BD22" i="3"/>
  <c r="BA23" i="3"/>
  <c r="BB23" i="3"/>
  <c r="BC23" i="3"/>
  <c r="BD23" i="3"/>
  <c r="BA24" i="3"/>
  <c r="BB24" i="3"/>
  <c r="BC24" i="3"/>
  <c r="BD24" i="3"/>
  <c r="BA25" i="3"/>
  <c r="BB25" i="3"/>
  <c r="BC25" i="3"/>
  <c r="BD25" i="3"/>
  <c r="BA26" i="3"/>
  <c r="BB26" i="3"/>
  <c r="BC26" i="3"/>
  <c r="BD26" i="3"/>
  <c r="BA27" i="3"/>
  <c r="BB27" i="3"/>
  <c r="BC27" i="3"/>
  <c r="BD27" i="3"/>
  <c r="BA28" i="3"/>
  <c r="BB28" i="3"/>
  <c r="BC28" i="3"/>
  <c r="BD28" i="3"/>
  <c r="BA29" i="3"/>
  <c r="BB29" i="3"/>
  <c r="BC29" i="3"/>
  <c r="BD29" i="3"/>
  <c r="BA30" i="3"/>
  <c r="BB30" i="3"/>
  <c r="BC30" i="3"/>
  <c r="BD30" i="3"/>
  <c r="BA31" i="3"/>
  <c r="BB31" i="3"/>
  <c r="BC31" i="3"/>
  <c r="BD31" i="3"/>
  <c r="BA32" i="3"/>
  <c r="BB32" i="3"/>
  <c r="BC32" i="3"/>
  <c r="BD32" i="3"/>
  <c r="BA33" i="3"/>
  <c r="BB33" i="3"/>
  <c r="BC33" i="3"/>
  <c r="BD33" i="3"/>
  <c r="BA34" i="3"/>
  <c r="BB34" i="3"/>
  <c r="BC34" i="3"/>
  <c r="BD34" i="3"/>
  <c r="BA35" i="3"/>
  <c r="BB35" i="3"/>
  <c r="BC35" i="3"/>
  <c r="BD35" i="3"/>
  <c r="BA36" i="3"/>
  <c r="BB36" i="3"/>
  <c r="BC36" i="3"/>
  <c r="BD36" i="3"/>
  <c r="BA37" i="3"/>
  <c r="BB37" i="3"/>
  <c r="BC37" i="3"/>
  <c r="BD37" i="3"/>
  <c r="BA38" i="3"/>
  <c r="BB38" i="3"/>
  <c r="BC38" i="3"/>
  <c r="BD38" i="3"/>
  <c r="BA39" i="3"/>
  <c r="BB39" i="3"/>
  <c r="BC39" i="3"/>
  <c r="BD39" i="3"/>
  <c r="BA40" i="3"/>
  <c r="BB40" i="3"/>
  <c r="BC40" i="3"/>
  <c r="BD40" i="3"/>
  <c r="BA41" i="3"/>
  <c r="BB41" i="3"/>
  <c r="BC41" i="3"/>
  <c r="BD41" i="3"/>
  <c r="BA42" i="3"/>
  <c r="BB42" i="3"/>
  <c r="BC42" i="3"/>
  <c r="BD42" i="3"/>
  <c r="BA43" i="3"/>
  <c r="BB43" i="3"/>
  <c r="BC43" i="3"/>
  <c r="BD43" i="3"/>
  <c r="BA44" i="3"/>
  <c r="BB44" i="3"/>
  <c r="BC44" i="3"/>
  <c r="BD44" i="3"/>
  <c r="BA45" i="3"/>
  <c r="BB45" i="3"/>
  <c r="BC45" i="3"/>
  <c r="BD45" i="3"/>
  <c r="BA46" i="3"/>
  <c r="BB46" i="3"/>
  <c r="BC46" i="3"/>
  <c r="BD46" i="3"/>
  <c r="BA47" i="3"/>
  <c r="BB47" i="3"/>
  <c r="BC47" i="3"/>
  <c r="BD47" i="3"/>
  <c r="BA48" i="3"/>
  <c r="BB48" i="3"/>
  <c r="BC48" i="3"/>
  <c r="BD48" i="3"/>
  <c r="BA49" i="3"/>
  <c r="BB49" i="3"/>
  <c r="BC49" i="3"/>
  <c r="BD49" i="3"/>
  <c r="BA50" i="3"/>
  <c r="BB50" i="3"/>
  <c r="BC50" i="3"/>
  <c r="BD50" i="3"/>
  <c r="BA51" i="3"/>
  <c r="BB51" i="3"/>
  <c r="BC51" i="3"/>
  <c r="BD51" i="3"/>
  <c r="BA52" i="3"/>
  <c r="BB52" i="3"/>
  <c r="BC52" i="3"/>
  <c r="BD52" i="3"/>
  <c r="BA53" i="3"/>
  <c r="BB53" i="3"/>
  <c r="BC53" i="3"/>
  <c r="BD53" i="3"/>
  <c r="BA54" i="3"/>
  <c r="BB54" i="3"/>
  <c r="BC54" i="3"/>
  <c r="BD54" i="3"/>
  <c r="BA55" i="3"/>
  <c r="BB55" i="3"/>
  <c r="BC55" i="3"/>
  <c r="BD55" i="3"/>
  <c r="BA56" i="3"/>
  <c r="BB56" i="3"/>
  <c r="BC56" i="3"/>
  <c r="BD56" i="3"/>
  <c r="BA57" i="3"/>
  <c r="BB57" i="3"/>
  <c r="BC57" i="3"/>
  <c r="BD57" i="3"/>
  <c r="BA58" i="3"/>
  <c r="BB58" i="3"/>
  <c r="BC58" i="3"/>
  <c r="BD58" i="3"/>
  <c r="BA59" i="3"/>
  <c r="BB59" i="3"/>
  <c r="BC59" i="3"/>
  <c r="BD59" i="3"/>
  <c r="BA60" i="3"/>
  <c r="BB60" i="3"/>
  <c r="BC60" i="3"/>
  <c r="BD60" i="3"/>
  <c r="BA61" i="3"/>
  <c r="BB61" i="3"/>
  <c r="BC61" i="3"/>
  <c r="BD61" i="3"/>
  <c r="BA62" i="3"/>
  <c r="BB62" i="3"/>
  <c r="BC62" i="3"/>
  <c r="BD62" i="3"/>
  <c r="BA63" i="3"/>
  <c r="BB63" i="3"/>
  <c r="BC63" i="3"/>
  <c r="BD63" i="3"/>
  <c r="BA64" i="3"/>
  <c r="BB64" i="3"/>
  <c r="BC64" i="3"/>
  <c r="BD64" i="3"/>
  <c r="BA65" i="3"/>
  <c r="BB65" i="3"/>
  <c r="BC65" i="3"/>
  <c r="BD65" i="3"/>
  <c r="BA66" i="3"/>
  <c r="BB66" i="3"/>
  <c r="BC66" i="3"/>
  <c r="BD66" i="3"/>
  <c r="BA67" i="3"/>
  <c r="BB67" i="3"/>
  <c r="BC67" i="3"/>
  <c r="BD67" i="3"/>
  <c r="BA68" i="3"/>
  <c r="BB68" i="3"/>
  <c r="BC68" i="3"/>
  <c r="BD68" i="3"/>
  <c r="BA69" i="3"/>
  <c r="BB69" i="3"/>
  <c r="BC69" i="3"/>
  <c r="BD69" i="3"/>
  <c r="BA70" i="3"/>
  <c r="BB70" i="3"/>
  <c r="BC70" i="3"/>
  <c r="BD70" i="3"/>
  <c r="BA71" i="3"/>
  <c r="BB71" i="3"/>
  <c r="BC71" i="3"/>
  <c r="BD71" i="3"/>
  <c r="BA72" i="3"/>
  <c r="BB72" i="3"/>
  <c r="BC72" i="3"/>
  <c r="BD72" i="3"/>
  <c r="BA73" i="3"/>
  <c r="BB73" i="3"/>
  <c r="BC73" i="3"/>
  <c r="BD73" i="3"/>
  <c r="BA74" i="3"/>
  <c r="BB74" i="3"/>
  <c r="BC74" i="3"/>
  <c r="BD74" i="3"/>
  <c r="BA75" i="3"/>
  <c r="BB75" i="3"/>
  <c r="BC75" i="3"/>
  <c r="BD75" i="3"/>
  <c r="BA76" i="3"/>
  <c r="BB76" i="3"/>
  <c r="BC76" i="3"/>
  <c r="BD76" i="3"/>
  <c r="BA77" i="3"/>
  <c r="BB77" i="3"/>
  <c r="BC77" i="3"/>
  <c r="BD77" i="3"/>
  <c r="BA78" i="3"/>
  <c r="BB78" i="3"/>
  <c r="BC78" i="3"/>
  <c r="BD78" i="3"/>
  <c r="BA79" i="3"/>
  <c r="BB79" i="3"/>
  <c r="BC79" i="3"/>
  <c r="BD79" i="3"/>
  <c r="BA80" i="3"/>
  <c r="BB80" i="3"/>
  <c r="BC80" i="3"/>
  <c r="BD80" i="3"/>
  <c r="BA81" i="3"/>
  <c r="BB81" i="3"/>
  <c r="BC81" i="3"/>
  <c r="BD81" i="3"/>
  <c r="BA82" i="3"/>
  <c r="BB82" i="3"/>
  <c r="BC82" i="3"/>
  <c r="BD82" i="3"/>
  <c r="BA83" i="3"/>
  <c r="BB83" i="3"/>
  <c r="BC83" i="3"/>
  <c r="BD83" i="3"/>
  <c r="BA84" i="3"/>
  <c r="BB84" i="3"/>
  <c r="BC84" i="3"/>
  <c r="BD84" i="3"/>
  <c r="BA85" i="3"/>
  <c r="BB85" i="3"/>
  <c r="BC85" i="3"/>
  <c r="BD85" i="3"/>
  <c r="BA86" i="3"/>
  <c r="BB86" i="3"/>
  <c r="BC86" i="3"/>
  <c r="BD86" i="3"/>
  <c r="BA87" i="3"/>
  <c r="BB87" i="3"/>
  <c r="BC87" i="3"/>
  <c r="BD87" i="3"/>
  <c r="BA88" i="3"/>
  <c r="BB88" i="3"/>
  <c r="BC88" i="3"/>
  <c r="BD88" i="3"/>
  <c r="BA89" i="3"/>
  <c r="BB89" i="3"/>
  <c r="BC89" i="3"/>
  <c r="BD89" i="3"/>
  <c r="BA90" i="3"/>
  <c r="BB90" i="3"/>
  <c r="BC90" i="3"/>
  <c r="BD90" i="3"/>
  <c r="BA91" i="3"/>
  <c r="BB91" i="3"/>
  <c r="BC91" i="3"/>
  <c r="BD91" i="3"/>
  <c r="BA92" i="3"/>
  <c r="BB92" i="3"/>
  <c r="BC92" i="3"/>
  <c r="BD92" i="3"/>
  <c r="BA93" i="3"/>
  <c r="BB93" i="3"/>
  <c r="BC93" i="3"/>
  <c r="BD93" i="3"/>
  <c r="BA94" i="3"/>
  <c r="BB94" i="3"/>
  <c r="BC94" i="3"/>
  <c r="BD94" i="3"/>
  <c r="BA95" i="3"/>
  <c r="BB95" i="3"/>
  <c r="BC95" i="3"/>
  <c r="BD95" i="3"/>
  <c r="BA96" i="3"/>
  <c r="BB96" i="3"/>
  <c r="BC96" i="3"/>
  <c r="BD96" i="3"/>
  <c r="BA97" i="3"/>
  <c r="BB97" i="3"/>
  <c r="BC97" i="3"/>
  <c r="BD97" i="3"/>
  <c r="BA98" i="3"/>
  <c r="BB98" i="3"/>
  <c r="BC98" i="3"/>
  <c r="BD98" i="3"/>
  <c r="BA99" i="3"/>
  <c r="BB99" i="3"/>
  <c r="BC99" i="3"/>
  <c r="BD99" i="3"/>
  <c r="BA100" i="3"/>
  <c r="BB100" i="3"/>
  <c r="BC100" i="3"/>
  <c r="BD100" i="3"/>
  <c r="BA101" i="3"/>
  <c r="BB101" i="3"/>
  <c r="BC101" i="3"/>
  <c r="BD101" i="3"/>
  <c r="BA102" i="3"/>
  <c r="BB102" i="3"/>
  <c r="BC102" i="3"/>
  <c r="BD102" i="3"/>
  <c r="BA103" i="3"/>
  <c r="BB103" i="3"/>
  <c r="BC103" i="3"/>
  <c r="BD103" i="3"/>
  <c r="BA104" i="3"/>
  <c r="BB104" i="3"/>
  <c r="BC104" i="3"/>
  <c r="BD104" i="3"/>
  <c r="BA105" i="3"/>
  <c r="BB105" i="3"/>
  <c r="BC105" i="3"/>
  <c r="BD105" i="3"/>
  <c r="BA106" i="3"/>
  <c r="BB106" i="3"/>
  <c r="BC106" i="3"/>
  <c r="BD106" i="3"/>
  <c r="BA107" i="3"/>
  <c r="BB107" i="3"/>
  <c r="BC107" i="3"/>
  <c r="BD107" i="3"/>
  <c r="BA108" i="3"/>
  <c r="BB108" i="3"/>
  <c r="BC108" i="3"/>
  <c r="BD108" i="3"/>
  <c r="BA109" i="3"/>
  <c r="BB109" i="3"/>
  <c r="BC109" i="3"/>
  <c r="BD109" i="3"/>
  <c r="BA110" i="3"/>
  <c r="BB110" i="3"/>
  <c r="BC110" i="3"/>
  <c r="BD110" i="3"/>
  <c r="BA111" i="3"/>
  <c r="BB111" i="3"/>
  <c r="BC111" i="3"/>
  <c r="BD111" i="3"/>
  <c r="BA112" i="3"/>
  <c r="BB112" i="3"/>
  <c r="BC112" i="3"/>
  <c r="BD112" i="3"/>
  <c r="BA113" i="3"/>
  <c r="BB113" i="3"/>
  <c r="BC113" i="3"/>
  <c r="BD113" i="3"/>
  <c r="BA114" i="3"/>
  <c r="BB114" i="3"/>
  <c r="BC114" i="3"/>
  <c r="BD114" i="3"/>
  <c r="BA115" i="3"/>
  <c r="BB115" i="3"/>
  <c r="BC115" i="3"/>
  <c r="BD115" i="3"/>
  <c r="BA116" i="3"/>
  <c r="BB116" i="3"/>
  <c r="BC116" i="3"/>
  <c r="BD116" i="3"/>
  <c r="BA117" i="3"/>
  <c r="BB117" i="3"/>
  <c r="BC117" i="3"/>
  <c r="BD117" i="3"/>
  <c r="BA118" i="3"/>
  <c r="BB118" i="3"/>
  <c r="BC118" i="3"/>
  <c r="BD118" i="3"/>
  <c r="BA119" i="3"/>
  <c r="BB119" i="3"/>
  <c r="BC119" i="3"/>
  <c r="BD119" i="3"/>
  <c r="BA120" i="3"/>
  <c r="BB120" i="3"/>
  <c r="BC120" i="3"/>
  <c r="BD120" i="3"/>
  <c r="BA121" i="3"/>
  <c r="BB121" i="3"/>
  <c r="BC121" i="3"/>
  <c r="BD121" i="3"/>
  <c r="BA122" i="3"/>
  <c r="BB122" i="3"/>
  <c r="BC122" i="3"/>
  <c r="BD122" i="3"/>
  <c r="BA123" i="3"/>
  <c r="BB123" i="3"/>
  <c r="BC123" i="3"/>
  <c r="BD123" i="3"/>
  <c r="BA124" i="3"/>
  <c r="BB124" i="3"/>
  <c r="BC124" i="3"/>
  <c r="BD124" i="3"/>
  <c r="BA125" i="3"/>
  <c r="BB125" i="3"/>
  <c r="BC125" i="3"/>
  <c r="BD125" i="3"/>
  <c r="BA126" i="3"/>
  <c r="BB126" i="3"/>
  <c r="BC126" i="3"/>
  <c r="BD126" i="3"/>
  <c r="BA127" i="3"/>
  <c r="BB127" i="3"/>
  <c r="BC127" i="3"/>
  <c r="BD127" i="3"/>
  <c r="BA128" i="3"/>
  <c r="BB128" i="3"/>
  <c r="BC128" i="3"/>
  <c r="BD128" i="3"/>
  <c r="BA129" i="3"/>
  <c r="BB129" i="3"/>
  <c r="BC129" i="3"/>
  <c r="BD129" i="3"/>
  <c r="BA130" i="3"/>
  <c r="BB130" i="3"/>
  <c r="BC130" i="3"/>
  <c r="BD130" i="3"/>
  <c r="BA131" i="3"/>
  <c r="BB131" i="3"/>
  <c r="BC131" i="3"/>
  <c r="BD131" i="3"/>
  <c r="BA132" i="3"/>
  <c r="BB132" i="3"/>
  <c r="BC132" i="3"/>
  <c r="BD132" i="3"/>
  <c r="BA133" i="3"/>
  <c r="BB133" i="3"/>
  <c r="BC133" i="3"/>
  <c r="BD133" i="3"/>
  <c r="BA134" i="3"/>
  <c r="BB134" i="3"/>
  <c r="BC134" i="3"/>
  <c r="BD134" i="3"/>
  <c r="BA135" i="3"/>
  <c r="BB135" i="3"/>
  <c r="BC135" i="3"/>
  <c r="BD135" i="3"/>
  <c r="BA136" i="3"/>
  <c r="BB136" i="3"/>
  <c r="BC136" i="3"/>
  <c r="BD136" i="3"/>
  <c r="BA137" i="3"/>
  <c r="BB137" i="3"/>
  <c r="BC137" i="3"/>
  <c r="BD137" i="3"/>
  <c r="BA138" i="3"/>
  <c r="BB138" i="3"/>
  <c r="BC138" i="3"/>
  <c r="BD138" i="3"/>
  <c r="BA139" i="3"/>
  <c r="BB139" i="3"/>
  <c r="BC139" i="3"/>
  <c r="BD139" i="3"/>
  <c r="BA140" i="3"/>
  <c r="BB140" i="3"/>
  <c r="BC140" i="3"/>
  <c r="BD140" i="3"/>
  <c r="BA141" i="3"/>
  <c r="BB141" i="3"/>
  <c r="BC141" i="3"/>
  <c r="BD141" i="3"/>
  <c r="BA142" i="3"/>
  <c r="BB142" i="3"/>
  <c r="BC142" i="3"/>
  <c r="BD142" i="3"/>
  <c r="BA143" i="3"/>
  <c r="BB143" i="3"/>
  <c r="BC143" i="3"/>
  <c r="BD143" i="3"/>
  <c r="BA144" i="3"/>
  <c r="BB144" i="3"/>
  <c r="BC144" i="3"/>
  <c r="BD144" i="3"/>
  <c r="BA145" i="3"/>
  <c r="BB145" i="3"/>
  <c r="BC145" i="3"/>
  <c r="BD145" i="3"/>
  <c r="BA146" i="3"/>
  <c r="BB146" i="3"/>
  <c r="BC146" i="3"/>
  <c r="BD146" i="3"/>
  <c r="BA147" i="3"/>
  <c r="BB147" i="3"/>
  <c r="BC147" i="3"/>
  <c r="BD147" i="3"/>
  <c r="BA148" i="3"/>
  <c r="BB148" i="3"/>
  <c r="BC148" i="3"/>
  <c r="BD148" i="3"/>
  <c r="BA149" i="3"/>
  <c r="BB149" i="3"/>
  <c r="BC149" i="3"/>
  <c r="BD149" i="3"/>
  <c r="BA150" i="3"/>
  <c r="BB150" i="3"/>
  <c r="BC150" i="3"/>
  <c r="BD150" i="3"/>
  <c r="BA151" i="3"/>
  <c r="BB151" i="3"/>
  <c r="BC151" i="3"/>
  <c r="BD151" i="3"/>
  <c r="BA152" i="3"/>
  <c r="BB152" i="3"/>
  <c r="BC152" i="3"/>
  <c r="BD152" i="3"/>
  <c r="BA153" i="3"/>
  <c r="BB153" i="3"/>
  <c r="BC153" i="3"/>
  <c r="BD153" i="3"/>
  <c r="BA154" i="3"/>
  <c r="BB154" i="3"/>
  <c r="BC154" i="3"/>
  <c r="BD154" i="3"/>
  <c r="BA155" i="3"/>
  <c r="BB155" i="3"/>
  <c r="BC155" i="3"/>
  <c r="BD155" i="3"/>
  <c r="BA156" i="3"/>
  <c r="BB156" i="3"/>
  <c r="BC156" i="3"/>
  <c r="BD156" i="3"/>
  <c r="BA157" i="3"/>
  <c r="BB157" i="3"/>
  <c r="BC157" i="3"/>
  <c r="BD157" i="3"/>
  <c r="BA158" i="3"/>
  <c r="BB158" i="3"/>
  <c r="BC158" i="3"/>
  <c r="BD158" i="3"/>
  <c r="BA159" i="3"/>
  <c r="BB159" i="3"/>
  <c r="BC159" i="3"/>
  <c r="BD159" i="3"/>
  <c r="BA160" i="3"/>
  <c r="BB160" i="3"/>
  <c r="BC160" i="3"/>
  <c r="BD160" i="3"/>
  <c r="BA161" i="3"/>
  <c r="BB161" i="3"/>
  <c r="BC161" i="3"/>
  <c r="BD161" i="3"/>
  <c r="BA162" i="3"/>
  <c r="BB162" i="3"/>
  <c r="BC162" i="3"/>
  <c r="BD162" i="3"/>
  <c r="BA163" i="3"/>
  <c r="BB163" i="3"/>
  <c r="BC163" i="3"/>
  <c r="BD163" i="3"/>
  <c r="BA164" i="3"/>
  <c r="BB164" i="3"/>
  <c r="BC164" i="3"/>
  <c r="BD164" i="3"/>
  <c r="BA165" i="3"/>
  <c r="BB165" i="3"/>
  <c r="BC165" i="3"/>
  <c r="BD165" i="3"/>
  <c r="BA166" i="3"/>
  <c r="BB166" i="3"/>
  <c r="BC166" i="3"/>
  <c r="BD166" i="3"/>
  <c r="BA167" i="3"/>
  <c r="BB167" i="3"/>
  <c r="BC167" i="3"/>
  <c r="BD167" i="3"/>
  <c r="BA168" i="3"/>
  <c r="BB168" i="3"/>
  <c r="BC168" i="3"/>
  <c r="BD168" i="3"/>
  <c r="BA169" i="3"/>
  <c r="BB169" i="3"/>
  <c r="BC169" i="3"/>
  <c r="BD169" i="3"/>
  <c r="BA170" i="3"/>
  <c r="BB170" i="3"/>
  <c r="BC170" i="3"/>
  <c r="BD170" i="3"/>
  <c r="BA171" i="3"/>
  <c r="BB171" i="3"/>
  <c r="BC171" i="3"/>
  <c r="BD171" i="3"/>
  <c r="BA172" i="3"/>
  <c r="BB172" i="3"/>
  <c r="BC172" i="3"/>
  <c r="BD172" i="3"/>
  <c r="BA173" i="3"/>
  <c r="BB173" i="3"/>
  <c r="BC173" i="3"/>
  <c r="BD173" i="3"/>
  <c r="BA174" i="3"/>
  <c r="BB174" i="3"/>
  <c r="BC174" i="3"/>
  <c r="BD174" i="3"/>
  <c r="BA175" i="3"/>
  <c r="BB175" i="3"/>
  <c r="BC175" i="3"/>
  <c r="BD175" i="3"/>
  <c r="BA176" i="3"/>
  <c r="BB176" i="3"/>
  <c r="BC176" i="3"/>
  <c r="BD176" i="3"/>
  <c r="BA177" i="3"/>
  <c r="BB177" i="3"/>
  <c r="BC177" i="3"/>
  <c r="BD177" i="3"/>
  <c r="BA178" i="3"/>
  <c r="BB178" i="3"/>
  <c r="BC178" i="3"/>
  <c r="BD178" i="3"/>
  <c r="BA179" i="3"/>
  <c r="BB179" i="3"/>
  <c r="BC179" i="3"/>
  <c r="BD179" i="3"/>
  <c r="BA180" i="3"/>
  <c r="BB180" i="3"/>
  <c r="BC180" i="3"/>
  <c r="BD180" i="3"/>
  <c r="BA181" i="3"/>
  <c r="BB181" i="3"/>
  <c r="BC181" i="3"/>
  <c r="BD181" i="3"/>
  <c r="BA182" i="3"/>
  <c r="BB182" i="3"/>
  <c r="BC182" i="3"/>
  <c r="BD182" i="3"/>
  <c r="BA183" i="3"/>
  <c r="BB183" i="3"/>
  <c r="BC183" i="3"/>
  <c r="BD183" i="3"/>
  <c r="BA184" i="3"/>
  <c r="BB184" i="3"/>
  <c r="BC184" i="3"/>
  <c r="BD184" i="3"/>
  <c r="BA185" i="3"/>
  <c r="BB185" i="3"/>
  <c r="BC185" i="3"/>
  <c r="BD185" i="3"/>
  <c r="BA186" i="3"/>
  <c r="BB186" i="3"/>
  <c r="BC186" i="3"/>
  <c r="BD186" i="3"/>
  <c r="BA187" i="3"/>
  <c r="BB187" i="3"/>
  <c r="BC187" i="3"/>
  <c r="BD187" i="3"/>
  <c r="BA188" i="3"/>
  <c r="BB188" i="3"/>
  <c r="BC188" i="3"/>
  <c r="BD188" i="3"/>
  <c r="BA189" i="3"/>
  <c r="BB189" i="3"/>
  <c r="BC189" i="3"/>
  <c r="BD189" i="3"/>
  <c r="BA190" i="3"/>
  <c r="BB190" i="3"/>
  <c r="BC190" i="3"/>
  <c r="BD190" i="3"/>
  <c r="BA191" i="3"/>
  <c r="BB191" i="3"/>
  <c r="BC191" i="3"/>
  <c r="BD191" i="3"/>
  <c r="BA192" i="3"/>
  <c r="BB192" i="3"/>
  <c r="BC192" i="3"/>
  <c r="BD192" i="3"/>
  <c r="BA193" i="3"/>
  <c r="BB193" i="3"/>
  <c r="BC193" i="3"/>
  <c r="BD193" i="3"/>
  <c r="BA194" i="3"/>
  <c r="BB194" i="3"/>
  <c r="BC194" i="3"/>
  <c r="BD194" i="3"/>
  <c r="BA195" i="3"/>
  <c r="BB195" i="3"/>
  <c r="BC195" i="3"/>
  <c r="BD195" i="3"/>
  <c r="BA196" i="3"/>
  <c r="BB196" i="3"/>
  <c r="BC196" i="3"/>
  <c r="BD196" i="3"/>
  <c r="BA197" i="3"/>
  <c r="BB197" i="3"/>
  <c r="BC197" i="3"/>
  <c r="BD197" i="3"/>
  <c r="BA198" i="3"/>
  <c r="BB198" i="3"/>
  <c r="BC198" i="3"/>
  <c r="BD198" i="3"/>
  <c r="BA199" i="3"/>
  <c r="BB199" i="3"/>
  <c r="BC199" i="3"/>
  <c r="BD199" i="3"/>
  <c r="BA200" i="3"/>
  <c r="BB200" i="3"/>
  <c r="BC200" i="3"/>
  <c r="BD200" i="3"/>
  <c r="BA201" i="3"/>
  <c r="BB201" i="3"/>
  <c r="BC201" i="3"/>
  <c r="BD201" i="3"/>
  <c r="BA202" i="3"/>
  <c r="BB202" i="3"/>
  <c r="BC202" i="3"/>
  <c r="BD202" i="3"/>
  <c r="BA203" i="3"/>
  <c r="BB203" i="3"/>
  <c r="BC203" i="3"/>
  <c r="BD203" i="3"/>
  <c r="BA204" i="3"/>
  <c r="BB204" i="3"/>
  <c r="BC204" i="3"/>
  <c r="BD204" i="3"/>
  <c r="BA205" i="3"/>
  <c r="BB205" i="3"/>
  <c r="BC205" i="3"/>
  <c r="BD205" i="3"/>
  <c r="BA206" i="3"/>
  <c r="BB206" i="3"/>
  <c r="BC206" i="3"/>
  <c r="BD206" i="3"/>
  <c r="BA207" i="3"/>
  <c r="BB207" i="3"/>
  <c r="BC207" i="3"/>
  <c r="BD207" i="3"/>
  <c r="BA208" i="3"/>
  <c r="BB208" i="3"/>
  <c r="BC208" i="3"/>
  <c r="BD208" i="3"/>
  <c r="BA209" i="3"/>
  <c r="BB209" i="3"/>
  <c r="BC209" i="3"/>
  <c r="BD209" i="3"/>
  <c r="BA210" i="3"/>
  <c r="BB210" i="3"/>
  <c r="BC210" i="3"/>
  <c r="BD210" i="3"/>
  <c r="BA211" i="3"/>
  <c r="BB211" i="3"/>
  <c r="BC211" i="3"/>
  <c r="BD211" i="3"/>
  <c r="BA212" i="3"/>
  <c r="BB212" i="3"/>
  <c r="BC212" i="3"/>
  <c r="BD212" i="3"/>
  <c r="BA213" i="3"/>
  <c r="BB213" i="3"/>
  <c r="BC213" i="3"/>
  <c r="BD213" i="3"/>
  <c r="BA214" i="3"/>
  <c r="BB214" i="3"/>
  <c r="BC214" i="3"/>
  <c r="BD214" i="3"/>
  <c r="BA215" i="3"/>
  <c r="BB215" i="3"/>
  <c r="BC215" i="3"/>
  <c r="BD215" i="3"/>
  <c r="BA216" i="3"/>
  <c r="BB216" i="3"/>
  <c r="BC216" i="3"/>
  <c r="BD216" i="3"/>
  <c r="BA217" i="3"/>
  <c r="BB217" i="3"/>
  <c r="BC217" i="3"/>
  <c r="BD217" i="3"/>
  <c r="BA218" i="3"/>
  <c r="BB218" i="3"/>
  <c r="BC218" i="3"/>
  <c r="BD218" i="3"/>
  <c r="BA219" i="3"/>
  <c r="BB219" i="3"/>
  <c r="BC219" i="3"/>
  <c r="BD219" i="3"/>
  <c r="BA220" i="3"/>
  <c r="BB220" i="3"/>
  <c r="BC220" i="3"/>
  <c r="BD220" i="3"/>
  <c r="BA221" i="3"/>
  <c r="BB221" i="3"/>
  <c r="BC221" i="3"/>
  <c r="BD221" i="3"/>
  <c r="BA222" i="3"/>
  <c r="BB222" i="3"/>
  <c r="BC222" i="3"/>
  <c r="BD222" i="3"/>
  <c r="BA223" i="3"/>
  <c r="BB223" i="3"/>
  <c r="BC223" i="3"/>
  <c r="BD223" i="3"/>
  <c r="BA224" i="3"/>
  <c r="BB224" i="3"/>
  <c r="BC224" i="3"/>
  <c r="BD224" i="3"/>
  <c r="BA225" i="3"/>
  <c r="BB225" i="3"/>
  <c r="BC225" i="3"/>
  <c r="BD225" i="3"/>
  <c r="BA226" i="3"/>
  <c r="BB226" i="3"/>
  <c r="BC226" i="3"/>
  <c r="BD226" i="3"/>
  <c r="BA227" i="3"/>
  <c r="BB227" i="3"/>
  <c r="BC227" i="3"/>
  <c r="BD227" i="3"/>
  <c r="BA228" i="3"/>
  <c r="BB228" i="3"/>
  <c r="BC228" i="3"/>
  <c r="BD228" i="3"/>
  <c r="BA229" i="3"/>
  <c r="BB229" i="3"/>
  <c r="BC229" i="3"/>
  <c r="BD229" i="3"/>
  <c r="BA230" i="3"/>
  <c r="BB230" i="3"/>
  <c r="BC230" i="3"/>
  <c r="BD230" i="3"/>
  <c r="BA231" i="3"/>
  <c r="BB231" i="3"/>
  <c r="BC231" i="3"/>
  <c r="BD231" i="3"/>
  <c r="BA232" i="3"/>
  <c r="BB232" i="3"/>
  <c r="BC232" i="3"/>
  <c r="BD232" i="3"/>
  <c r="BA233" i="3"/>
  <c r="BB233" i="3"/>
  <c r="BC233" i="3"/>
  <c r="BD233" i="3"/>
  <c r="BA234" i="3"/>
  <c r="BB234" i="3"/>
  <c r="BC234" i="3"/>
  <c r="BD234" i="3"/>
  <c r="BA235" i="3"/>
  <c r="BB235" i="3"/>
  <c r="BC235" i="3"/>
  <c r="BD235" i="3"/>
  <c r="BA236" i="3"/>
  <c r="BB236" i="3"/>
  <c r="BC236" i="3"/>
  <c r="BD236" i="3"/>
  <c r="BA237" i="3"/>
  <c r="BB237" i="3"/>
  <c r="BC237" i="3"/>
  <c r="BD237" i="3"/>
  <c r="BA238" i="3"/>
  <c r="BB238" i="3"/>
  <c r="BC238" i="3"/>
  <c r="BD238" i="3"/>
  <c r="BA239" i="3"/>
  <c r="BB239" i="3"/>
  <c r="BC239" i="3"/>
  <c r="BD239" i="3"/>
  <c r="BA240" i="3"/>
  <c r="BB240" i="3"/>
  <c r="BC240" i="3"/>
  <c r="BD240" i="3"/>
  <c r="BA241" i="3"/>
  <c r="BB241" i="3"/>
  <c r="BC241" i="3"/>
  <c r="BD241" i="3"/>
  <c r="BA242" i="3"/>
  <c r="BB242" i="3"/>
  <c r="BC242" i="3"/>
  <c r="BD242" i="3"/>
  <c r="BA243" i="3"/>
  <c r="BB243" i="3"/>
  <c r="BC243" i="3"/>
  <c r="BD243" i="3"/>
  <c r="BA244" i="3"/>
  <c r="BB244" i="3"/>
  <c r="BC244" i="3"/>
  <c r="BD244" i="3"/>
  <c r="BA245" i="3"/>
  <c r="BB245" i="3"/>
  <c r="BC245" i="3"/>
  <c r="BD245" i="3"/>
  <c r="BA246" i="3"/>
  <c r="BB246" i="3"/>
  <c r="BC246" i="3"/>
  <c r="BD246" i="3"/>
  <c r="BA247" i="3"/>
  <c r="BB247" i="3"/>
  <c r="BC247" i="3"/>
  <c r="BD247" i="3"/>
  <c r="BA248" i="3"/>
  <c r="BB248" i="3"/>
  <c r="BC248" i="3"/>
  <c r="BD248" i="3"/>
  <c r="BA249" i="3"/>
  <c r="BB249" i="3"/>
  <c r="BC249" i="3"/>
  <c r="BD249" i="3"/>
  <c r="BA250" i="3"/>
  <c r="BB250" i="3"/>
  <c r="BC250" i="3"/>
  <c r="BD250" i="3"/>
  <c r="BA251" i="3"/>
  <c r="BB251" i="3"/>
  <c r="BC251" i="3"/>
  <c r="BD251" i="3"/>
  <c r="BA252" i="3"/>
  <c r="BB252" i="3"/>
  <c r="BC252" i="3"/>
  <c r="BD252" i="3"/>
  <c r="BA253" i="3"/>
  <c r="BB253" i="3"/>
  <c r="BC253" i="3"/>
  <c r="BD253" i="3"/>
  <c r="BA254" i="3"/>
  <c r="BB254" i="3"/>
  <c r="BC254" i="3"/>
  <c r="BD254" i="3"/>
  <c r="BA255" i="3"/>
  <c r="BB255" i="3"/>
  <c r="BC255" i="3"/>
  <c r="BD255" i="3"/>
  <c r="BA256" i="3"/>
  <c r="BB256" i="3"/>
  <c r="BC256" i="3"/>
  <c r="BD256" i="3"/>
  <c r="BA257" i="3"/>
  <c r="BB257" i="3"/>
  <c r="BC257" i="3"/>
  <c r="BD257" i="3"/>
  <c r="BA258" i="3"/>
  <c r="BB258" i="3"/>
  <c r="BC258" i="3"/>
  <c r="BD258" i="3"/>
  <c r="BA259" i="3"/>
  <c r="BB259" i="3"/>
  <c r="BC259" i="3"/>
  <c r="BD259" i="3"/>
  <c r="BA260" i="3"/>
  <c r="BB260" i="3"/>
  <c r="BC260" i="3"/>
  <c r="BD260" i="3"/>
  <c r="BA261" i="3"/>
  <c r="BB261" i="3"/>
  <c r="BC261" i="3"/>
  <c r="BD261" i="3"/>
  <c r="BA262" i="3"/>
  <c r="BB262" i="3"/>
  <c r="BC262" i="3"/>
  <c r="BD262" i="3"/>
  <c r="BA263" i="3"/>
  <c r="BB263" i="3"/>
  <c r="BC263" i="3"/>
  <c r="BD263" i="3"/>
  <c r="BA264" i="3"/>
  <c r="BB264" i="3"/>
  <c r="BC264" i="3"/>
  <c r="BD264" i="3"/>
  <c r="BA265" i="3"/>
  <c r="BB265" i="3"/>
  <c r="BC265" i="3"/>
  <c r="BD265" i="3"/>
  <c r="BA266" i="3"/>
  <c r="BB266" i="3"/>
  <c r="BC266" i="3"/>
  <c r="BD266" i="3"/>
  <c r="BA267" i="3"/>
  <c r="BB267" i="3"/>
  <c r="BC267" i="3"/>
  <c r="BD267" i="3"/>
  <c r="BA268" i="3"/>
  <c r="BB268" i="3"/>
  <c r="BC268" i="3"/>
  <c r="BD268" i="3"/>
  <c r="BA269" i="3"/>
  <c r="BB269" i="3"/>
  <c r="BC269" i="3"/>
  <c r="BD269" i="3"/>
  <c r="BA270" i="3"/>
  <c r="BB270" i="3"/>
  <c r="BC270" i="3"/>
  <c r="BD270" i="3"/>
  <c r="BA271" i="3"/>
  <c r="BB271" i="3"/>
  <c r="BC271" i="3"/>
  <c r="BD271" i="3"/>
  <c r="BA272" i="3"/>
  <c r="BB272" i="3"/>
  <c r="BC272" i="3"/>
  <c r="BD272" i="3"/>
  <c r="BA273" i="3"/>
  <c r="BB273" i="3"/>
  <c r="BC273" i="3"/>
  <c r="BD273" i="3"/>
  <c r="BA274" i="3"/>
  <c r="BB274" i="3"/>
  <c r="BC274" i="3"/>
  <c r="BD274" i="3"/>
  <c r="BA275" i="3"/>
  <c r="BB275" i="3"/>
  <c r="BC275" i="3"/>
  <c r="BD275" i="3"/>
  <c r="BA276" i="3"/>
  <c r="BB276" i="3"/>
  <c r="BC276" i="3"/>
  <c r="BD276" i="3"/>
  <c r="BA277" i="3"/>
  <c r="BB277" i="3"/>
  <c r="BC277" i="3"/>
  <c r="BD277" i="3"/>
  <c r="BA278" i="3"/>
  <c r="BB278" i="3"/>
  <c r="BC278" i="3"/>
  <c r="BD278" i="3"/>
  <c r="BA279" i="3"/>
  <c r="BB279" i="3"/>
  <c r="BC279" i="3"/>
  <c r="BD279" i="3"/>
  <c r="BA280" i="3"/>
  <c r="BB280" i="3"/>
  <c r="BC280" i="3"/>
  <c r="BD280" i="3"/>
  <c r="BA281" i="3"/>
  <c r="BB281" i="3"/>
  <c r="BC281" i="3"/>
  <c r="BD281" i="3"/>
  <c r="BA282" i="3"/>
  <c r="BB282" i="3"/>
  <c r="BC282" i="3"/>
  <c r="BD282" i="3"/>
  <c r="BA283" i="3"/>
  <c r="BB283" i="3"/>
  <c r="BC283" i="3"/>
  <c r="BD283" i="3"/>
  <c r="BA284" i="3"/>
  <c r="BB284" i="3"/>
  <c r="BC284" i="3"/>
  <c r="BD284" i="3"/>
  <c r="BA285" i="3"/>
  <c r="BB285" i="3"/>
  <c r="BC285" i="3"/>
  <c r="BD285" i="3"/>
  <c r="BA286" i="3"/>
  <c r="BB286" i="3"/>
  <c r="BC286" i="3"/>
  <c r="BD286" i="3"/>
  <c r="BA287" i="3"/>
  <c r="BB287" i="3"/>
  <c r="BC287" i="3"/>
  <c r="BD287" i="3"/>
  <c r="BA288" i="3"/>
  <c r="BB288" i="3"/>
  <c r="BC288" i="3"/>
  <c r="BD288" i="3"/>
  <c r="BA289" i="3"/>
  <c r="BB289" i="3"/>
  <c r="BC289" i="3"/>
  <c r="BD289" i="3"/>
  <c r="BA290" i="3"/>
  <c r="BB290" i="3"/>
  <c r="BC290" i="3"/>
  <c r="BD290" i="3"/>
  <c r="BA291" i="3"/>
  <c r="BB291" i="3"/>
  <c r="BC291" i="3"/>
  <c r="BD291" i="3"/>
  <c r="BA292" i="3"/>
  <c r="BB292" i="3"/>
  <c r="BC292" i="3"/>
  <c r="BD292" i="3"/>
  <c r="BA293" i="3"/>
  <c r="BB293" i="3"/>
  <c r="BC293" i="3"/>
  <c r="BD293" i="3"/>
  <c r="BA294" i="3"/>
  <c r="BB294" i="3"/>
  <c r="BC294" i="3"/>
  <c r="BD294" i="3"/>
  <c r="BA295" i="3"/>
  <c r="BB295" i="3"/>
  <c r="BC295" i="3"/>
  <c r="BD295" i="3"/>
  <c r="BA296" i="3"/>
  <c r="BB296" i="3"/>
  <c r="BC296" i="3"/>
  <c r="BD296" i="3"/>
  <c r="BA297" i="3"/>
  <c r="BB297" i="3"/>
  <c r="BC297" i="3"/>
  <c r="BD297" i="3"/>
  <c r="BA298" i="3"/>
  <c r="BB298" i="3"/>
  <c r="BC298" i="3"/>
  <c r="BD298" i="3"/>
  <c r="BA299" i="3"/>
  <c r="BB299" i="3"/>
  <c r="BC299" i="3"/>
  <c r="BD299" i="3"/>
  <c r="BA300" i="3"/>
  <c r="BB300" i="3"/>
  <c r="BC300" i="3"/>
  <c r="BD300" i="3"/>
  <c r="BA301" i="3"/>
  <c r="BB301" i="3"/>
  <c r="BC301" i="3"/>
  <c r="BD301" i="3"/>
  <c r="BA302" i="3"/>
  <c r="BB302" i="3"/>
  <c r="BC302" i="3"/>
  <c r="BD302" i="3"/>
  <c r="BA303" i="3"/>
  <c r="BB303" i="3"/>
  <c r="BC303" i="3"/>
  <c r="BD303" i="3"/>
  <c r="BA304" i="3"/>
  <c r="BB304" i="3"/>
  <c r="BC304" i="3"/>
  <c r="BD304" i="3"/>
  <c r="BA305" i="3"/>
  <c r="BB305" i="3"/>
  <c r="BC305" i="3"/>
  <c r="BD305" i="3"/>
  <c r="BA306" i="3"/>
  <c r="BB306" i="3"/>
  <c r="BC306" i="3"/>
  <c r="BD306" i="3"/>
  <c r="BA307" i="3"/>
  <c r="BB307" i="3"/>
  <c r="BC307" i="3"/>
  <c r="BD307" i="3"/>
  <c r="BA308" i="3"/>
  <c r="BB308" i="3"/>
  <c r="BC308" i="3"/>
  <c r="BD308" i="3"/>
  <c r="BA309" i="3"/>
  <c r="BB309" i="3"/>
  <c r="BC309" i="3"/>
  <c r="BD309" i="3"/>
  <c r="BA310" i="3"/>
  <c r="BB310" i="3"/>
  <c r="BC310" i="3"/>
  <c r="BD310" i="3"/>
  <c r="BA311" i="3"/>
  <c r="BB311" i="3"/>
  <c r="BC311" i="3"/>
  <c r="BD311" i="3"/>
  <c r="BA312" i="3"/>
  <c r="BB312" i="3"/>
  <c r="BC312" i="3"/>
  <c r="BD312" i="3"/>
  <c r="BA313" i="3"/>
  <c r="BB313" i="3"/>
  <c r="BC313" i="3"/>
  <c r="BD313" i="3"/>
  <c r="BA314" i="3"/>
  <c r="BB314" i="3"/>
  <c r="BC314" i="3"/>
  <c r="BD314" i="3"/>
  <c r="BA315" i="3"/>
  <c r="BB315" i="3"/>
  <c r="BC315" i="3"/>
  <c r="BD315" i="3"/>
  <c r="BA316" i="3"/>
  <c r="BB316" i="3"/>
  <c r="BC316" i="3"/>
  <c r="BD316" i="3"/>
  <c r="BA317" i="3"/>
  <c r="BB317" i="3"/>
  <c r="BC317" i="3"/>
  <c r="BD317" i="3"/>
  <c r="BA318" i="3"/>
  <c r="BB318" i="3"/>
  <c r="BC318" i="3"/>
  <c r="BD318" i="3"/>
  <c r="BA319" i="3"/>
  <c r="BB319" i="3"/>
  <c r="BC319" i="3"/>
  <c r="BD319" i="3"/>
  <c r="BA320" i="3"/>
  <c r="BB320" i="3"/>
  <c r="BC320" i="3"/>
  <c r="BD320" i="3"/>
  <c r="BA321" i="3"/>
  <c r="BB321" i="3"/>
  <c r="BC321" i="3"/>
  <c r="BD321" i="3"/>
  <c r="BA322" i="3"/>
  <c r="BB322" i="3"/>
  <c r="BC322" i="3"/>
  <c r="BD322" i="3"/>
  <c r="BA323" i="3"/>
  <c r="BB323" i="3"/>
  <c r="BC323" i="3"/>
  <c r="BD323" i="3"/>
  <c r="BA324" i="3"/>
  <c r="BB324" i="3"/>
  <c r="BC324" i="3"/>
  <c r="BD324" i="3"/>
  <c r="BA325" i="3"/>
  <c r="BB325" i="3"/>
  <c r="BC325" i="3"/>
  <c r="BD325" i="3"/>
  <c r="BA326" i="3"/>
  <c r="BB326" i="3"/>
  <c r="BC326" i="3"/>
  <c r="BD326" i="3"/>
  <c r="BA327" i="3"/>
  <c r="BB327" i="3"/>
  <c r="BC327" i="3"/>
  <c r="BD327" i="3"/>
  <c r="BA328" i="3"/>
  <c r="BB328" i="3"/>
  <c r="BC328" i="3"/>
  <c r="BD328" i="3"/>
  <c r="BA329" i="3"/>
  <c r="BB329" i="3"/>
  <c r="BC329" i="3"/>
  <c r="BD329" i="3"/>
  <c r="BA330" i="3"/>
  <c r="BB330" i="3"/>
  <c r="BC330" i="3"/>
  <c r="BD330" i="3"/>
  <c r="BA331" i="3"/>
  <c r="BB331" i="3"/>
  <c r="BC331" i="3"/>
  <c r="BD331" i="3"/>
  <c r="BA332" i="3"/>
  <c r="BB332" i="3"/>
  <c r="BC332" i="3"/>
  <c r="BD332" i="3"/>
  <c r="BA333" i="3"/>
  <c r="BB333" i="3"/>
  <c r="BC333" i="3"/>
  <c r="BD333" i="3"/>
  <c r="BA334" i="3"/>
  <c r="BB334" i="3"/>
  <c r="BC334" i="3"/>
  <c r="BD334" i="3"/>
  <c r="BA335" i="3"/>
  <c r="BB335" i="3"/>
  <c r="BC335" i="3"/>
  <c r="BD335" i="3"/>
  <c r="BA336" i="3"/>
  <c r="BB336" i="3"/>
  <c r="BC336" i="3"/>
  <c r="BD336" i="3"/>
  <c r="BA337" i="3"/>
  <c r="BB337" i="3"/>
  <c r="BC337" i="3"/>
  <c r="BD337" i="3"/>
  <c r="BA338" i="3"/>
  <c r="BB338" i="3"/>
  <c r="BC338" i="3"/>
  <c r="BD338" i="3"/>
  <c r="BA339" i="3"/>
  <c r="BB339" i="3"/>
  <c r="BC339" i="3"/>
  <c r="BD339" i="3"/>
  <c r="BA340" i="3"/>
  <c r="BB340" i="3"/>
  <c r="BC340" i="3"/>
  <c r="BD340" i="3"/>
  <c r="BA341" i="3"/>
  <c r="BB341" i="3"/>
  <c r="BC341" i="3"/>
  <c r="BD341" i="3"/>
  <c r="BA342" i="3"/>
  <c r="BB342" i="3"/>
  <c r="BC342" i="3"/>
  <c r="BD342" i="3"/>
  <c r="BA343" i="3"/>
  <c r="BB343" i="3"/>
  <c r="BC343" i="3"/>
  <c r="BD343" i="3"/>
  <c r="BA344" i="3"/>
  <c r="BB344" i="3"/>
  <c r="BC344" i="3"/>
  <c r="BD344" i="3"/>
  <c r="BA345" i="3"/>
  <c r="BB345" i="3"/>
  <c r="BC345" i="3"/>
  <c r="BD345" i="3"/>
  <c r="BA346" i="3"/>
  <c r="BB346" i="3"/>
  <c r="BC346" i="3"/>
  <c r="BD346" i="3"/>
  <c r="BA347" i="3"/>
  <c r="BB347" i="3"/>
  <c r="BC347" i="3"/>
  <c r="BD347" i="3"/>
  <c r="BA348" i="3"/>
  <c r="BB348" i="3"/>
  <c r="BC348" i="3"/>
  <c r="BD348" i="3"/>
  <c r="BA349" i="3"/>
  <c r="BB349" i="3"/>
  <c r="BC349" i="3"/>
  <c r="BD349" i="3"/>
  <c r="BA350" i="3"/>
  <c r="BB350" i="3"/>
  <c r="BC350" i="3"/>
  <c r="BD350" i="3"/>
  <c r="BA351" i="3"/>
  <c r="BB351" i="3"/>
  <c r="BC351" i="3"/>
  <c r="BD351" i="3"/>
  <c r="BA352" i="3"/>
  <c r="BB352" i="3"/>
  <c r="BC352" i="3"/>
  <c r="BD352" i="3"/>
  <c r="BA353" i="3"/>
  <c r="BB353" i="3"/>
  <c r="BC353" i="3"/>
  <c r="BD353" i="3"/>
  <c r="BA354" i="3"/>
  <c r="BB354" i="3"/>
  <c r="BC354" i="3"/>
  <c r="BD354" i="3"/>
  <c r="BA355" i="3"/>
  <c r="BB355" i="3"/>
  <c r="BC355" i="3"/>
  <c r="BD355" i="3"/>
  <c r="BA356" i="3"/>
  <c r="BB356" i="3"/>
  <c r="BC356" i="3"/>
  <c r="BD356" i="3"/>
  <c r="BA357" i="3"/>
  <c r="BB357" i="3"/>
  <c r="BC357" i="3"/>
  <c r="BD357" i="3"/>
  <c r="BA358" i="3"/>
  <c r="BB358" i="3"/>
  <c r="BC358" i="3"/>
  <c r="BD358" i="3"/>
  <c r="BA359" i="3"/>
  <c r="BB359" i="3"/>
  <c r="BC359" i="3"/>
  <c r="BD359" i="3"/>
  <c r="BA360" i="3"/>
  <c r="BB360" i="3"/>
  <c r="BC360" i="3"/>
  <c r="BD360" i="3"/>
  <c r="BA361" i="3"/>
  <c r="BB361" i="3"/>
  <c r="BC361" i="3"/>
  <c r="BD361" i="3"/>
  <c r="BA362" i="3"/>
  <c r="BB362" i="3"/>
  <c r="BC362" i="3"/>
  <c r="BD362" i="3"/>
  <c r="BA363" i="3"/>
  <c r="BB363" i="3"/>
  <c r="BC363" i="3"/>
  <c r="BD363" i="3"/>
  <c r="BA364" i="3"/>
  <c r="BB364" i="3"/>
  <c r="BC364" i="3"/>
  <c r="BD364" i="3"/>
  <c r="BA365" i="3"/>
  <c r="BB365" i="3"/>
  <c r="BC365" i="3"/>
  <c r="BD365" i="3"/>
  <c r="BA366" i="3"/>
  <c r="BB366" i="3"/>
  <c r="BC366" i="3"/>
  <c r="BD366" i="3"/>
  <c r="BA367" i="3"/>
  <c r="BB367" i="3"/>
  <c r="BC367" i="3"/>
  <c r="BD367" i="3"/>
  <c r="BA368" i="3"/>
  <c r="BB368" i="3"/>
  <c r="BC368" i="3"/>
  <c r="BD368" i="3"/>
  <c r="BA369" i="3"/>
  <c r="BB369" i="3"/>
  <c r="BC369" i="3"/>
  <c r="BD369" i="3"/>
  <c r="BA370" i="3"/>
  <c r="BB370" i="3"/>
  <c r="BC370" i="3"/>
  <c r="BD370" i="3"/>
  <c r="BA371" i="3"/>
  <c r="BB371" i="3"/>
  <c r="BC371" i="3"/>
  <c r="BD371" i="3"/>
  <c r="BA372" i="3"/>
  <c r="BB372" i="3"/>
  <c r="BC372" i="3"/>
  <c r="BD372" i="3"/>
  <c r="BA373" i="3"/>
  <c r="BB373" i="3"/>
  <c r="BC373" i="3"/>
  <c r="BD373" i="3"/>
  <c r="BA374" i="3"/>
  <c r="BB374" i="3"/>
  <c r="BC374" i="3"/>
  <c r="BD374" i="3"/>
  <c r="BA375" i="3"/>
  <c r="BB375" i="3"/>
  <c r="BC375" i="3"/>
  <c r="BD375" i="3"/>
  <c r="BA376" i="3"/>
  <c r="BB376" i="3"/>
  <c r="BC376" i="3"/>
  <c r="BD376" i="3"/>
  <c r="BA377" i="3"/>
  <c r="BB377" i="3"/>
  <c r="BC377" i="3"/>
  <c r="BD377" i="3"/>
  <c r="BA378" i="3"/>
  <c r="BB378" i="3"/>
  <c r="BC378" i="3"/>
  <c r="BD378" i="3"/>
  <c r="BA379" i="3"/>
  <c r="BB379" i="3"/>
  <c r="BC379" i="3"/>
  <c r="BD379" i="3"/>
  <c r="BA380" i="3"/>
  <c r="BB380" i="3"/>
  <c r="BC380" i="3"/>
  <c r="BD380" i="3"/>
  <c r="BA381" i="3"/>
  <c r="BB381" i="3"/>
  <c r="BC381" i="3"/>
  <c r="BD381" i="3"/>
  <c r="BA382" i="3"/>
  <c r="BB382" i="3"/>
  <c r="BC382" i="3"/>
  <c r="BD382" i="3"/>
  <c r="BA383" i="3"/>
  <c r="BB383" i="3"/>
  <c r="BC383" i="3"/>
  <c r="BD383" i="3"/>
  <c r="BA384" i="3"/>
  <c r="BB384" i="3"/>
  <c r="BC384" i="3"/>
  <c r="BD384" i="3"/>
  <c r="BA385" i="3"/>
  <c r="BB385" i="3"/>
  <c r="BC385" i="3"/>
  <c r="BD385" i="3"/>
  <c r="BA386" i="3"/>
  <c r="BB386" i="3"/>
  <c r="BC386" i="3"/>
  <c r="BD386" i="3"/>
  <c r="BA387" i="3"/>
  <c r="BB387" i="3"/>
  <c r="BC387" i="3"/>
  <c r="BD387" i="3"/>
  <c r="BA388" i="3"/>
  <c r="BB388" i="3"/>
  <c r="BC388" i="3"/>
  <c r="BD388" i="3"/>
  <c r="BA389" i="3"/>
  <c r="BB389" i="3"/>
  <c r="BC389" i="3"/>
  <c r="BD389" i="3"/>
  <c r="BA390" i="3"/>
  <c r="BB390" i="3"/>
  <c r="BC390" i="3"/>
  <c r="BD390" i="3"/>
  <c r="BA391" i="3"/>
  <c r="BB391" i="3"/>
  <c r="BC391" i="3"/>
  <c r="BD391" i="3"/>
  <c r="BA392" i="3"/>
  <c r="BB392" i="3"/>
  <c r="BC392" i="3"/>
  <c r="BD392" i="3"/>
  <c r="BA393" i="3"/>
  <c r="BB393" i="3"/>
  <c r="BC393" i="3"/>
  <c r="BD393" i="3"/>
  <c r="BA394" i="3"/>
  <c r="BB394" i="3"/>
  <c r="BC394" i="3"/>
  <c r="BD394" i="3"/>
  <c r="BA395" i="3"/>
  <c r="BB395" i="3"/>
  <c r="BC395" i="3"/>
  <c r="BD395" i="3"/>
  <c r="BA396" i="3"/>
  <c r="BB396" i="3"/>
  <c r="BC396" i="3"/>
  <c r="BD396" i="3"/>
  <c r="BA397" i="3"/>
  <c r="BB397" i="3"/>
  <c r="BC397" i="3"/>
  <c r="BD397" i="3"/>
  <c r="BA398" i="3"/>
  <c r="BB398" i="3"/>
  <c r="BC398" i="3"/>
  <c r="BD398" i="3"/>
  <c r="BA399" i="3"/>
  <c r="BB399" i="3"/>
  <c r="BC399" i="3"/>
  <c r="BD399" i="3"/>
  <c r="BA400" i="3"/>
  <c r="BB400" i="3"/>
  <c r="BC400" i="3"/>
  <c r="BD400" i="3"/>
  <c r="BA401" i="3"/>
  <c r="BB401" i="3"/>
  <c r="BC401" i="3"/>
  <c r="BD401" i="3"/>
  <c r="BA402" i="3"/>
  <c r="BB402" i="3"/>
  <c r="BC402" i="3"/>
  <c r="BD402" i="3"/>
  <c r="BA403" i="3"/>
  <c r="BB403" i="3"/>
  <c r="BC403" i="3"/>
  <c r="BD403" i="3"/>
  <c r="BA404" i="3"/>
  <c r="BB404" i="3"/>
  <c r="BC404" i="3"/>
  <c r="BD404" i="3"/>
  <c r="BA405" i="3"/>
  <c r="BB405" i="3"/>
  <c r="BC405" i="3"/>
  <c r="BD405" i="3"/>
  <c r="BA406" i="3"/>
  <c r="BB406" i="3"/>
  <c r="BC406" i="3"/>
  <c r="BD406" i="3"/>
  <c r="BA407" i="3"/>
  <c r="BB407" i="3"/>
  <c r="BC407" i="3"/>
  <c r="BD407" i="3"/>
  <c r="BA408" i="3"/>
  <c r="BB408" i="3"/>
  <c r="BC408" i="3"/>
  <c r="BD408" i="3"/>
  <c r="BA409" i="3"/>
  <c r="BB409" i="3"/>
  <c r="BC409" i="3"/>
  <c r="BD409" i="3"/>
  <c r="BA410" i="3"/>
  <c r="BB410" i="3"/>
  <c r="BC410" i="3"/>
  <c r="BD410" i="3"/>
  <c r="BA411" i="3"/>
  <c r="BB411" i="3"/>
  <c r="BC411" i="3"/>
  <c r="BD411" i="3"/>
  <c r="BA412" i="3"/>
  <c r="BB412" i="3"/>
  <c r="BC412" i="3"/>
  <c r="BD412" i="3"/>
  <c r="BA413" i="3"/>
  <c r="BB413" i="3"/>
  <c r="BC413" i="3"/>
  <c r="BD413" i="3"/>
  <c r="BA414" i="3"/>
  <c r="BB414" i="3"/>
  <c r="BC414" i="3"/>
  <c r="BD414" i="3"/>
  <c r="BA415" i="3"/>
  <c r="BB415" i="3"/>
  <c r="BC415" i="3"/>
  <c r="BD415" i="3"/>
  <c r="BA416" i="3"/>
  <c r="BB416" i="3"/>
  <c r="BC416" i="3"/>
  <c r="BD416" i="3"/>
  <c r="BA417" i="3"/>
  <c r="BB417" i="3"/>
  <c r="BC417" i="3"/>
  <c r="BD417" i="3"/>
  <c r="BA418" i="3"/>
  <c r="BB418" i="3"/>
  <c r="BC418" i="3"/>
  <c r="BD418" i="3"/>
  <c r="BA419" i="3"/>
  <c r="BB419" i="3"/>
  <c r="BC419" i="3"/>
  <c r="BD419" i="3"/>
  <c r="BA420" i="3"/>
  <c r="BB420" i="3"/>
  <c r="BC420" i="3"/>
  <c r="BD420" i="3"/>
  <c r="BA421" i="3"/>
  <c r="BB421" i="3"/>
  <c r="BC421" i="3"/>
  <c r="BD421" i="3"/>
  <c r="BA422" i="3"/>
  <c r="BB422" i="3"/>
  <c r="BC422" i="3"/>
  <c r="BD422" i="3"/>
  <c r="BA423" i="3"/>
  <c r="BB423" i="3"/>
  <c r="BC423" i="3"/>
  <c r="BD423" i="3"/>
  <c r="BA424" i="3"/>
  <c r="BB424" i="3"/>
  <c r="BC424" i="3"/>
  <c r="BD424" i="3"/>
  <c r="BA425" i="3"/>
  <c r="BB425" i="3"/>
  <c r="BC425" i="3"/>
  <c r="BD425" i="3"/>
  <c r="BA426" i="3"/>
  <c r="BB426" i="3"/>
  <c r="BC426" i="3"/>
  <c r="BD426" i="3"/>
  <c r="BA427" i="3"/>
  <c r="BB427" i="3"/>
  <c r="BC427" i="3"/>
  <c r="BD427" i="3"/>
  <c r="BA428" i="3"/>
  <c r="BB428" i="3"/>
  <c r="BC428" i="3"/>
  <c r="BD428" i="3"/>
  <c r="BA429" i="3"/>
  <c r="BB429" i="3"/>
  <c r="BC429" i="3"/>
  <c r="BD429" i="3"/>
  <c r="BA430" i="3"/>
  <c r="BB430" i="3"/>
  <c r="BC430" i="3"/>
  <c r="BD430" i="3"/>
  <c r="BA431" i="3"/>
  <c r="BB431" i="3"/>
  <c r="BC431" i="3"/>
  <c r="BD431" i="3"/>
  <c r="BA432" i="3"/>
  <c r="BB432" i="3"/>
  <c r="BC432" i="3"/>
  <c r="BD432" i="3"/>
  <c r="BA433" i="3"/>
  <c r="BB433" i="3"/>
  <c r="BC433" i="3"/>
  <c r="BD433" i="3"/>
  <c r="BA434" i="3"/>
  <c r="BB434" i="3"/>
  <c r="BC434" i="3"/>
  <c r="BD434" i="3"/>
  <c r="BA435" i="3"/>
  <c r="BB435" i="3"/>
  <c r="BC435" i="3"/>
  <c r="BD435" i="3"/>
  <c r="BA436" i="3"/>
  <c r="BB436" i="3"/>
  <c r="BC436" i="3"/>
  <c r="BD436" i="3"/>
  <c r="BA437" i="3"/>
  <c r="BB437" i="3"/>
  <c r="BC437" i="3"/>
  <c r="BD437" i="3"/>
  <c r="BA438" i="3"/>
  <c r="BB438" i="3"/>
  <c r="BC438" i="3"/>
  <c r="BD438" i="3"/>
  <c r="BA439" i="3"/>
  <c r="BB439" i="3"/>
  <c r="BC439" i="3"/>
  <c r="BD439" i="3"/>
  <c r="BA440" i="3"/>
  <c r="BB440" i="3"/>
  <c r="BC440" i="3"/>
  <c r="BD440" i="3"/>
  <c r="BA441" i="3"/>
  <c r="BB441" i="3"/>
  <c r="BC441" i="3"/>
  <c r="BD441" i="3"/>
  <c r="BA442" i="3"/>
  <c r="BB442" i="3"/>
  <c r="BC442" i="3"/>
  <c r="BD442" i="3"/>
  <c r="BA443" i="3"/>
  <c r="BB443" i="3"/>
  <c r="BC443" i="3"/>
  <c r="BD443" i="3"/>
  <c r="BA444" i="3"/>
  <c r="BB444" i="3"/>
  <c r="BC444" i="3"/>
  <c r="BD444" i="3"/>
  <c r="BA445" i="3"/>
  <c r="BB445" i="3"/>
  <c r="BC445" i="3"/>
  <c r="BD445" i="3"/>
  <c r="BA446" i="3"/>
  <c r="BB446" i="3"/>
  <c r="BC446" i="3"/>
  <c r="BD446" i="3"/>
  <c r="BA447" i="3"/>
  <c r="BB447" i="3"/>
  <c r="BC447" i="3"/>
  <c r="BD447" i="3"/>
  <c r="BA448" i="3"/>
  <c r="BB448" i="3"/>
  <c r="BC448" i="3"/>
  <c r="BD448" i="3"/>
  <c r="BA449" i="3"/>
  <c r="BB449" i="3"/>
  <c r="BC449" i="3"/>
  <c r="BD449" i="3"/>
  <c r="BA450" i="3"/>
  <c r="BB450" i="3"/>
  <c r="BC450" i="3"/>
  <c r="BD450" i="3"/>
  <c r="BA451" i="3"/>
  <c r="BB451" i="3"/>
  <c r="BC451" i="3"/>
  <c r="BD451" i="3"/>
  <c r="BA452" i="3"/>
  <c r="BB452" i="3"/>
  <c r="BC452" i="3"/>
  <c r="BD452" i="3"/>
  <c r="BA453" i="3"/>
  <c r="BB453" i="3"/>
  <c r="BC453" i="3"/>
  <c r="BD453" i="3"/>
  <c r="BA454" i="3"/>
  <c r="BB454" i="3"/>
  <c r="BC454" i="3"/>
  <c r="BD454" i="3"/>
  <c r="BA455" i="3"/>
  <c r="BB455" i="3"/>
  <c r="BC455" i="3"/>
  <c r="BD455" i="3"/>
  <c r="BA456" i="3"/>
  <c r="BB456" i="3"/>
  <c r="BC456" i="3"/>
  <c r="BD456" i="3"/>
  <c r="BA457" i="3"/>
  <c r="BB457" i="3"/>
  <c r="BC457" i="3"/>
  <c r="BD457" i="3"/>
  <c r="BA458" i="3"/>
  <c r="BB458" i="3"/>
  <c r="BC458" i="3"/>
  <c r="BD458" i="3"/>
  <c r="BA459" i="3"/>
  <c r="BB459" i="3"/>
  <c r="BC459" i="3"/>
  <c r="BD459" i="3"/>
  <c r="BA460" i="3"/>
  <c r="BB460" i="3"/>
  <c r="BC460" i="3"/>
  <c r="BD460" i="3"/>
  <c r="BA461" i="3"/>
  <c r="BB461" i="3"/>
  <c r="BC461" i="3"/>
  <c r="BD461" i="3"/>
  <c r="BA462" i="3"/>
  <c r="BB462" i="3"/>
  <c r="BC462" i="3"/>
  <c r="BD462" i="3"/>
  <c r="BA463" i="3"/>
  <c r="BB463" i="3"/>
  <c r="BC463" i="3"/>
  <c r="BD463" i="3"/>
  <c r="BA464" i="3"/>
  <c r="BB464" i="3"/>
  <c r="BC464" i="3"/>
  <c r="BD464" i="3"/>
  <c r="BA465" i="3"/>
  <c r="BB465" i="3"/>
  <c r="BC465" i="3"/>
  <c r="BD465" i="3"/>
  <c r="BA466" i="3"/>
  <c r="BB466" i="3"/>
  <c r="BC466" i="3"/>
  <c r="BD466" i="3"/>
  <c r="BA467" i="3"/>
  <c r="BB467" i="3"/>
  <c r="BC467" i="3"/>
  <c r="BD467" i="3"/>
  <c r="BA468" i="3"/>
  <c r="BB468" i="3"/>
  <c r="BC468" i="3"/>
  <c r="BD468" i="3"/>
  <c r="BA469" i="3"/>
  <c r="BB469" i="3"/>
  <c r="BC469" i="3"/>
  <c r="BD469" i="3"/>
  <c r="BA470" i="3"/>
  <c r="BB470" i="3"/>
  <c r="BC470" i="3"/>
  <c r="BD470" i="3"/>
  <c r="BA471" i="3"/>
  <c r="BB471" i="3"/>
  <c r="BC471" i="3"/>
  <c r="BD471" i="3"/>
  <c r="BA472" i="3"/>
  <c r="BB472" i="3"/>
  <c r="BC472" i="3"/>
  <c r="BD472" i="3"/>
  <c r="BA473" i="3"/>
  <c r="BB473" i="3"/>
  <c r="BC473" i="3"/>
  <c r="BD473" i="3"/>
  <c r="BA474" i="3"/>
  <c r="BB474" i="3"/>
  <c r="BC474" i="3"/>
  <c r="BD474" i="3"/>
  <c r="BA475" i="3"/>
  <c r="BB475" i="3"/>
  <c r="BC475" i="3"/>
  <c r="BD475" i="3"/>
  <c r="BA476" i="3"/>
  <c r="BB476" i="3"/>
  <c r="BC476" i="3"/>
  <c r="BD476" i="3"/>
  <c r="BA477" i="3"/>
  <c r="BB477" i="3"/>
  <c r="BC477" i="3"/>
  <c r="BD477" i="3"/>
  <c r="BA478" i="3"/>
  <c r="BB478" i="3"/>
  <c r="BC478" i="3"/>
  <c r="BD478" i="3"/>
  <c r="BA479" i="3"/>
  <c r="BB479" i="3"/>
  <c r="BC479" i="3"/>
  <c r="BD479" i="3"/>
  <c r="BA480" i="3"/>
  <c r="BB480" i="3"/>
  <c r="BC480" i="3"/>
  <c r="BD480" i="3"/>
  <c r="BA481" i="3"/>
  <c r="BB481" i="3"/>
  <c r="BC481" i="3"/>
  <c r="BD481" i="3"/>
  <c r="BA482" i="3"/>
  <c r="BB482" i="3"/>
  <c r="BC482" i="3"/>
  <c r="BD482" i="3"/>
  <c r="BA483" i="3"/>
  <c r="BB483" i="3"/>
  <c r="BC483" i="3"/>
  <c r="BD483" i="3"/>
  <c r="BA484" i="3"/>
  <c r="BB484" i="3"/>
  <c r="BC484" i="3"/>
  <c r="BD484" i="3"/>
  <c r="BA485" i="3"/>
  <c r="BB485" i="3"/>
  <c r="BC485" i="3"/>
  <c r="BD485" i="3"/>
  <c r="BA486" i="3"/>
  <c r="BB486" i="3"/>
  <c r="BC486" i="3"/>
  <c r="BD486" i="3"/>
  <c r="BA487" i="3"/>
  <c r="BB487" i="3"/>
  <c r="BC487" i="3"/>
  <c r="BD487" i="3"/>
  <c r="BA488" i="3"/>
  <c r="BB488" i="3"/>
  <c r="BC488" i="3"/>
  <c r="BD488" i="3"/>
  <c r="BA489" i="3"/>
  <c r="BB489" i="3"/>
  <c r="BC489" i="3"/>
  <c r="BD489" i="3"/>
  <c r="BA490" i="3"/>
  <c r="BB490" i="3"/>
  <c r="BC490" i="3"/>
  <c r="BD490" i="3"/>
  <c r="BA491" i="3"/>
  <c r="BB491" i="3"/>
  <c r="BC491" i="3"/>
  <c r="BD491" i="3"/>
  <c r="BA492" i="3"/>
  <c r="BB492" i="3"/>
  <c r="BC492" i="3"/>
  <c r="BD492" i="3"/>
  <c r="BA493" i="3"/>
  <c r="BB493" i="3"/>
  <c r="BC493" i="3"/>
  <c r="BD493" i="3"/>
  <c r="BA494" i="3"/>
  <c r="BB494" i="3"/>
  <c r="BC494" i="3"/>
  <c r="BD494" i="3"/>
  <c r="BA495" i="3"/>
  <c r="BB495" i="3"/>
  <c r="BC495" i="3"/>
  <c r="BD495" i="3"/>
  <c r="BA496" i="3"/>
  <c r="BB496" i="3"/>
  <c r="BC496" i="3"/>
  <c r="BD496" i="3"/>
  <c r="BA497" i="3"/>
  <c r="BB497" i="3"/>
  <c r="BC497" i="3"/>
  <c r="BD497" i="3"/>
  <c r="BA498" i="3"/>
  <c r="BB498" i="3"/>
  <c r="BC498" i="3"/>
  <c r="BD498" i="3"/>
  <c r="BA499" i="3"/>
  <c r="BB499" i="3"/>
  <c r="BC499" i="3"/>
  <c r="BD499" i="3"/>
  <c r="BA500" i="3"/>
  <c r="BB500" i="3"/>
  <c r="BC500" i="3"/>
  <c r="BD500" i="3"/>
  <c r="BA501" i="3"/>
  <c r="BB501" i="3"/>
  <c r="BC501" i="3"/>
  <c r="BD501" i="3"/>
  <c r="BA502" i="3"/>
  <c r="BB502" i="3"/>
  <c r="BC502" i="3"/>
  <c r="BD502" i="3"/>
  <c r="BA503" i="3"/>
  <c r="BB503" i="3"/>
  <c r="BC503" i="3"/>
  <c r="BD503" i="3"/>
  <c r="BA504" i="3"/>
  <c r="BB504" i="3"/>
  <c r="BC504" i="3"/>
  <c r="BD504" i="3"/>
  <c r="BA505" i="3"/>
  <c r="BB505" i="3"/>
  <c r="BC505" i="3"/>
  <c r="BD505" i="3"/>
  <c r="BA506" i="3"/>
  <c r="BB506" i="3"/>
  <c r="BC506" i="3"/>
  <c r="BD506" i="3"/>
  <c r="BA507" i="3"/>
  <c r="BB507" i="3"/>
  <c r="BC507" i="3"/>
  <c r="BD507" i="3"/>
  <c r="BA508" i="3"/>
  <c r="BB508" i="3"/>
  <c r="BC508" i="3"/>
  <c r="BD508" i="3"/>
  <c r="BA509" i="3"/>
  <c r="BB509" i="3"/>
  <c r="BC509" i="3"/>
  <c r="BD509" i="3"/>
  <c r="BA510" i="3"/>
  <c r="BB510" i="3"/>
  <c r="BC510" i="3"/>
  <c r="BD510" i="3"/>
  <c r="BA511" i="3"/>
  <c r="BB511" i="3"/>
  <c r="BC511" i="3"/>
  <c r="BD511" i="3"/>
  <c r="BA512" i="3"/>
  <c r="BB512" i="3"/>
  <c r="BC512" i="3"/>
  <c r="BD512" i="3"/>
  <c r="BA513" i="3"/>
  <c r="BB513" i="3"/>
  <c r="BC513" i="3"/>
  <c r="BD513" i="3"/>
  <c r="BA514" i="3"/>
  <c r="BB514" i="3"/>
  <c r="BC514" i="3"/>
  <c r="BD514" i="3"/>
  <c r="BA515" i="3"/>
  <c r="BB515" i="3"/>
  <c r="BC515" i="3"/>
  <c r="BD515" i="3"/>
  <c r="BA516" i="3"/>
  <c r="BB516" i="3"/>
  <c r="BC516" i="3"/>
  <c r="BD516" i="3"/>
  <c r="BA517" i="3"/>
  <c r="BB517" i="3"/>
  <c r="BC517" i="3"/>
  <c r="BD517" i="3"/>
  <c r="BA518" i="3"/>
  <c r="BB518" i="3"/>
  <c r="BC518" i="3"/>
  <c r="BD518" i="3"/>
  <c r="BA519" i="3"/>
  <c r="BB519" i="3"/>
  <c r="BC519" i="3"/>
  <c r="BD519" i="3"/>
  <c r="BA520" i="3"/>
  <c r="BB520" i="3"/>
  <c r="BC520" i="3"/>
  <c r="BD520" i="3"/>
  <c r="BA521" i="3"/>
  <c r="BB521" i="3"/>
  <c r="BC521" i="3"/>
  <c r="BD521" i="3"/>
  <c r="BA522" i="3"/>
  <c r="BB522" i="3"/>
  <c r="BC522" i="3"/>
  <c r="BD522" i="3"/>
  <c r="BA523" i="3"/>
  <c r="BB523" i="3"/>
  <c r="BC523" i="3"/>
  <c r="BD523" i="3"/>
  <c r="BA524" i="3"/>
  <c r="BB524" i="3"/>
  <c r="BC524" i="3"/>
  <c r="BD524" i="3"/>
  <c r="BA525" i="3"/>
  <c r="BB525" i="3"/>
  <c r="BC525" i="3"/>
  <c r="BD525" i="3"/>
  <c r="BA526" i="3"/>
  <c r="BB526" i="3"/>
  <c r="BC526" i="3"/>
  <c r="BD526" i="3"/>
  <c r="BA527" i="3"/>
  <c r="BB527" i="3"/>
  <c r="BC527" i="3"/>
  <c r="BD527" i="3"/>
  <c r="BA528" i="3"/>
  <c r="BB528" i="3"/>
  <c r="BC528" i="3"/>
  <c r="BD528" i="3"/>
  <c r="BA529" i="3"/>
  <c r="BB529" i="3"/>
  <c r="BC529" i="3"/>
  <c r="BD529" i="3"/>
  <c r="BA530" i="3"/>
  <c r="BB530" i="3"/>
  <c r="BC530" i="3"/>
  <c r="BD530" i="3"/>
  <c r="BA531" i="3"/>
  <c r="BB531" i="3"/>
  <c r="BC531" i="3"/>
  <c r="BD531" i="3"/>
  <c r="BA532" i="3"/>
  <c r="BB532" i="3"/>
  <c r="BC532" i="3"/>
  <c r="BD532" i="3"/>
  <c r="BA533" i="3"/>
  <c r="BB533" i="3"/>
  <c r="BC533" i="3"/>
  <c r="BD533" i="3"/>
  <c r="BA534" i="3"/>
  <c r="BB534" i="3"/>
  <c r="BC534" i="3"/>
  <c r="BD534" i="3"/>
  <c r="BA535" i="3"/>
  <c r="BB535" i="3"/>
  <c r="BC535" i="3"/>
  <c r="BD535" i="3"/>
  <c r="BA536" i="3"/>
  <c r="BB536" i="3"/>
  <c r="BC536" i="3"/>
  <c r="BD536" i="3"/>
  <c r="BA537" i="3"/>
  <c r="BB537" i="3"/>
  <c r="BC537" i="3"/>
  <c r="BD537" i="3"/>
  <c r="BA538" i="3"/>
  <c r="BB538" i="3"/>
  <c r="BC538" i="3"/>
  <c r="BD538" i="3"/>
  <c r="BA539" i="3"/>
  <c r="BB539" i="3"/>
  <c r="BC539" i="3"/>
  <c r="BD539" i="3"/>
  <c r="BA540" i="3"/>
  <c r="BB540" i="3"/>
  <c r="BC540" i="3"/>
  <c r="BD540" i="3"/>
  <c r="BA541" i="3"/>
  <c r="BB541" i="3"/>
  <c r="BC541" i="3"/>
  <c r="BD541" i="3"/>
  <c r="BA542" i="3"/>
  <c r="BB542" i="3"/>
  <c r="BC542" i="3"/>
  <c r="BD542" i="3"/>
  <c r="BA543" i="3"/>
  <c r="BB543" i="3"/>
  <c r="BC543" i="3"/>
  <c r="BD543" i="3"/>
  <c r="BA544" i="3"/>
  <c r="BB544" i="3"/>
  <c r="BC544" i="3"/>
  <c r="BD544" i="3"/>
  <c r="BA545" i="3"/>
  <c r="BB545" i="3"/>
  <c r="BC545" i="3"/>
  <c r="BD545" i="3"/>
  <c r="BA546" i="3"/>
  <c r="BB546" i="3"/>
  <c r="BC546" i="3"/>
  <c r="BD546" i="3"/>
  <c r="BA547" i="3"/>
  <c r="BB547" i="3"/>
  <c r="BC547" i="3"/>
  <c r="BD547" i="3"/>
  <c r="BA548" i="3"/>
  <c r="BB548" i="3"/>
  <c r="BC548" i="3"/>
  <c r="BD548" i="3"/>
  <c r="BA549" i="3"/>
  <c r="BB549" i="3"/>
  <c r="BC549" i="3"/>
  <c r="BD549" i="3"/>
  <c r="BA550" i="3"/>
  <c r="BB550" i="3"/>
  <c r="BC550" i="3"/>
  <c r="BD550" i="3"/>
  <c r="BA551" i="3"/>
  <c r="BB551" i="3"/>
  <c r="BC551" i="3"/>
  <c r="BD551" i="3"/>
  <c r="BA552" i="3"/>
  <c r="BB552" i="3"/>
  <c r="BC552" i="3"/>
  <c r="BD552" i="3"/>
  <c r="BA553" i="3"/>
  <c r="BB553" i="3"/>
  <c r="BC553" i="3"/>
  <c r="BD553" i="3"/>
  <c r="BA554" i="3"/>
  <c r="BB554" i="3"/>
  <c r="BC554" i="3"/>
  <c r="BD554" i="3"/>
  <c r="BA555" i="3"/>
  <c r="BB555" i="3"/>
  <c r="BC555" i="3"/>
  <c r="BD555" i="3"/>
  <c r="BA556" i="3"/>
  <c r="BB556" i="3"/>
  <c r="BC556" i="3"/>
  <c r="BD556" i="3"/>
  <c r="BA557" i="3"/>
  <c r="BB557" i="3"/>
  <c r="BC557" i="3"/>
  <c r="BD557" i="3"/>
  <c r="BA558" i="3"/>
  <c r="BB558" i="3"/>
  <c r="BC558" i="3"/>
  <c r="BD558" i="3"/>
  <c r="BA559" i="3"/>
  <c r="BB559" i="3"/>
  <c r="BC559" i="3"/>
  <c r="BD559" i="3"/>
  <c r="BA560" i="3"/>
  <c r="BB560" i="3"/>
  <c r="BC560" i="3"/>
  <c r="BD560" i="3"/>
  <c r="BA561" i="3"/>
  <c r="BB561" i="3"/>
  <c r="BC561" i="3"/>
  <c r="BD561" i="3"/>
  <c r="BA562" i="3"/>
  <c r="BB562" i="3"/>
  <c r="BC562" i="3"/>
  <c r="BD562" i="3"/>
  <c r="BA563" i="3"/>
  <c r="BB563" i="3"/>
  <c r="BC563" i="3"/>
  <c r="BD563" i="3"/>
  <c r="BA564" i="3"/>
  <c r="BB564" i="3"/>
  <c r="BC564" i="3"/>
  <c r="BD564" i="3"/>
  <c r="BA565" i="3"/>
  <c r="BB565" i="3"/>
  <c r="BC565" i="3"/>
  <c r="BD565" i="3"/>
  <c r="BA566" i="3"/>
  <c r="BB566" i="3"/>
  <c r="BC566" i="3"/>
  <c r="BD566" i="3"/>
  <c r="BA567" i="3"/>
  <c r="BB567" i="3"/>
  <c r="BC567" i="3"/>
  <c r="BD567" i="3"/>
  <c r="BA568" i="3"/>
  <c r="BB568" i="3"/>
  <c r="BC568" i="3"/>
  <c r="BD568" i="3"/>
  <c r="BA569" i="3"/>
  <c r="BB569" i="3"/>
  <c r="BC569" i="3"/>
  <c r="BD569" i="3"/>
  <c r="BA570" i="3"/>
  <c r="BB570" i="3"/>
  <c r="BC570" i="3"/>
  <c r="BD570" i="3"/>
  <c r="BA571" i="3"/>
  <c r="BB571" i="3"/>
  <c r="BC571" i="3"/>
  <c r="BD571" i="3"/>
  <c r="BA572" i="3"/>
  <c r="BB572" i="3"/>
  <c r="BC572" i="3"/>
  <c r="BD572" i="3"/>
  <c r="BA573" i="3"/>
  <c r="BB573" i="3"/>
  <c r="BC573" i="3"/>
  <c r="BD573" i="3"/>
  <c r="BA574" i="3"/>
  <c r="BB574" i="3"/>
  <c r="BC574" i="3"/>
  <c r="BD574" i="3"/>
  <c r="BA575" i="3"/>
  <c r="BB575" i="3"/>
  <c r="BC575" i="3"/>
  <c r="BD575" i="3"/>
  <c r="BA576" i="3"/>
  <c r="BB576" i="3"/>
  <c r="BC576" i="3"/>
  <c r="BD576" i="3"/>
  <c r="BA577" i="3"/>
  <c r="BB577" i="3"/>
  <c r="BC577" i="3"/>
  <c r="BD577" i="3"/>
  <c r="BA578" i="3"/>
  <c r="BB578" i="3"/>
  <c r="BC578" i="3"/>
  <c r="BD578" i="3"/>
  <c r="BA579" i="3"/>
  <c r="BB579" i="3"/>
  <c r="BC579" i="3"/>
  <c r="BD579" i="3"/>
  <c r="BA580" i="3"/>
  <c r="BB580" i="3"/>
  <c r="BC580" i="3"/>
  <c r="BD580" i="3"/>
  <c r="BA581" i="3"/>
  <c r="BB581" i="3"/>
  <c r="BC581" i="3"/>
  <c r="BD581" i="3"/>
  <c r="BA582" i="3"/>
  <c r="BB582" i="3"/>
  <c r="BC582" i="3"/>
  <c r="BD582" i="3"/>
  <c r="BA583" i="3"/>
  <c r="BB583" i="3"/>
  <c r="BC583" i="3"/>
  <c r="BD583" i="3"/>
  <c r="BA584" i="3"/>
  <c r="BB584" i="3"/>
  <c r="BC584" i="3"/>
  <c r="BD584" i="3"/>
  <c r="BA585" i="3"/>
  <c r="BB585" i="3"/>
  <c r="BC585" i="3"/>
  <c r="BD585" i="3"/>
  <c r="BA586" i="3"/>
  <c r="BB586" i="3"/>
  <c r="BC586" i="3"/>
  <c r="BD586" i="3"/>
  <c r="BA587" i="3"/>
  <c r="BB587" i="3"/>
  <c r="BC587" i="3"/>
  <c r="BD587" i="3"/>
  <c r="BA588" i="3"/>
  <c r="BB588" i="3"/>
  <c r="BC588" i="3"/>
  <c r="BD588" i="3"/>
  <c r="BA589" i="3"/>
  <c r="BB589" i="3"/>
  <c r="BC589" i="3"/>
  <c r="BD589" i="3"/>
  <c r="BA590" i="3"/>
  <c r="BB590" i="3"/>
  <c r="BC590" i="3"/>
  <c r="BD590" i="3"/>
  <c r="BA591" i="3"/>
  <c r="BB591" i="3"/>
  <c r="BC591" i="3"/>
  <c r="BD591" i="3"/>
  <c r="BA592" i="3"/>
  <c r="BB592" i="3"/>
  <c r="BC592" i="3"/>
  <c r="BD592" i="3"/>
  <c r="BA593" i="3"/>
  <c r="BB593" i="3"/>
  <c r="BC593" i="3"/>
  <c r="BD593" i="3"/>
  <c r="BA594" i="3"/>
  <c r="BB594" i="3"/>
  <c r="BC594" i="3"/>
  <c r="BD594" i="3"/>
  <c r="BA595" i="3"/>
  <c r="BB595" i="3"/>
  <c r="BC595" i="3"/>
  <c r="BD595" i="3"/>
  <c r="BA596" i="3"/>
  <c r="BB596" i="3"/>
  <c r="BC596" i="3"/>
  <c r="BD596" i="3"/>
  <c r="BA597" i="3"/>
  <c r="BB597" i="3"/>
  <c r="BC597" i="3"/>
  <c r="BD597" i="3"/>
  <c r="BA598" i="3"/>
  <c r="BB598" i="3"/>
  <c r="BC598" i="3"/>
  <c r="BD598" i="3"/>
  <c r="BA599" i="3"/>
  <c r="BB599" i="3"/>
  <c r="BC599" i="3"/>
  <c r="BD599" i="3"/>
  <c r="BA600" i="3"/>
  <c r="BB600" i="3"/>
  <c r="BC600" i="3"/>
  <c r="BD600" i="3"/>
  <c r="BA601" i="3"/>
  <c r="BB601" i="3"/>
  <c r="BC601" i="3"/>
  <c r="BD601" i="3"/>
  <c r="BA602" i="3"/>
  <c r="BB602" i="3"/>
  <c r="BC602" i="3"/>
  <c r="BD602" i="3"/>
  <c r="BA603" i="3"/>
  <c r="BB603" i="3"/>
  <c r="BC603" i="3"/>
  <c r="BD603" i="3"/>
  <c r="BA604" i="3"/>
  <c r="BB604" i="3"/>
  <c r="BC604" i="3"/>
  <c r="BD604" i="3"/>
  <c r="BA605" i="3"/>
  <c r="BB605" i="3"/>
  <c r="BC605" i="3"/>
  <c r="BD605" i="3"/>
  <c r="BA606" i="3"/>
  <c r="BB606" i="3"/>
  <c r="BC606" i="3"/>
  <c r="BD606" i="3"/>
  <c r="BA607" i="3"/>
  <c r="BB607" i="3"/>
  <c r="BC607" i="3"/>
  <c r="BD607" i="3"/>
  <c r="BA608" i="3"/>
  <c r="BB608" i="3"/>
  <c r="BC608" i="3"/>
  <c r="BD608" i="3"/>
  <c r="BA609" i="3"/>
  <c r="BB609" i="3"/>
  <c r="BC609" i="3"/>
  <c r="BD609" i="3"/>
  <c r="BA610" i="3"/>
  <c r="BB610" i="3"/>
  <c r="BC610" i="3"/>
  <c r="BD610" i="3"/>
  <c r="BA611" i="3"/>
  <c r="BB611" i="3"/>
  <c r="BC611" i="3"/>
  <c r="BD611" i="3"/>
  <c r="BA612" i="3"/>
  <c r="BB612" i="3"/>
  <c r="BC612" i="3"/>
  <c r="BD612" i="3"/>
  <c r="BA613" i="3"/>
  <c r="BB613" i="3"/>
  <c r="BC613" i="3"/>
  <c r="BD613" i="3"/>
  <c r="BA614" i="3"/>
  <c r="BB614" i="3"/>
  <c r="BC614" i="3"/>
  <c r="BD614" i="3"/>
  <c r="BA615" i="3"/>
  <c r="BB615" i="3"/>
  <c r="BC615" i="3"/>
  <c r="BD615" i="3"/>
  <c r="BA616" i="3"/>
  <c r="BB616" i="3"/>
  <c r="BC616" i="3"/>
  <c r="BD616" i="3"/>
  <c r="BA617" i="3"/>
  <c r="BB617" i="3"/>
  <c r="BC617" i="3"/>
  <c r="BD617" i="3"/>
  <c r="BA618" i="3"/>
  <c r="BB618" i="3"/>
  <c r="BC618" i="3"/>
  <c r="BD618" i="3"/>
  <c r="BA619" i="3"/>
  <c r="BB619" i="3"/>
  <c r="BC619" i="3"/>
  <c r="BD619" i="3"/>
  <c r="BA620" i="3"/>
  <c r="BB620" i="3"/>
  <c r="BC620" i="3"/>
  <c r="BD620" i="3"/>
  <c r="BA621" i="3"/>
  <c r="BB621" i="3"/>
  <c r="BC621" i="3"/>
  <c r="BD621" i="3"/>
  <c r="BA622" i="3"/>
  <c r="BB622" i="3"/>
  <c r="BC622" i="3"/>
  <c r="BD622" i="3"/>
  <c r="BA623" i="3"/>
  <c r="BB623" i="3"/>
  <c r="BC623" i="3"/>
  <c r="BD623" i="3"/>
  <c r="BA624" i="3"/>
  <c r="BB624" i="3"/>
  <c r="BC624" i="3"/>
  <c r="BD624" i="3"/>
  <c r="BA625" i="3"/>
  <c r="BB625" i="3"/>
  <c r="BC625" i="3"/>
  <c r="BD625" i="3"/>
  <c r="BA626" i="3"/>
  <c r="BB626" i="3"/>
  <c r="BC626" i="3"/>
  <c r="BD626" i="3"/>
  <c r="BA627" i="3"/>
  <c r="BB627" i="3"/>
  <c r="BC627" i="3"/>
  <c r="BD627" i="3"/>
  <c r="BA628" i="3"/>
  <c r="BB628" i="3"/>
  <c r="BC628" i="3"/>
  <c r="BD628" i="3"/>
  <c r="BA629" i="3"/>
  <c r="BB629" i="3"/>
  <c r="BC629" i="3"/>
  <c r="BD629" i="3"/>
  <c r="BA630" i="3"/>
  <c r="BB630" i="3"/>
  <c r="BC630" i="3"/>
  <c r="BD630" i="3"/>
  <c r="BA631" i="3"/>
  <c r="BB631" i="3"/>
  <c r="BC631" i="3"/>
  <c r="BD631" i="3"/>
  <c r="BA632" i="3"/>
  <c r="BB632" i="3"/>
  <c r="BC632" i="3"/>
  <c r="BD632" i="3"/>
  <c r="BA633" i="3"/>
  <c r="BB633" i="3"/>
  <c r="BC633" i="3"/>
  <c r="BD633" i="3"/>
  <c r="BA634" i="3"/>
  <c r="BB634" i="3"/>
  <c r="BC634" i="3"/>
  <c r="BD634" i="3"/>
  <c r="BA635" i="3"/>
  <c r="BB635" i="3"/>
  <c r="BC635" i="3"/>
  <c r="BD635" i="3"/>
  <c r="BA636" i="3"/>
  <c r="BB636" i="3"/>
  <c r="BC636" i="3"/>
  <c r="BD636" i="3"/>
  <c r="BA637" i="3"/>
  <c r="BB637" i="3"/>
  <c r="BC637" i="3"/>
  <c r="BD637" i="3"/>
  <c r="BA638" i="3"/>
  <c r="BB638" i="3"/>
  <c r="BC638" i="3"/>
  <c r="BD638" i="3"/>
  <c r="BA639" i="3"/>
  <c r="BB639" i="3"/>
  <c r="BC639" i="3"/>
  <c r="BD639" i="3"/>
  <c r="BA640" i="3"/>
  <c r="BB640" i="3"/>
  <c r="BC640" i="3"/>
  <c r="BD640" i="3"/>
  <c r="BA641" i="3"/>
  <c r="BB641" i="3"/>
  <c r="BC641" i="3"/>
  <c r="BD641" i="3"/>
  <c r="BA642" i="3"/>
  <c r="BB642" i="3"/>
  <c r="BC642" i="3"/>
  <c r="BD642" i="3"/>
  <c r="BA643" i="3"/>
  <c r="BB643" i="3"/>
  <c r="BC643" i="3"/>
  <c r="BD643" i="3"/>
  <c r="BA644" i="3"/>
  <c r="BB644" i="3"/>
  <c r="BC644" i="3"/>
  <c r="BD644" i="3"/>
  <c r="BA645" i="3"/>
  <c r="BB645" i="3"/>
  <c r="BC645" i="3"/>
  <c r="BD645" i="3"/>
  <c r="BA646" i="3"/>
  <c r="BB646" i="3"/>
  <c r="BC646" i="3"/>
  <c r="BD646" i="3"/>
  <c r="BA647" i="3"/>
  <c r="BB647" i="3"/>
  <c r="BC647" i="3"/>
  <c r="BD647" i="3"/>
  <c r="BA648" i="3"/>
  <c r="BB648" i="3"/>
  <c r="BC648" i="3"/>
  <c r="BD648" i="3"/>
  <c r="BA649" i="3"/>
  <c r="BB649" i="3"/>
  <c r="BC649" i="3"/>
  <c r="BD649" i="3"/>
  <c r="BA650" i="3"/>
  <c r="BB650" i="3"/>
  <c r="BC650" i="3"/>
  <c r="BD650" i="3"/>
  <c r="BA651" i="3"/>
  <c r="BB651" i="3"/>
  <c r="BC651" i="3"/>
  <c r="BD651" i="3"/>
  <c r="BA652" i="3"/>
  <c r="BB652" i="3"/>
  <c r="BC652" i="3"/>
  <c r="BD652" i="3"/>
  <c r="BA653" i="3"/>
  <c r="BB653" i="3"/>
  <c r="BC653" i="3"/>
  <c r="BD653" i="3"/>
  <c r="BA654" i="3"/>
  <c r="BB654" i="3"/>
  <c r="BC654" i="3"/>
  <c r="BD654" i="3"/>
  <c r="BA655" i="3"/>
  <c r="BB655" i="3"/>
  <c r="BC655" i="3"/>
  <c r="BD655" i="3"/>
  <c r="BA656" i="3"/>
  <c r="BB656" i="3"/>
  <c r="BC656" i="3"/>
  <c r="BD656" i="3"/>
  <c r="BA657" i="3"/>
  <c r="BB657" i="3"/>
  <c r="BC657" i="3"/>
  <c r="BD657" i="3"/>
  <c r="BA658" i="3"/>
  <c r="BB658" i="3"/>
  <c r="BC658" i="3"/>
  <c r="BD658" i="3"/>
  <c r="BA659" i="3"/>
  <c r="BB659" i="3"/>
  <c r="BC659" i="3"/>
  <c r="BD659" i="3"/>
  <c r="BA660" i="3"/>
  <c r="BB660" i="3"/>
  <c r="BC660" i="3"/>
  <c r="BD660" i="3"/>
  <c r="BA661" i="3"/>
  <c r="BB661" i="3"/>
  <c r="BC661" i="3"/>
  <c r="BD661" i="3"/>
  <c r="BA662" i="3"/>
  <c r="BB662" i="3"/>
  <c r="BC662" i="3"/>
  <c r="BD662" i="3"/>
  <c r="BA663" i="3"/>
  <c r="BB663" i="3"/>
  <c r="BC663" i="3"/>
  <c r="BD663" i="3"/>
  <c r="BA664" i="3"/>
  <c r="BB664" i="3"/>
  <c r="BC664" i="3"/>
  <c r="BD664" i="3"/>
  <c r="BA665" i="3"/>
  <c r="BB665" i="3"/>
  <c r="BC665" i="3"/>
  <c r="BD665" i="3"/>
  <c r="BA666" i="3"/>
  <c r="BB666" i="3"/>
  <c r="BC666" i="3"/>
  <c r="BD666" i="3"/>
  <c r="BA667" i="3"/>
  <c r="BB667" i="3"/>
  <c r="BC667" i="3"/>
  <c r="BD667" i="3"/>
  <c r="BA668" i="3"/>
  <c r="BB668" i="3"/>
  <c r="BC668" i="3"/>
  <c r="BD668" i="3"/>
  <c r="BA669" i="3"/>
  <c r="BB669" i="3"/>
  <c r="BC669" i="3"/>
  <c r="BD669" i="3"/>
  <c r="BA670" i="3"/>
  <c r="BB670" i="3"/>
  <c r="BC670" i="3"/>
  <c r="BD670" i="3"/>
  <c r="BA671" i="3"/>
  <c r="BB671" i="3"/>
  <c r="BC671" i="3"/>
  <c r="BD671" i="3"/>
  <c r="BA672" i="3"/>
  <c r="BB672" i="3"/>
  <c r="BC672" i="3"/>
  <c r="BD672" i="3"/>
  <c r="BA673" i="3"/>
  <c r="BB673" i="3"/>
  <c r="BC673" i="3"/>
  <c r="BD673" i="3"/>
  <c r="BA674" i="3"/>
  <c r="BB674" i="3"/>
  <c r="BC674" i="3"/>
  <c r="BD674" i="3"/>
  <c r="BA675" i="3"/>
  <c r="BB675" i="3"/>
  <c r="BC675" i="3"/>
  <c r="BD675" i="3"/>
  <c r="BA676" i="3"/>
  <c r="BB676" i="3"/>
  <c r="BC676" i="3"/>
  <c r="BD676" i="3"/>
  <c r="BA677" i="3"/>
  <c r="BB677" i="3"/>
  <c r="BC677" i="3"/>
  <c r="BD677" i="3"/>
  <c r="BA678" i="3"/>
  <c r="BB678" i="3"/>
  <c r="BC678" i="3"/>
  <c r="BD678" i="3"/>
  <c r="BA679" i="3"/>
  <c r="BB679" i="3"/>
  <c r="BC679" i="3"/>
  <c r="BD679" i="3"/>
  <c r="BA680" i="3"/>
  <c r="BB680" i="3"/>
  <c r="BC680" i="3"/>
  <c r="BD680" i="3"/>
  <c r="BA681" i="3"/>
  <c r="BB681" i="3"/>
  <c r="BC681" i="3"/>
  <c r="BD681" i="3"/>
  <c r="BA682" i="3"/>
  <c r="BB682" i="3"/>
  <c r="BC682" i="3"/>
  <c r="BD682" i="3"/>
  <c r="BA683" i="3"/>
  <c r="BB683" i="3"/>
  <c r="BC683" i="3"/>
  <c r="BD683" i="3"/>
  <c r="BA684" i="3"/>
  <c r="BB684" i="3"/>
  <c r="BC684" i="3"/>
  <c r="BD684" i="3"/>
  <c r="BA685" i="3"/>
  <c r="BB685" i="3"/>
  <c r="BC685" i="3"/>
  <c r="BD685" i="3"/>
  <c r="BA686" i="3"/>
  <c r="BB686" i="3"/>
  <c r="BC686" i="3"/>
  <c r="BD686" i="3"/>
  <c r="BA687" i="3"/>
  <c r="BB687" i="3"/>
  <c r="BC687" i="3"/>
  <c r="BD687" i="3"/>
  <c r="BA688" i="3"/>
  <c r="BB688" i="3"/>
  <c r="BC688" i="3"/>
  <c r="BD688" i="3"/>
  <c r="BA689" i="3"/>
  <c r="BB689" i="3"/>
  <c r="BC689" i="3"/>
  <c r="BD689" i="3"/>
  <c r="BA690" i="3"/>
  <c r="BB690" i="3"/>
  <c r="BC690" i="3"/>
  <c r="BD690" i="3"/>
  <c r="BA691" i="3"/>
  <c r="BB691" i="3"/>
  <c r="BC691" i="3"/>
  <c r="BD691" i="3"/>
  <c r="BA692" i="3"/>
  <c r="BB692" i="3"/>
  <c r="BC692" i="3"/>
  <c r="BD692" i="3"/>
  <c r="BA693" i="3"/>
  <c r="BB693" i="3"/>
  <c r="BC693" i="3"/>
  <c r="BD693" i="3"/>
  <c r="BA694" i="3"/>
  <c r="BB694" i="3"/>
  <c r="BC694" i="3"/>
  <c r="BD694" i="3"/>
  <c r="BA695" i="3"/>
  <c r="BB695" i="3"/>
  <c r="BC695" i="3"/>
  <c r="BD695" i="3"/>
  <c r="BA696" i="3"/>
  <c r="BB696" i="3"/>
  <c r="BC696" i="3"/>
  <c r="BD696" i="3"/>
  <c r="BA697" i="3"/>
  <c r="BB697" i="3"/>
  <c r="BC697" i="3"/>
  <c r="BD697" i="3"/>
  <c r="BA698" i="3"/>
  <c r="BB698" i="3"/>
  <c r="BC698" i="3"/>
  <c r="BD698" i="3"/>
  <c r="BA699" i="3"/>
  <c r="BB699" i="3"/>
  <c r="BC699" i="3"/>
  <c r="BD699" i="3"/>
  <c r="BA700" i="3"/>
  <c r="BB700" i="3"/>
  <c r="BC700" i="3"/>
  <c r="BD700" i="3"/>
  <c r="BA701" i="3"/>
  <c r="BB701" i="3"/>
  <c r="BC701" i="3"/>
  <c r="BD701" i="3"/>
  <c r="BA702" i="3"/>
  <c r="BB702" i="3"/>
  <c r="BC702" i="3"/>
  <c r="BD702" i="3"/>
  <c r="BA703" i="3"/>
  <c r="BB703" i="3"/>
  <c r="BC703" i="3"/>
  <c r="BD703" i="3"/>
  <c r="BA704" i="3"/>
  <c r="BB704" i="3"/>
  <c r="BC704" i="3"/>
  <c r="BD704" i="3"/>
  <c r="BA705" i="3"/>
  <c r="BB705" i="3"/>
  <c r="BC705" i="3"/>
  <c r="BD705" i="3"/>
  <c r="BA706" i="3"/>
  <c r="BB706" i="3"/>
  <c r="BC706" i="3"/>
  <c r="BD706" i="3"/>
  <c r="BA707" i="3"/>
  <c r="BB707" i="3"/>
  <c r="BC707" i="3"/>
  <c r="BD707" i="3"/>
  <c r="BA708" i="3"/>
  <c r="BB708" i="3"/>
  <c r="BC708" i="3"/>
  <c r="BD708" i="3"/>
  <c r="BA709" i="3"/>
  <c r="BB709" i="3"/>
  <c r="BC709" i="3"/>
  <c r="BD709" i="3"/>
  <c r="BA710" i="3"/>
  <c r="BB710" i="3"/>
  <c r="BC710" i="3"/>
  <c r="BD710" i="3"/>
  <c r="BA711" i="3"/>
  <c r="BB711" i="3"/>
  <c r="BC711" i="3"/>
  <c r="BD711" i="3"/>
  <c r="BA712" i="3"/>
  <c r="BB712" i="3"/>
  <c r="BC712" i="3"/>
  <c r="BD712" i="3"/>
  <c r="BA713" i="3"/>
  <c r="BB713" i="3"/>
  <c r="BC713" i="3"/>
  <c r="BD713" i="3"/>
  <c r="BA714" i="3"/>
  <c r="BB714" i="3"/>
  <c r="BC714" i="3"/>
  <c r="BD714" i="3"/>
  <c r="BA715" i="3"/>
  <c r="BB715" i="3"/>
  <c r="BC715" i="3"/>
  <c r="BD715" i="3"/>
  <c r="BA716" i="3"/>
  <c r="BB716" i="3"/>
  <c r="BC716" i="3"/>
  <c r="BD716" i="3"/>
  <c r="BA717" i="3"/>
  <c r="BB717" i="3"/>
  <c r="BC717" i="3"/>
  <c r="BD717" i="3"/>
  <c r="BA718" i="3"/>
  <c r="BB718" i="3"/>
  <c r="BC718" i="3"/>
  <c r="BD718" i="3"/>
  <c r="BA719" i="3"/>
  <c r="BB719" i="3"/>
  <c r="BC719" i="3"/>
  <c r="BD719" i="3"/>
  <c r="BA720" i="3"/>
  <c r="BB720" i="3"/>
  <c r="BC720" i="3"/>
  <c r="BD720" i="3"/>
  <c r="BA721" i="3"/>
  <c r="BB721" i="3"/>
  <c r="BC721" i="3"/>
  <c r="BD721" i="3"/>
  <c r="BA722" i="3"/>
  <c r="BB722" i="3"/>
  <c r="BC722" i="3"/>
  <c r="BD722" i="3"/>
  <c r="BA723" i="3"/>
  <c r="BB723" i="3"/>
  <c r="BC723" i="3"/>
  <c r="BD723" i="3"/>
  <c r="BA724" i="3"/>
  <c r="BB724" i="3"/>
  <c r="BC724" i="3"/>
  <c r="BD724" i="3"/>
  <c r="BA725" i="3"/>
  <c r="BB725" i="3"/>
  <c r="BC725" i="3"/>
  <c r="BD725" i="3"/>
  <c r="BA726" i="3"/>
  <c r="BB726" i="3"/>
  <c r="BC726" i="3"/>
  <c r="BD726" i="3"/>
  <c r="BA727" i="3"/>
  <c r="BB727" i="3"/>
  <c r="BC727" i="3"/>
  <c r="BD727" i="3"/>
  <c r="BA728" i="3"/>
  <c r="BB728" i="3"/>
  <c r="BC728" i="3"/>
  <c r="BD728" i="3"/>
  <c r="BA729" i="3"/>
  <c r="BB729" i="3"/>
  <c r="BC729" i="3"/>
  <c r="BD729" i="3"/>
  <c r="BA730" i="3"/>
  <c r="BB730" i="3"/>
  <c r="BC730" i="3"/>
  <c r="BD730" i="3"/>
  <c r="BA731" i="3"/>
  <c r="BB731" i="3"/>
  <c r="BC731" i="3"/>
  <c r="BD731" i="3"/>
  <c r="BA732" i="3"/>
  <c r="BB732" i="3"/>
  <c r="BC732" i="3"/>
  <c r="BD732" i="3"/>
  <c r="BA733" i="3"/>
  <c r="BB733" i="3"/>
  <c r="BC733" i="3"/>
  <c r="BD733" i="3"/>
  <c r="BA734" i="3"/>
  <c r="BB734" i="3"/>
  <c r="BC734" i="3"/>
  <c r="BD734" i="3"/>
  <c r="BA735" i="3"/>
  <c r="BB735" i="3"/>
  <c r="BC735" i="3"/>
  <c r="BD735" i="3"/>
  <c r="BA736" i="3"/>
  <c r="BB736" i="3"/>
  <c r="BC736" i="3"/>
  <c r="BD736" i="3"/>
  <c r="BA737" i="3"/>
  <c r="BB737" i="3"/>
  <c r="BC737" i="3"/>
  <c r="BD737" i="3"/>
  <c r="BA738" i="3"/>
  <c r="BB738" i="3"/>
  <c r="BC738" i="3"/>
  <c r="BD738" i="3"/>
  <c r="BA739" i="3"/>
  <c r="BB739" i="3"/>
  <c r="BC739" i="3"/>
  <c r="BD739" i="3"/>
  <c r="BA740" i="3"/>
  <c r="BB740" i="3"/>
  <c r="BC740" i="3"/>
  <c r="BD740" i="3"/>
  <c r="BA741" i="3"/>
  <c r="BB741" i="3"/>
  <c r="BC741" i="3"/>
  <c r="BD741" i="3"/>
  <c r="BA742" i="3"/>
  <c r="BB742" i="3"/>
  <c r="BC742" i="3"/>
  <c r="BD742" i="3"/>
  <c r="BA743" i="3"/>
  <c r="BB743" i="3"/>
  <c r="BC743" i="3"/>
  <c r="BD743" i="3"/>
  <c r="BA744" i="3"/>
  <c r="BB744" i="3"/>
  <c r="BC744" i="3"/>
  <c r="BD744" i="3"/>
  <c r="BA745" i="3"/>
  <c r="BB745" i="3"/>
  <c r="BC745" i="3"/>
  <c r="BD745" i="3"/>
  <c r="BA746" i="3"/>
  <c r="BB746" i="3"/>
  <c r="BC746" i="3"/>
  <c r="BD746" i="3"/>
  <c r="BA747" i="3"/>
  <c r="BB747" i="3"/>
  <c r="BC747" i="3"/>
  <c r="BD747" i="3"/>
  <c r="BA748" i="3"/>
  <c r="BB748" i="3"/>
  <c r="BC748" i="3"/>
  <c r="BD748" i="3"/>
  <c r="BA749" i="3"/>
  <c r="BB749" i="3"/>
  <c r="BC749" i="3"/>
  <c r="BD749" i="3"/>
  <c r="BA750" i="3"/>
  <c r="BB750" i="3"/>
  <c r="BC750" i="3"/>
  <c r="BD750" i="3"/>
  <c r="BA751" i="3"/>
  <c r="BB751" i="3"/>
  <c r="BC751" i="3"/>
  <c r="BD751" i="3"/>
  <c r="BA752" i="3"/>
  <c r="BB752" i="3"/>
  <c r="BC752" i="3"/>
  <c r="BD752" i="3"/>
  <c r="BA753" i="3"/>
  <c r="BB753" i="3"/>
  <c r="BC753" i="3"/>
  <c r="BD753" i="3"/>
  <c r="BA754" i="3"/>
  <c r="BB754" i="3"/>
  <c r="BC754" i="3"/>
  <c r="BD754" i="3"/>
  <c r="BA755" i="3"/>
  <c r="BB755" i="3"/>
  <c r="BC755" i="3"/>
  <c r="BD755" i="3"/>
  <c r="BA756" i="3"/>
  <c r="BB756" i="3"/>
  <c r="BC756" i="3"/>
  <c r="BD756" i="3"/>
  <c r="BA757" i="3"/>
  <c r="BB757" i="3"/>
  <c r="BC757" i="3"/>
  <c r="BD757" i="3"/>
  <c r="BA758" i="3"/>
  <c r="BB758" i="3"/>
  <c r="BC758" i="3"/>
  <c r="BD758" i="3"/>
  <c r="BA759" i="3"/>
  <c r="BB759" i="3"/>
  <c r="BC759" i="3"/>
  <c r="BD759" i="3"/>
  <c r="BA760" i="3"/>
  <c r="BB760" i="3"/>
  <c r="BC760" i="3"/>
  <c r="BD760" i="3"/>
  <c r="BA761" i="3"/>
  <c r="BB761" i="3"/>
  <c r="BC761" i="3"/>
  <c r="BD761" i="3"/>
  <c r="BA762" i="3"/>
  <c r="BB762" i="3"/>
  <c r="BC762" i="3"/>
  <c r="BD762" i="3"/>
  <c r="BA763" i="3"/>
  <c r="BB763" i="3"/>
  <c r="BC763" i="3"/>
  <c r="BD763" i="3"/>
  <c r="BA764" i="3"/>
  <c r="BB764" i="3"/>
  <c r="BC764" i="3"/>
  <c r="BD764" i="3"/>
  <c r="BA765" i="3"/>
  <c r="BB765" i="3"/>
  <c r="BC765" i="3"/>
  <c r="BD765" i="3"/>
  <c r="BA766" i="3"/>
  <c r="BB766" i="3"/>
  <c r="BC766" i="3"/>
  <c r="BD766" i="3"/>
  <c r="BA767" i="3"/>
  <c r="BB767" i="3"/>
  <c r="BC767" i="3"/>
  <c r="BD767" i="3"/>
  <c r="BA768" i="3"/>
  <c r="BB768" i="3"/>
  <c r="BC768" i="3"/>
  <c r="BD768" i="3"/>
  <c r="BA769" i="3"/>
  <c r="BB769" i="3"/>
  <c r="BC769" i="3"/>
  <c r="BD769" i="3"/>
  <c r="BA770" i="3"/>
  <c r="BB770" i="3"/>
  <c r="BC770" i="3"/>
  <c r="BD770" i="3"/>
  <c r="BA771" i="3"/>
  <c r="BB771" i="3"/>
  <c r="BC771" i="3"/>
  <c r="BD771" i="3"/>
  <c r="BA772" i="3"/>
  <c r="BB772" i="3"/>
  <c r="BC772" i="3"/>
  <c r="BD772" i="3"/>
  <c r="BA773" i="3"/>
  <c r="BB773" i="3"/>
  <c r="BC773" i="3"/>
  <c r="BD773" i="3"/>
  <c r="BA774" i="3"/>
  <c r="BB774" i="3"/>
  <c r="BC774" i="3"/>
  <c r="BD774" i="3"/>
  <c r="BA775" i="3"/>
  <c r="BB775" i="3"/>
  <c r="BC775" i="3"/>
  <c r="BD775" i="3"/>
  <c r="BA776" i="3"/>
  <c r="BB776" i="3"/>
  <c r="BC776" i="3"/>
  <c r="BD776" i="3"/>
  <c r="BA777" i="3"/>
  <c r="BB777" i="3"/>
  <c r="BC777" i="3"/>
  <c r="BD777" i="3"/>
  <c r="BA778" i="3"/>
  <c r="BB778" i="3"/>
  <c r="BC778" i="3"/>
  <c r="BD778" i="3"/>
  <c r="BA779" i="3"/>
  <c r="BB779" i="3"/>
  <c r="BC779" i="3"/>
  <c r="BD779" i="3"/>
  <c r="BA780" i="3"/>
  <c r="BB780" i="3"/>
  <c r="BC780" i="3"/>
  <c r="BD780" i="3"/>
  <c r="BA781" i="3"/>
  <c r="BB781" i="3"/>
  <c r="BC781" i="3"/>
  <c r="BD781" i="3"/>
  <c r="BA782" i="3"/>
  <c r="BB782" i="3"/>
  <c r="BC782" i="3"/>
  <c r="BD782" i="3"/>
  <c r="BA783" i="3"/>
  <c r="BB783" i="3"/>
  <c r="BC783" i="3"/>
  <c r="BD783" i="3"/>
  <c r="BA784" i="3"/>
  <c r="BB784" i="3"/>
  <c r="BC784" i="3"/>
  <c r="BD784" i="3"/>
  <c r="BA785" i="3"/>
  <c r="BB785" i="3"/>
  <c r="BC785" i="3"/>
  <c r="BD785" i="3"/>
  <c r="BA786" i="3"/>
  <c r="BB786" i="3"/>
  <c r="BC786" i="3"/>
  <c r="BD786" i="3"/>
  <c r="BA787" i="3"/>
  <c r="BB787" i="3"/>
  <c r="BC787" i="3"/>
  <c r="BD787" i="3"/>
  <c r="BA788" i="3"/>
  <c r="BB788" i="3"/>
  <c r="BC788" i="3"/>
  <c r="BD788" i="3"/>
  <c r="BA789" i="3"/>
  <c r="BB789" i="3"/>
  <c r="BC789" i="3"/>
  <c r="BD789" i="3"/>
  <c r="BA790" i="3"/>
  <c r="BB790" i="3"/>
  <c r="BC790" i="3"/>
  <c r="BD790" i="3"/>
  <c r="BA791" i="3"/>
  <c r="BB791" i="3"/>
  <c r="BC791" i="3"/>
  <c r="BD791" i="3"/>
  <c r="BA792" i="3"/>
  <c r="BB792" i="3"/>
  <c r="BC792" i="3"/>
  <c r="BD792" i="3"/>
  <c r="BA793" i="3"/>
  <c r="BB793" i="3"/>
  <c r="BC793" i="3"/>
  <c r="BD793" i="3"/>
  <c r="BA794" i="3"/>
  <c r="BB794" i="3"/>
  <c r="BC794" i="3"/>
  <c r="BD794" i="3"/>
  <c r="BA795" i="3"/>
  <c r="BB795" i="3"/>
  <c r="BC795" i="3"/>
  <c r="BD795" i="3"/>
  <c r="BA796" i="3"/>
  <c r="BB796" i="3"/>
  <c r="BC796" i="3"/>
  <c r="BD796" i="3"/>
  <c r="BA797" i="3"/>
  <c r="BB797" i="3"/>
  <c r="BC797" i="3"/>
  <c r="BD797" i="3"/>
  <c r="BA798" i="3"/>
  <c r="BB798" i="3"/>
  <c r="BC798" i="3"/>
  <c r="BD798" i="3"/>
  <c r="BA799" i="3"/>
  <c r="BB799" i="3"/>
  <c r="BC799" i="3"/>
  <c r="BD799" i="3"/>
  <c r="BA800" i="3"/>
  <c r="BB800" i="3"/>
  <c r="BC800" i="3"/>
  <c r="BD800" i="3"/>
  <c r="BA801" i="3"/>
  <c r="BB801" i="3"/>
  <c r="BC801" i="3"/>
  <c r="BD801" i="3"/>
  <c r="BA802" i="3"/>
  <c r="BB802" i="3"/>
  <c r="BC802" i="3"/>
  <c r="BD802" i="3"/>
  <c r="BA803" i="3"/>
  <c r="BB803" i="3"/>
  <c r="BC803" i="3"/>
  <c r="BD803" i="3"/>
  <c r="BA804" i="3"/>
  <c r="BB804" i="3"/>
  <c r="BC804" i="3"/>
  <c r="BD804" i="3"/>
  <c r="BA805" i="3"/>
  <c r="BB805" i="3"/>
  <c r="BC805" i="3"/>
  <c r="BD805" i="3"/>
  <c r="BA806" i="3"/>
  <c r="BB806" i="3"/>
  <c r="BC806" i="3"/>
  <c r="BD806" i="3"/>
  <c r="BA807" i="3"/>
  <c r="BB807" i="3"/>
  <c r="BC807" i="3"/>
  <c r="BD807" i="3"/>
  <c r="BA808" i="3"/>
  <c r="BB808" i="3"/>
  <c r="BC808" i="3"/>
  <c r="BD808" i="3"/>
  <c r="BA809" i="3"/>
  <c r="BB809" i="3"/>
  <c r="BC809" i="3"/>
  <c r="BD809" i="3"/>
  <c r="BA810" i="3"/>
  <c r="BB810" i="3"/>
  <c r="BC810" i="3"/>
  <c r="BD810" i="3"/>
  <c r="BA811" i="3"/>
  <c r="BB811" i="3"/>
  <c r="BC811" i="3"/>
  <c r="BD811" i="3"/>
  <c r="BA812" i="3"/>
  <c r="BB812" i="3"/>
  <c r="BC812" i="3"/>
  <c r="BD812" i="3"/>
  <c r="BA813" i="3"/>
  <c r="BB813" i="3"/>
  <c r="BC813" i="3"/>
  <c r="BD813" i="3"/>
  <c r="BA814" i="3"/>
  <c r="BB814" i="3"/>
  <c r="BC814" i="3"/>
  <c r="BD814" i="3"/>
  <c r="BA815" i="3"/>
  <c r="BB815" i="3"/>
  <c r="BC815" i="3"/>
  <c r="BD815" i="3"/>
  <c r="BA816" i="3"/>
  <c r="BB816" i="3"/>
  <c r="BC816" i="3"/>
  <c r="BD816" i="3"/>
  <c r="BA817" i="3"/>
  <c r="BB817" i="3"/>
  <c r="BC817" i="3"/>
  <c r="BD817" i="3"/>
  <c r="BA818" i="3"/>
  <c r="BB818" i="3"/>
  <c r="BC818" i="3"/>
  <c r="BD818" i="3"/>
  <c r="BA819" i="3"/>
  <c r="BB819" i="3"/>
  <c r="BC819" i="3"/>
  <c r="BD819" i="3"/>
  <c r="BA820" i="3"/>
  <c r="BB820" i="3"/>
  <c r="BC820" i="3"/>
  <c r="BD820" i="3"/>
  <c r="BA821" i="3"/>
  <c r="BB821" i="3"/>
  <c r="BC821" i="3"/>
  <c r="BD821" i="3"/>
  <c r="BA822" i="3"/>
  <c r="BB822" i="3"/>
  <c r="BC822" i="3"/>
  <c r="BD822" i="3"/>
  <c r="BA823" i="3"/>
  <c r="BB823" i="3"/>
  <c r="BC823" i="3"/>
  <c r="BD823" i="3"/>
  <c r="BA824" i="3"/>
  <c r="BB824" i="3"/>
  <c r="BC824" i="3"/>
  <c r="BD824" i="3"/>
  <c r="BA825" i="3"/>
  <c r="BB825" i="3"/>
  <c r="BC825" i="3"/>
  <c r="BD825" i="3"/>
  <c r="BA826" i="3"/>
  <c r="BB826" i="3"/>
  <c r="BC826" i="3"/>
  <c r="BD826" i="3"/>
  <c r="BA827" i="3"/>
  <c r="BB827" i="3"/>
  <c r="BC827" i="3"/>
  <c r="BD827" i="3"/>
  <c r="BA828" i="3"/>
  <c r="BB828" i="3"/>
  <c r="BC828" i="3"/>
  <c r="BD828" i="3"/>
  <c r="BA829" i="3"/>
  <c r="BB829" i="3"/>
  <c r="BC829" i="3"/>
  <c r="BD829" i="3"/>
  <c r="BA830" i="3"/>
  <c r="BB830" i="3"/>
  <c r="BC830" i="3"/>
  <c r="BD830" i="3"/>
  <c r="BA831" i="3"/>
  <c r="BB831" i="3"/>
  <c r="BC831" i="3"/>
  <c r="BD831" i="3"/>
  <c r="BA832" i="3"/>
  <c r="BB832" i="3"/>
  <c r="BC832" i="3"/>
  <c r="BD832" i="3"/>
  <c r="BA833" i="3"/>
  <c r="BB833" i="3"/>
  <c r="BC833" i="3"/>
  <c r="BD833" i="3"/>
  <c r="BA834" i="3"/>
  <c r="BB834" i="3"/>
  <c r="BC834" i="3"/>
  <c r="BD834" i="3"/>
  <c r="BA835" i="3"/>
  <c r="BB835" i="3"/>
  <c r="BC835" i="3"/>
  <c r="BD835" i="3"/>
  <c r="BA836" i="3"/>
  <c r="BB836" i="3"/>
  <c r="BC836" i="3"/>
  <c r="BD836" i="3"/>
  <c r="BA837" i="3"/>
  <c r="BB837" i="3"/>
  <c r="BC837" i="3"/>
  <c r="BD837" i="3"/>
  <c r="BA838" i="3"/>
  <c r="BB838" i="3"/>
  <c r="BC838" i="3"/>
  <c r="BD838" i="3"/>
  <c r="BA839" i="3"/>
  <c r="BB839" i="3"/>
  <c r="BC839" i="3"/>
  <c r="BD839" i="3"/>
  <c r="BA840" i="3"/>
  <c r="BB840" i="3"/>
  <c r="BC840" i="3"/>
  <c r="BD840" i="3"/>
  <c r="BA841" i="3"/>
  <c r="BB841" i="3"/>
  <c r="BC841" i="3"/>
  <c r="BD841" i="3"/>
  <c r="BA842" i="3"/>
  <c r="BB842" i="3"/>
  <c r="BC842" i="3"/>
  <c r="BD842" i="3"/>
  <c r="BA843" i="3"/>
  <c r="BB843" i="3"/>
  <c r="BC843" i="3"/>
  <c r="BD843" i="3"/>
  <c r="BA844" i="3"/>
  <c r="BB844" i="3"/>
  <c r="BC844" i="3"/>
  <c r="BD844" i="3"/>
  <c r="BA845" i="3"/>
  <c r="BB845" i="3"/>
  <c r="BC845" i="3"/>
  <c r="BD845" i="3"/>
  <c r="BA846" i="3"/>
  <c r="BB846" i="3"/>
  <c r="BC846" i="3"/>
  <c r="BD846" i="3"/>
  <c r="BA847" i="3"/>
  <c r="BB847" i="3"/>
  <c r="BC847" i="3"/>
  <c r="BD847" i="3"/>
  <c r="BA848" i="3"/>
  <c r="BB848" i="3"/>
  <c r="BC848" i="3"/>
  <c r="BD848" i="3"/>
  <c r="BA849" i="3"/>
  <c r="BB849" i="3"/>
  <c r="BC849" i="3"/>
  <c r="BD849" i="3"/>
  <c r="BA850" i="3"/>
  <c r="BB850" i="3"/>
  <c r="BC850" i="3"/>
  <c r="BD850" i="3"/>
  <c r="BA851" i="3"/>
  <c r="BB851" i="3"/>
  <c r="BC851" i="3"/>
  <c r="BD851" i="3"/>
  <c r="BA852" i="3"/>
  <c r="BB852" i="3"/>
  <c r="BC852" i="3"/>
  <c r="BD852" i="3"/>
  <c r="BA853" i="3"/>
  <c r="BB853" i="3"/>
  <c r="BC853" i="3"/>
  <c r="BD853" i="3"/>
  <c r="BA854" i="3"/>
  <c r="BB854" i="3"/>
  <c r="BC854" i="3"/>
  <c r="BD854" i="3"/>
  <c r="BA855" i="3"/>
  <c r="BB855" i="3"/>
  <c r="BC855" i="3"/>
  <c r="BD855" i="3"/>
  <c r="BA856" i="3"/>
  <c r="BB856" i="3"/>
  <c r="BC856" i="3"/>
  <c r="BD856" i="3"/>
  <c r="BA857" i="3"/>
  <c r="BB857" i="3"/>
  <c r="BC857" i="3"/>
  <c r="BD857" i="3"/>
  <c r="BA858" i="3"/>
  <c r="BB858" i="3"/>
  <c r="BC858" i="3"/>
  <c r="BD858" i="3"/>
  <c r="BA859" i="3"/>
  <c r="BB859" i="3"/>
  <c r="BC859" i="3"/>
  <c r="BD859" i="3"/>
  <c r="BA860" i="3"/>
  <c r="BB860" i="3"/>
  <c r="BC860" i="3"/>
  <c r="BD860" i="3"/>
  <c r="BA861" i="3"/>
  <c r="BB861" i="3"/>
  <c r="BC861" i="3"/>
  <c r="BD861" i="3"/>
  <c r="BA862" i="3"/>
  <c r="BB862" i="3"/>
  <c r="BC862" i="3"/>
  <c r="BD862" i="3"/>
  <c r="BA863" i="3"/>
  <c r="BB863" i="3"/>
  <c r="BC863" i="3"/>
  <c r="BD863" i="3"/>
  <c r="BA864" i="3"/>
  <c r="BB864" i="3"/>
  <c r="BC864" i="3"/>
  <c r="BD864" i="3"/>
  <c r="BA865" i="3"/>
  <c r="BB865" i="3"/>
  <c r="BC865" i="3"/>
  <c r="BD865" i="3"/>
  <c r="BA866" i="3"/>
  <c r="BB866" i="3"/>
  <c r="BC866" i="3"/>
  <c r="BD866" i="3"/>
  <c r="BA867" i="3"/>
  <c r="BB867" i="3"/>
  <c r="BC867" i="3"/>
  <c r="BD867" i="3"/>
  <c r="BA868" i="3"/>
  <c r="BB868" i="3"/>
  <c r="BC868" i="3"/>
  <c r="BD868" i="3"/>
  <c r="BA869" i="3"/>
  <c r="BB869" i="3"/>
  <c r="BC869" i="3"/>
  <c r="BD869" i="3"/>
  <c r="BA870" i="3"/>
  <c r="BB870" i="3"/>
  <c r="BC870" i="3"/>
  <c r="BD870" i="3"/>
  <c r="BA871" i="3"/>
  <c r="BB871" i="3"/>
  <c r="BC871" i="3"/>
  <c r="BD871" i="3"/>
  <c r="BA872" i="3"/>
  <c r="BB872" i="3"/>
  <c r="BC872" i="3"/>
  <c r="BD872" i="3"/>
  <c r="BA873" i="3"/>
  <c r="BB873" i="3"/>
  <c r="BC873" i="3"/>
  <c r="BD873" i="3"/>
  <c r="BA874" i="3"/>
  <c r="BB874" i="3"/>
  <c r="BC874" i="3"/>
  <c r="BD874" i="3"/>
  <c r="BA875" i="3"/>
  <c r="BB875" i="3"/>
  <c r="BC875" i="3"/>
  <c r="BD875" i="3"/>
  <c r="BA876" i="3"/>
  <c r="BB876" i="3"/>
  <c r="BC876" i="3"/>
  <c r="BD876" i="3"/>
  <c r="BA877" i="3"/>
  <c r="BB877" i="3"/>
  <c r="BC877" i="3"/>
  <c r="BD877" i="3"/>
  <c r="BA878" i="3"/>
  <c r="BB878" i="3"/>
  <c r="BC878" i="3"/>
  <c r="BD878" i="3"/>
  <c r="BA879" i="3"/>
  <c r="BB879" i="3"/>
  <c r="BC879" i="3"/>
  <c r="BD879" i="3"/>
  <c r="BA880" i="3"/>
  <c r="BB880" i="3"/>
  <c r="BC880" i="3"/>
  <c r="BD880" i="3"/>
  <c r="BA881" i="3"/>
  <c r="BB881" i="3"/>
  <c r="BC881" i="3"/>
  <c r="BD881" i="3"/>
  <c r="BA882" i="3"/>
  <c r="BB882" i="3"/>
  <c r="BC882" i="3"/>
  <c r="BD882" i="3"/>
  <c r="BA883" i="3"/>
  <c r="BB883" i="3"/>
  <c r="BC883" i="3"/>
  <c r="BD883" i="3"/>
  <c r="BA884" i="3"/>
  <c r="BB884" i="3"/>
  <c r="BC884" i="3"/>
  <c r="BD884" i="3"/>
  <c r="BA885" i="3"/>
  <c r="BB885" i="3"/>
  <c r="BC885" i="3"/>
  <c r="BD885" i="3"/>
  <c r="BA886" i="3"/>
  <c r="BB886" i="3"/>
  <c r="BC886" i="3"/>
  <c r="BD886" i="3"/>
  <c r="BA887" i="3"/>
  <c r="BB887" i="3"/>
  <c r="BC887" i="3"/>
  <c r="BD887" i="3"/>
  <c r="BA888" i="3"/>
  <c r="BB888" i="3"/>
  <c r="BC888" i="3"/>
  <c r="BD888" i="3"/>
  <c r="BA889" i="3"/>
  <c r="BB889" i="3"/>
  <c r="BC889" i="3"/>
  <c r="BD889" i="3"/>
  <c r="BA890" i="3"/>
  <c r="BB890" i="3"/>
  <c r="BC890" i="3"/>
  <c r="BD890" i="3"/>
  <c r="BA891" i="3"/>
  <c r="BB891" i="3"/>
  <c r="BC891" i="3"/>
  <c r="BD891" i="3"/>
  <c r="BA892" i="3"/>
  <c r="BB892" i="3"/>
  <c r="BC892" i="3"/>
  <c r="BD892" i="3"/>
  <c r="BA893" i="3"/>
  <c r="BB893" i="3"/>
  <c r="BC893" i="3"/>
  <c r="BD893" i="3"/>
  <c r="BA894" i="3"/>
  <c r="BB894" i="3"/>
  <c r="BC894" i="3"/>
  <c r="BD894" i="3"/>
  <c r="BA895" i="3"/>
  <c r="BB895" i="3"/>
  <c r="BC895" i="3"/>
  <c r="BD895" i="3"/>
  <c r="BA896" i="3"/>
  <c r="BB896" i="3"/>
  <c r="BC896" i="3"/>
  <c r="BD896" i="3"/>
  <c r="BA897" i="3"/>
  <c r="BB897" i="3"/>
  <c r="BC897" i="3"/>
  <c r="BD897" i="3"/>
  <c r="BA898" i="3"/>
  <c r="BB898" i="3"/>
  <c r="BC898" i="3"/>
  <c r="BD898" i="3"/>
  <c r="BA899" i="3"/>
  <c r="BB899" i="3"/>
  <c r="BC899" i="3"/>
  <c r="BD899" i="3"/>
  <c r="BA900" i="3"/>
  <c r="BB900" i="3"/>
  <c r="BC900" i="3"/>
  <c r="BD900" i="3"/>
  <c r="BA901" i="3"/>
  <c r="BB901" i="3"/>
  <c r="BC901" i="3"/>
  <c r="BD901" i="3"/>
  <c r="BA902" i="3"/>
  <c r="BB902" i="3"/>
  <c r="BC902" i="3"/>
  <c r="BD902" i="3"/>
  <c r="BA903" i="3"/>
  <c r="BB903" i="3"/>
  <c r="BC903" i="3"/>
  <c r="BD903" i="3"/>
  <c r="BA904" i="3"/>
  <c r="BB904" i="3"/>
  <c r="BC904" i="3"/>
  <c r="BD904" i="3"/>
  <c r="BA905" i="3"/>
  <c r="BB905" i="3"/>
  <c r="BC905" i="3"/>
  <c r="BD905" i="3"/>
  <c r="BA906" i="3"/>
  <c r="BB906" i="3"/>
  <c r="BC906" i="3"/>
  <c r="BD906" i="3"/>
  <c r="BA907" i="3"/>
  <c r="BB907" i="3"/>
  <c r="BC907" i="3"/>
  <c r="BD907" i="3"/>
  <c r="BA908" i="3"/>
  <c r="BB908" i="3"/>
  <c r="BC908" i="3"/>
  <c r="BD908" i="3"/>
  <c r="BA909" i="3"/>
  <c r="BB909" i="3"/>
  <c r="BC909" i="3"/>
  <c r="BD909" i="3"/>
  <c r="BA910" i="3"/>
  <c r="BB910" i="3"/>
  <c r="BC910" i="3"/>
  <c r="BD910" i="3"/>
  <c r="BA911" i="3"/>
  <c r="BB911" i="3"/>
  <c r="BC911" i="3"/>
  <c r="BD911" i="3"/>
  <c r="BA912" i="3"/>
  <c r="BB912" i="3"/>
  <c r="BC912" i="3"/>
  <c r="BD912" i="3"/>
  <c r="BA913" i="3"/>
  <c r="BB913" i="3"/>
  <c r="BC913" i="3"/>
  <c r="BD913" i="3"/>
  <c r="BA914" i="3"/>
  <c r="BB914" i="3"/>
  <c r="BC914" i="3"/>
  <c r="BD914" i="3"/>
  <c r="BA915" i="3"/>
  <c r="BB915" i="3"/>
  <c r="BC915" i="3"/>
  <c r="BD915" i="3"/>
  <c r="BA916" i="3"/>
  <c r="BB916" i="3"/>
  <c r="BC916" i="3"/>
  <c r="BD916" i="3"/>
  <c r="BA917" i="3"/>
  <c r="BB917" i="3"/>
  <c r="BC917" i="3"/>
  <c r="BD917" i="3"/>
  <c r="BA918" i="3"/>
  <c r="BB918" i="3"/>
  <c r="BC918" i="3"/>
  <c r="BD918" i="3"/>
  <c r="BA919" i="3"/>
  <c r="BB919" i="3"/>
  <c r="BC919" i="3"/>
  <c r="BD919" i="3"/>
  <c r="BA920" i="3"/>
  <c r="BB920" i="3"/>
  <c r="BC920" i="3"/>
  <c r="BD920" i="3"/>
  <c r="BA921" i="3"/>
  <c r="BB921" i="3"/>
  <c r="BC921" i="3"/>
  <c r="BD921" i="3"/>
  <c r="BA922" i="3"/>
  <c r="BB922" i="3"/>
  <c r="BC922" i="3"/>
  <c r="BD922" i="3"/>
  <c r="BA923" i="3"/>
  <c r="BB923" i="3"/>
  <c r="BC923" i="3"/>
  <c r="BD923" i="3"/>
  <c r="BA924" i="3"/>
  <c r="BB924" i="3"/>
  <c r="BC924" i="3"/>
  <c r="BD924" i="3"/>
  <c r="BA925" i="3"/>
  <c r="BB925" i="3"/>
  <c r="BC925" i="3"/>
  <c r="BD925" i="3"/>
  <c r="BA926" i="3"/>
  <c r="BB926" i="3"/>
  <c r="BC926" i="3"/>
  <c r="BD926" i="3"/>
  <c r="BA927" i="3"/>
  <c r="BB927" i="3"/>
  <c r="BC927" i="3"/>
  <c r="BD927" i="3"/>
  <c r="BA928" i="3"/>
  <c r="BB928" i="3"/>
  <c r="BC928" i="3"/>
  <c r="BD928" i="3"/>
  <c r="BA929" i="3"/>
  <c r="BB929" i="3"/>
  <c r="BC929" i="3"/>
  <c r="BD929" i="3"/>
  <c r="BA930" i="3"/>
  <c r="BB930" i="3"/>
  <c r="BC930" i="3"/>
  <c r="BD930" i="3"/>
  <c r="BA931" i="3"/>
  <c r="BB931" i="3"/>
  <c r="BC931" i="3"/>
  <c r="BD931" i="3"/>
  <c r="BA932" i="3"/>
  <c r="BB932" i="3"/>
  <c r="BC932" i="3"/>
  <c r="BD932" i="3"/>
  <c r="BA933" i="3"/>
  <c r="BB933" i="3"/>
  <c r="BC933" i="3"/>
  <c r="BD933" i="3"/>
  <c r="BA934" i="3"/>
  <c r="BB934" i="3"/>
  <c r="BC934" i="3"/>
  <c r="BD934" i="3"/>
  <c r="BA935" i="3"/>
  <c r="BB935" i="3"/>
  <c r="BC935" i="3"/>
  <c r="BD935" i="3"/>
  <c r="BA936" i="3"/>
  <c r="BB936" i="3"/>
  <c r="BC936" i="3"/>
  <c r="BD936" i="3"/>
  <c r="BA937" i="3"/>
  <c r="BB937" i="3"/>
  <c r="BC937" i="3"/>
  <c r="BD937" i="3"/>
  <c r="BA938" i="3"/>
  <c r="BB938" i="3"/>
  <c r="BC938" i="3"/>
  <c r="BD938" i="3"/>
  <c r="BA939" i="3"/>
  <c r="BB939" i="3"/>
  <c r="BC939" i="3"/>
  <c r="BD939" i="3"/>
  <c r="BA940" i="3"/>
  <c r="BB940" i="3"/>
  <c r="BC940" i="3"/>
  <c r="BD940" i="3"/>
  <c r="BA941" i="3"/>
  <c r="BB941" i="3"/>
  <c r="BC941" i="3"/>
  <c r="BD941" i="3"/>
  <c r="BA942" i="3"/>
  <c r="BB942" i="3"/>
  <c r="BC942" i="3"/>
  <c r="BD942" i="3"/>
  <c r="BA943" i="3"/>
  <c r="BB943" i="3"/>
  <c r="BC943" i="3"/>
  <c r="BD943" i="3"/>
  <c r="BA944" i="3"/>
  <c r="BB944" i="3"/>
  <c r="BC944" i="3"/>
  <c r="BD944" i="3"/>
  <c r="BA945" i="3"/>
  <c r="BB945" i="3"/>
  <c r="BC945" i="3"/>
  <c r="BD945" i="3"/>
  <c r="BA946" i="3"/>
  <c r="BB946" i="3"/>
  <c r="BC946" i="3"/>
  <c r="BD946" i="3"/>
  <c r="BA947" i="3"/>
  <c r="BB947" i="3"/>
  <c r="BC947" i="3"/>
  <c r="BD947" i="3"/>
  <c r="BA948" i="3"/>
  <c r="BB948" i="3"/>
  <c r="BC948" i="3"/>
  <c r="BD948" i="3"/>
  <c r="BA949" i="3"/>
  <c r="BB949" i="3"/>
  <c r="BC949" i="3"/>
  <c r="BD949" i="3"/>
  <c r="BA950" i="3"/>
  <c r="BB950" i="3"/>
  <c r="BC950" i="3"/>
  <c r="BD950" i="3"/>
  <c r="BA951" i="3"/>
  <c r="BB951" i="3"/>
  <c r="BC951" i="3"/>
  <c r="BD951" i="3"/>
  <c r="BA952" i="3"/>
  <c r="BB952" i="3"/>
  <c r="BC952" i="3"/>
  <c r="BD952" i="3"/>
  <c r="BA953" i="3"/>
  <c r="BB953" i="3"/>
  <c r="BC953" i="3"/>
  <c r="BD953" i="3"/>
  <c r="BA954" i="3"/>
  <c r="BB954" i="3"/>
  <c r="BC954" i="3"/>
  <c r="BD954" i="3"/>
  <c r="BA955" i="3"/>
  <c r="BB955" i="3"/>
  <c r="BC955" i="3"/>
  <c r="BD955" i="3"/>
  <c r="BA956" i="3"/>
  <c r="BB956" i="3"/>
  <c r="BC956" i="3"/>
  <c r="BD956" i="3"/>
  <c r="BA957" i="3"/>
  <c r="BB957" i="3"/>
  <c r="BC957" i="3"/>
  <c r="BD957" i="3"/>
  <c r="BA958" i="3"/>
  <c r="BB958" i="3"/>
  <c r="BC958" i="3"/>
  <c r="BD958" i="3"/>
  <c r="BA959" i="3"/>
  <c r="BB959" i="3"/>
  <c r="BC959" i="3"/>
  <c r="BD959" i="3"/>
  <c r="BA960" i="3"/>
  <c r="BB960" i="3"/>
  <c r="BC960" i="3"/>
  <c r="BD960" i="3"/>
  <c r="BA961" i="3"/>
  <c r="BB961" i="3"/>
  <c r="BC961" i="3"/>
  <c r="BD961" i="3"/>
  <c r="BA962" i="3"/>
  <c r="BB962" i="3"/>
  <c r="BC962" i="3"/>
  <c r="BD962" i="3"/>
  <c r="BA963" i="3"/>
  <c r="BB963" i="3"/>
  <c r="BC963" i="3"/>
  <c r="BD963" i="3"/>
  <c r="BA964" i="3"/>
  <c r="BB964" i="3"/>
  <c r="BC964" i="3"/>
  <c r="BD964" i="3"/>
  <c r="BA965" i="3"/>
  <c r="BB965" i="3"/>
  <c r="BC965" i="3"/>
  <c r="BD965" i="3"/>
  <c r="BA966" i="3"/>
  <c r="BB966" i="3"/>
  <c r="BC966" i="3"/>
  <c r="BD966" i="3"/>
  <c r="BA967" i="3"/>
  <c r="BB967" i="3"/>
  <c r="BC967" i="3"/>
  <c r="BD967" i="3"/>
  <c r="BA968" i="3"/>
  <c r="BB968" i="3"/>
  <c r="BC968" i="3"/>
  <c r="BD968" i="3"/>
  <c r="BA969" i="3"/>
  <c r="BB969" i="3"/>
  <c r="BC969" i="3"/>
  <c r="BD969" i="3"/>
  <c r="BA970" i="3"/>
  <c r="BB970" i="3"/>
  <c r="BC970" i="3"/>
  <c r="BD970" i="3"/>
  <c r="BA971" i="3"/>
  <c r="BB971" i="3"/>
  <c r="BC971" i="3"/>
  <c r="BD971" i="3"/>
  <c r="BA972" i="3"/>
  <c r="BB972" i="3"/>
  <c r="BC972" i="3"/>
  <c r="BD972" i="3"/>
  <c r="BA973" i="3"/>
  <c r="BB973" i="3"/>
  <c r="BC973" i="3"/>
  <c r="BD973" i="3"/>
  <c r="BA974" i="3"/>
  <c r="BB974" i="3"/>
  <c r="BC974" i="3"/>
  <c r="BD974" i="3"/>
  <c r="BA975" i="3"/>
  <c r="BB975" i="3"/>
  <c r="BC975" i="3"/>
  <c r="BD975" i="3"/>
  <c r="BA976" i="3"/>
  <c r="BB976" i="3"/>
  <c r="BC976" i="3"/>
  <c r="BD976" i="3"/>
  <c r="BA977" i="3"/>
  <c r="BB977" i="3"/>
  <c r="BC977" i="3"/>
  <c r="BD977" i="3"/>
  <c r="BA978" i="3"/>
  <c r="BB978" i="3"/>
  <c r="BC978" i="3"/>
  <c r="BD978" i="3"/>
  <c r="BA979" i="3"/>
  <c r="BB979" i="3"/>
  <c r="BC979" i="3"/>
  <c r="BD979" i="3"/>
  <c r="BA980" i="3"/>
  <c r="BB980" i="3"/>
  <c r="BC980" i="3"/>
  <c r="BD980" i="3"/>
  <c r="BA981" i="3"/>
  <c r="BB981" i="3"/>
  <c r="BC981" i="3"/>
  <c r="BD981" i="3"/>
  <c r="BA982" i="3"/>
  <c r="BB982" i="3"/>
  <c r="BC982" i="3"/>
  <c r="BD982" i="3"/>
  <c r="BA983" i="3"/>
  <c r="BB983" i="3"/>
  <c r="BC983" i="3"/>
  <c r="BD983" i="3"/>
  <c r="BA984" i="3"/>
  <c r="BB984" i="3"/>
  <c r="BC984" i="3"/>
  <c r="BD984" i="3"/>
  <c r="BA985" i="3"/>
  <c r="BB985" i="3"/>
  <c r="BC985" i="3"/>
  <c r="BD985" i="3"/>
  <c r="BA986" i="3"/>
  <c r="BB986" i="3"/>
  <c r="BC986" i="3"/>
  <c r="BD986" i="3"/>
  <c r="BA987" i="3"/>
  <c r="BB987" i="3"/>
  <c r="BC987" i="3"/>
  <c r="BD987" i="3"/>
  <c r="BA988" i="3"/>
  <c r="BB988" i="3"/>
  <c r="BC988" i="3"/>
  <c r="BD988" i="3"/>
  <c r="BA989" i="3"/>
  <c r="BB989" i="3"/>
  <c r="BC989" i="3"/>
  <c r="BD989" i="3"/>
  <c r="BA990" i="3"/>
  <c r="BB990" i="3"/>
  <c r="BC990" i="3"/>
  <c r="BD990" i="3"/>
  <c r="BA991" i="3"/>
  <c r="BB991" i="3"/>
  <c r="BC991" i="3"/>
  <c r="BD991" i="3"/>
  <c r="BA992" i="3"/>
  <c r="BB992" i="3"/>
  <c r="BC992" i="3"/>
  <c r="BD992" i="3"/>
  <c r="BA993" i="3"/>
  <c r="BB993" i="3"/>
  <c r="BC993" i="3"/>
  <c r="BD993" i="3"/>
  <c r="BA994" i="3"/>
  <c r="BB994" i="3"/>
  <c r="BC994" i="3"/>
  <c r="BD994" i="3"/>
  <c r="BA995" i="3"/>
  <c r="BB995" i="3"/>
  <c r="BC995" i="3"/>
  <c r="BD995" i="3"/>
  <c r="BA996" i="3"/>
  <c r="BB996" i="3"/>
  <c r="BC996" i="3"/>
  <c r="BD996" i="3"/>
  <c r="BA997" i="3"/>
  <c r="BB997" i="3"/>
  <c r="BC997" i="3"/>
  <c r="BD997" i="3"/>
  <c r="BA998" i="3"/>
  <c r="BB998" i="3"/>
  <c r="BC998" i="3"/>
  <c r="BD998" i="3"/>
  <c r="BA999" i="3"/>
  <c r="BB999" i="3"/>
  <c r="BC999" i="3"/>
  <c r="BD999" i="3"/>
  <c r="BA1000" i="3"/>
  <c r="BB1000" i="3"/>
  <c r="BC1000" i="3"/>
  <c r="BD1000" i="3"/>
  <c r="BA1001" i="3"/>
  <c r="BB1001" i="3"/>
  <c r="BC1001" i="3"/>
  <c r="BD1001" i="3"/>
  <c r="BA1002" i="3"/>
  <c r="BB1002" i="3"/>
  <c r="BC1002" i="3"/>
  <c r="BD1002" i="3"/>
  <c r="BA1003" i="3"/>
  <c r="BB1003" i="3"/>
  <c r="BC1003" i="3"/>
  <c r="BD1003" i="3"/>
  <c r="BA1004" i="3"/>
  <c r="BB1004" i="3"/>
  <c r="BC1004" i="3"/>
  <c r="BD1004" i="3"/>
  <c r="BA1005" i="3"/>
  <c r="BB1005" i="3"/>
  <c r="BC1005" i="3"/>
  <c r="BD1005" i="3"/>
  <c r="BA1006" i="3"/>
  <c r="BB1006" i="3"/>
  <c r="BC1006" i="3"/>
  <c r="BD1006" i="3"/>
  <c r="BA1007" i="3"/>
  <c r="BB1007" i="3"/>
  <c r="BC1007" i="3"/>
  <c r="BD1007" i="3"/>
  <c r="BA1008" i="3"/>
  <c r="BB1008" i="3"/>
  <c r="BC1008" i="3"/>
  <c r="BD1008" i="3"/>
  <c r="BA1009" i="3"/>
  <c r="BB1009" i="3"/>
  <c r="BC1009" i="3"/>
  <c r="BD1009" i="3"/>
  <c r="BA1010" i="3"/>
  <c r="BB1010" i="3"/>
  <c r="BC1010" i="3"/>
  <c r="BD1010" i="3"/>
  <c r="BA1011" i="3"/>
  <c r="BB1011" i="3"/>
  <c r="BC1011" i="3"/>
  <c r="BD1011" i="3"/>
  <c r="BA1012" i="3"/>
  <c r="BB1012" i="3"/>
  <c r="BC1012" i="3"/>
  <c r="BD1012" i="3"/>
  <c r="BA1013" i="3"/>
  <c r="BB1013" i="3"/>
  <c r="BC1013" i="3"/>
  <c r="BD1013" i="3"/>
  <c r="BA1014" i="3"/>
  <c r="BB1014" i="3"/>
  <c r="BC1014" i="3"/>
  <c r="BD1014" i="3"/>
  <c r="BA1015" i="3"/>
  <c r="BB1015" i="3"/>
  <c r="BC1015" i="3"/>
  <c r="BD1015" i="3"/>
  <c r="BA1016" i="3"/>
  <c r="BB1016" i="3"/>
  <c r="BC1016" i="3"/>
  <c r="BD1016" i="3"/>
  <c r="BA1017" i="3"/>
  <c r="BB1017" i="3"/>
  <c r="BC1017" i="3"/>
  <c r="BD1017" i="3"/>
  <c r="BA1018" i="3"/>
  <c r="BB1018" i="3"/>
  <c r="BC1018" i="3"/>
  <c r="BD1018" i="3"/>
  <c r="BA1019" i="3"/>
  <c r="BB1019" i="3"/>
  <c r="BC1019" i="3"/>
  <c r="BD1019" i="3"/>
  <c r="BA1020" i="3"/>
  <c r="BB1020" i="3"/>
  <c r="BC1020" i="3"/>
  <c r="BD1020" i="3"/>
  <c r="BA1021" i="3"/>
  <c r="BB1021" i="3"/>
  <c r="BC1021" i="3"/>
  <c r="BD1021" i="3"/>
  <c r="BA1022" i="3"/>
  <c r="BB1022" i="3"/>
  <c r="BC1022" i="3"/>
  <c r="BD1022" i="3"/>
  <c r="BA1023" i="3"/>
  <c r="BB1023" i="3"/>
  <c r="BC1023" i="3"/>
  <c r="BD1023" i="3"/>
  <c r="BA1024" i="3"/>
  <c r="BB1024" i="3"/>
  <c r="BC1024" i="3"/>
  <c r="BD1024" i="3"/>
  <c r="BA1025" i="3"/>
  <c r="BB1025" i="3"/>
  <c r="BC1025" i="3"/>
  <c r="BD1025" i="3"/>
  <c r="BA1026" i="3"/>
  <c r="BB1026" i="3"/>
  <c r="BC1026" i="3"/>
  <c r="BD1026" i="3"/>
  <c r="BA1027" i="3"/>
  <c r="BB1027" i="3"/>
  <c r="BC1027" i="3"/>
  <c r="BD1027" i="3"/>
  <c r="BA1028" i="3"/>
  <c r="BB1028" i="3"/>
  <c r="BC1028" i="3"/>
  <c r="BD1028" i="3"/>
  <c r="BA1029" i="3"/>
  <c r="BB1029" i="3"/>
  <c r="BC1029" i="3"/>
  <c r="BD1029" i="3"/>
  <c r="BA1030" i="3"/>
  <c r="BB1030" i="3"/>
  <c r="BC1030" i="3"/>
  <c r="BD1030" i="3"/>
  <c r="BA1031" i="3"/>
  <c r="BB1031" i="3"/>
  <c r="BC1031" i="3"/>
  <c r="BD1031" i="3"/>
  <c r="BA1032" i="3"/>
  <c r="BB1032" i="3"/>
  <c r="BC1032" i="3"/>
  <c r="BD1032" i="3"/>
  <c r="BA1033" i="3"/>
  <c r="BB1033" i="3"/>
  <c r="BC1033" i="3"/>
  <c r="BD1033" i="3"/>
  <c r="BA1034" i="3"/>
  <c r="BB1034" i="3"/>
  <c r="BC1034" i="3"/>
  <c r="BD1034" i="3"/>
  <c r="BA1035" i="3"/>
  <c r="BB1035" i="3"/>
  <c r="BC1035" i="3"/>
  <c r="BD1035" i="3"/>
  <c r="BA1036" i="3"/>
  <c r="BB1036" i="3"/>
  <c r="BC1036" i="3"/>
  <c r="BD1036" i="3"/>
  <c r="BA1037" i="3"/>
  <c r="BB1037" i="3"/>
  <c r="BC1037" i="3"/>
  <c r="BD1037" i="3"/>
  <c r="BA1038" i="3"/>
  <c r="BB1038" i="3"/>
  <c r="BC1038" i="3"/>
  <c r="BD1038" i="3"/>
  <c r="BA1039" i="3"/>
  <c r="BB1039" i="3"/>
  <c r="BC1039" i="3"/>
  <c r="BD1039" i="3"/>
  <c r="BA1040" i="3"/>
  <c r="BB1040" i="3"/>
  <c r="BC1040" i="3"/>
  <c r="BD1040" i="3"/>
  <c r="BA1041" i="3"/>
  <c r="BB1041" i="3"/>
  <c r="BC1041" i="3"/>
  <c r="BD1041" i="3"/>
  <c r="BA1042" i="3"/>
  <c r="BB1042" i="3"/>
  <c r="BC1042" i="3"/>
  <c r="BD1042" i="3"/>
  <c r="BA1043" i="3"/>
  <c r="BB1043" i="3"/>
  <c r="BC1043" i="3"/>
  <c r="BD1043" i="3"/>
  <c r="BA1044" i="3"/>
  <c r="BB1044" i="3"/>
  <c r="BC1044" i="3"/>
  <c r="BD1044" i="3"/>
  <c r="BA1045" i="3"/>
  <c r="BB1045" i="3"/>
  <c r="BC1045" i="3"/>
  <c r="BD1045" i="3"/>
  <c r="BA1046" i="3"/>
  <c r="BB1046" i="3"/>
  <c r="BC1046" i="3"/>
  <c r="BD1046" i="3"/>
  <c r="BA1047" i="3"/>
  <c r="BB1047" i="3"/>
  <c r="BC1047" i="3"/>
  <c r="BD1047" i="3"/>
  <c r="BA1048" i="3"/>
  <c r="BB1048" i="3"/>
  <c r="BC1048" i="3"/>
  <c r="BD1048" i="3"/>
  <c r="BA1049" i="3"/>
  <c r="BB1049" i="3"/>
  <c r="BC1049" i="3"/>
  <c r="BD1049" i="3"/>
  <c r="BA1050" i="3"/>
  <c r="BB1050" i="3"/>
  <c r="BC1050" i="3"/>
  <c r="BD1050" i="3"/>
  <c r="BA1051" i="3"/>
  <c r="BB1051" i="3"/>
  <c r="BC1051" i="3"/>
  <c r="BD1051" i="3"/>
  <c r="BA1052" i="3"/>
  <c r="BB1052" i="3"/>
  <c r="BC1052" i="3"/>
  <c r="BD1052" i="3"/>
  <c r="BA1053" i="3"/>
  <c r="BB1053" i="3"/>
  <c r="BC1053" i="3"/>
  <c r="BD1053" i="3"/>
  <c r="BA1054" i="3"/>
  <c r="BB1054" i="3"/>
  <c r="BC1054" i="3"/>
  <c r="BD1054" i="3"/>
  <c r="BA1055" i="3"/>
  <c r="BB1055" i="3"/>
  <c r="BC1055" i="3"/>
  <c r="BD1055" i="3"/>
  <c r="BA1056" i="3"/>
  <c r="BB1056" i="3"/>
  <c r="BC1056" i="3"/>
  <c r="BD1056" i="3"/>
  <c r="BA1057" i="3"/>
  <c r="BB1057" i="3"/>
  <c r="BC1057" i="3"/>
  <c r="BD1057" i="3"/>
  <c r="BA1058" i="3"/>
  <c r="BB1058" i="3"/>
  <c r="BC1058" i="3"/>
  <c r="BD1058" i="3"/>
  <c r="BA1059" i="3"/>
  <c r="BB1059" i="3"/>
  <c r="BC1059" i="3"/>
  <c r="BD1059" i="3"/>
  <c r="BA1060" i="3"/>
  <c r="BB1060" i="3"/>
  <c r="BC1060" i="3"/>
  <c r="BD1060" i="3"/>
  <c r="BA1061" i="3"/>
  <c r="BB1061" i="3"/>
  <c r="BC1061" i="3"/>
  <c r="BD1061" i="3"/>
  <c r="BA1062" i="3"/>
  <c r="BB1062" i="3"/>
  <c r="BC1062" i="3"/>
  <c r="BD1062" i="3"/>
  <c r="BA1063" i="3"/>
  <c r="BB1063" i="3"/>
  <c r="BC1063" i="3"/>
  <c r="BD1063" i="3"/>
  <c r="BA1064" i="3"/>
  <c r="BB1064" i="3"/>
  <c r="BC1064" i="3"/>
  <c r="BD1064" i="3"/>
  <c r="BA1065" i="3"/>
  <c r="BB1065" i="3"/>
  <c r="BC1065" i="3"/>
  <c r="BD1065" i="3"/>
  <c r="BA1066" i="3"/>
  <c r="BB1066" i="3"/>
  <c r="BC1066" i="3"/>
  <c r="BD1066" i="3"/>
  <c r="BA1067" i="3"/>
  <c r="BB1067" i="3"/>
  <c r="BC1067" i="3"/>
  <c r="BD1067" i="3"/>
  <c r="BA1068" i="3"/>
  <c r="BB1068" i="3"/>
  <c r="BC1068" i="3"/>
  <c r="BD1068" i="3"/>
  <c r="BA1069" i="3"/>
  <c r="BB1069" i="3"/>
  <c r="BC1069" i="3"/>
  <c r="BD1069" i="3"/>
  <c r="BA1070" i="3"/>
  <c r="BB1070" i="3"/>
  <c r="BC1070" i="3"/>
  <c r="BD1070" i="3"/>
  <c r="BA1071" i="3"/>
  <c r="BB1071" i="3"/>
  <c r="BC1071" i="3"/>
  <c r="BD1071" i="3"/>
  <c r="BA1072" i="3"/>
  <c r="BB1072" i="3"/>
  <c r="BC1072" i="3"/>
  <c r="BD1072" i="3"/>
  <c r="BA1073" i="3"/>
  <c r="BB1073" i="3"/>
  <c r="BC1073" i="3"/>
  <c r="BD1073" i="3"/>
  <c r="BA1074" i="3"/>
  <c r="BB1074" i="3"/>
  <c r="BC1074" i="3"/>
  <c r="BD1074" i="3"/>
  <c r="BA1075" i="3"/>
  <c r="BB1075" i="3"/>
  <c r="BC1075" i="3"/>
  <c r="BD1075" i="3"/>
  <c r="BA1076" i="3"/>
  <c r="BB1076" i="3"/>
  <c r="BC1076" i="3"/>
  <c r="BD1076" i="3"/>
  <c r="BA1077" i="3"/>
  <c r="BB1077" i="3"/>
  <c r="BC1077" i="3"/>
  <c r="BD1077" i="3"/>
  <c r="BA1078" i="3"/>
  <c r="BB1078" i="3"/>
  <c r="BC1078" i="3"/>
  <c r="BD1078" i="3"/>
  <c r="BA1079" i="3"/>
  <c r="BB1079" i="3"/>
  <c r="BC1079" i="3"/>
  <c r="BD1079" i="3"/>
  <c r="BA1080" i="3"/>
  <c r="BB1080" i="3"/>
  <c r="BC1080" i="3"/>
  <c r="BD1080" i="3"/>
  <c r="BA1081" i="3"/>
  <c r="BB1081" i="3"/>
  <c r="BC1081" i="3"/>
  <c r="BD1081" i="3"/>
  <c r="BA1082" i="3"/>
  <c r="BB1082" i="3"/>
  <c r="BC1082" i="3"/>
  <c r="BD1082" i="3"/>
  <c r="BA1083" i="3"/>
  <c r="BB1083" i="3"/>
  <c r="BC1083" i="3"/>
  <c r="BD1083" i="3"/>
  <c r="BA1084" i="3"/>
  <c r="BB1084" i="3"/>
  <c r="BC1084" i="3"/>
  <c r="BD1084" i="3"/>
  <c r="BA1085" i="3"/>
  <c r="BB1085" i="3"/>
  <c r="BC1085" i="3"/>
  <c r="BD1085" i="3"/>
  <c r="BA1086" i="3"/>
  <c r="BB1086" i="3"/>
  <c r="BC1086" i="3"/>
  <c r="BD1086" i="3"/>
  <c r="BA1087" i="3"/>
  <c r="BB1087" i="3"/>
  <c r="BC1087" i="3"/>
  <c r="BD1087" i="3"/>
  <c r="BA1088" i="3"/>
  <c r="BB1088" i="3"/>
  <c r="BC1088" i="3"/>
  <c r="BD1088" i="3"/>
  <c r="BA1089" i="3"/>
  <c r="BB1089" i="3"/>
  <c r="BC1089" i="3"/>
  <c r="BD1089" i="3"/>
  <c r="BA1090" i="3"/>
  <c r="BB1090" i="3"/>
  <c r="BC1090" i="3"/>
  <c r="BD1090" i="3"/>
  <c r="BA1091" i="3"/>
  <c r="BB1091" i="3"/>
  <c r="BC1091" i="3"/>
  <c r="BD1091" i="3"/>
  <c r="BA1092" i="3"/>
  <c r="BB1092" i="3"/>
  <c r="BC1092" i="3"/>
  <c r="BD1092" i="3"/>
  <c r="BA1093" i="3"/>
  <c r="BB1093" i="3"/>
  <c r="BC1093" i="3"/>
  <c r="BD1093" i="3"/>
  <c r="BA1094" i="3"/>
  <c r="BB1094" i="3"/>
  <c r="BC1094" i="3"/>
  <c r="BD1094" i="3"/>
  <c r="BA1095" i="3"/>
  <c r="BB1095" i="3"/>
  <c r="BC1095" i="3"/>
  <c r="BD1095" i="3"/>
  <c r="BA1096" i="3"/>
  <c r="BB1096" i="3"/>
  <c r="BC1096" i="3"/>
  <c r="BD1096" i="3"/>
  <c r="BA1097" i="3"/>
  <c r="BB1097" i="3"/>
  <c r="BC1097" i="3"/>
  <c r="BD1097" i="3"/>
  <c r="BA1098" i="3"/>
  <c r="BB1098" i="3"/>
  <c r="BC1098" i="3"/>
  <c r="BD1098" i="3"/>
  <c r="BA1099" i="3"/>
  <c r="BB1099" i="3"/>
  <c r="BC1099" i="3"/>
  <c r="BD1099" i="3"/>
  <c r="BA1100" i="3"/>
  <c r="BB1100" i="3"/>
  <c r="BC1100" i="3"/>
  <c r="BD1100" i="3"/>
  <c r="BA1101" i="3"/>
  <c r="BB1101" i="3"/>
  <c r="BC1101" i="3"/>
  <c r="BD1101" i="3"/>
  <c r="BA1102" i="3"/>
  <c r="BB1102" i="3"/>
  <c r="BC1102" i="3"/>
  <c r="BD1102" i="3"/>
  <c r="BA1103" i="3"/>
  <c r="BB1103" i="3"/>
  <c r="BC1103" i="3"/>
  <c r="BD1103" i="3"/>
  <c r="BA1104" i="3"/>
  <c r="BB1104" i="3"/>
  <c r="BC1104" i="3"/>
  <c r="BD1104" i="3"/>
  <c r="BA1105" i="3"/>
  <c r="BB1105" i="3"/>
  <c r="BC1105" i="3"/>
  <c r="BD1105" i="3"/>
  <c r="BA1106" i="3"/>
  <c r="BB1106" i="3"/>
  <c r="BC1106" i="3"/>
  <c r="BD1106" i="3"/>
  <c r="BA1107" i="3"/>
  <c r="BB1107" i="3"/>
  <c r="BC1107" i="3"/>
  <c r="BD1107" i="3"/>
  <c r="BA1108" i="3"/>
  <c r="BB1108" i="3"/>
  <c r="BC1108" i="3"/>
  <c r="BD1108" i="3"/>
  <c r="BA1109" i="3"/>
  <c r="BB1109" i="3"/>
  <c r="BC1109" i="3"/>
  <c r="BD1109" i="3"/>
  <c r="BA1110" i="3"/>
  <c r="BB1110" i="3"/>
  <c r="BC1110" i="3"/>
  <c r="BD1110" i="3"/>
  <c r="BA1111" i="3"/>
  <c r="BB1111" i="3"/>
  <c r="BC1111" i="3"/>
  <c r="BD1111" i="3"/>
  <c r="BA1112" i="3"/>
  <c r="BB1112" i="3"/>
  <c r="BC1112" i="3"/>
  <c r="BD1112" i="3"/>
  <c r="BA1113" i="3"/>
  <c r="BB1113" i="3"/>
  <c r="BC1113" i="3"/>
  <c r="BD1113" i="3"/>
  <c r="BA1114" i="3"/>
  <c r="BB1114" i="3"/>
  <c r="BC1114" i="3"/>
  <c r="BD1114" i="3"/>
  <c r="BA1115" i="3"/>
  <c r="BB1115" i="3"/>
  <c r="BC1115" i="3"/>
  <c r="BD1115" i="3"/>
  <c r="BA1116" i="3"/>
  <c r="BB1116" i="3"/>
  <c r="BC1116" i="3"/>
  <c r="BD1116" i="3"/>
  <c r="BA1117" i="3"/>
  <c r="BB1117" i="3"/>
  <c r="BC1117" i="3"/>
  <c r="BD1117" i="3"/>
  <c r="BA1118" i="3"/>
  <c r="BB1118" i="3"/>
  <c r="BC1118" i="3"/>
  <c r="BD1118" i="3"/>
  <c r="BA1119" i="3"/>
  <c r="BB1119" i="3"/>
  <c r="BC1119" i="3"/>
  <c r="BD1119" i="3"/>
  <c r="BA1120" i="3"/>
  <c r="BB1120" i="3"/>
  <c r="BC1120" i="3"/>
  <c r="BD1120" i="3"/>
  <c r="BA1121" i="3"/>
  <c r="BB1121" i="3"/>
  <c r="BC1121" i="3"/>
  <c r="BD1121" i="3"/>
  <c r="BA1122" i="3"/>
  <c r="BB1122" i="3"/>
  <c r="BC1122" i="3"/>
  <c r="BD1122" i="3"/>
  <c r="BA1123" i="3"/>
  <c r="BB1123" i="3"/>
  <c r="BC1123" i="3"/>
  <c r="BD1123" i="3"/>
  <c r="BA1124" i="3"/>
  <c r="BB1124" i="3"/>
  <c r="BC1124" i="3"/>
  <c r="BD1124" i="3"/>
  <c r="BA1125" i="3"/>
  <c r="BB1125" i="3"/>
  <c r="BC1125" i="3"/>
  <c r="BD1125" i="3"/>
  <c r="BA1126" i="3"/>
  <c r="BB1126" i="3"/>
  <c r="BC1126" i="3"/>
  <c r="BD1126" i="3"/>
  <c r="BA1127" i="3"/>
  <c r="BB1127" i="3"/>
  <c r="BC1127" i="3"/>
  <c r="BD1127" i="3"/>
  <c r="BA1128" i="3"/>
  <c r="BB1128" i="3"/>
  <c r="BC1128" i="3"/>
  <c r="BD1128" i="3"/>
  <c r="BA1129" i="3"/>
  <c r="BB1129" i="3"/>
  <c r="BC1129" i="3"/>
  <c r="BD1129" i="3"/>
  <c r="BA1130" i="3"/>
  <c r="BB1130" i="3"/>
  <c r="BC1130" i="3"/>
  <c r="BD1130" i="3"/>
  <c r="BA1131" i="3"/>
  <c r="BB1131" i="3"/>
  <c r="BC1131" i="3"/>
  <c r="BD1131" i="3"/>
  <c r="BA1132" i="3"/>
  <c r="BB1132" i="3"/>
  <c r="BC1132" i="3"/>
  <c r="BD1132" i="3"/>
  <c r="BA1133" i="3"/>
  <c r="BB1133" i="3"/>
  <c r="BC1133" i="3"/>
  <c r="BD1133" i="3"/>
  <c r="BA1134" i="3"/>
  <c r="BB1134" i="3"/>
  <c r="BC1134" i="3"/>
  <c r="BD1134" i="3"/>
  <c r="BA1135" i="3"/>
  <c r="BB1135" i="3"/>
  <c r="BC1135" i="3"/>
  <c r="BD1135" i="3"/>
  <c r="BA1136" i="3"/>
  <c r="BB1136" i="3"/>
  <c r="BC1136" i="3"/>
  <c r="BD1136" i="3"/>
  <c r="BA1137" i="3"/>
  <c r="BB1137" i="3"/>
  <c r="BC1137" i="3"/>
  <c r="BD1137" i="3"/>
  <c r="BA1138" i="3"/>
  <c r="BB1138" i="3"/>
  <c r="BC1138" i="3"/>
  <c r="BD1138" i="3"/>
  <c r="BA1139" i="3"/>
  <c r="BB1139" i="3"/>
  <c r="BC1139" i="3"/>
  <c r="BD1139" i="3"/>
  <c r="BA1140" i="3"/>
  <c r="BB1140" i="3"/>
  <c r="BC1140" i="3"/>
  <c r="BD1140" i="3"/>
  <c r="BA1141" i="3"/>
  <c r="BB1141" i="3"/>
  <c r="BC1141" i="3"/>
  <c r="BD1141" i="3"/>
  <c r="BA1142" i="3"/>
  <c r="BB1142" i="3"/>
  <c r="BC1142" i="3"/>
  <c r="BD1142" i="3"/>
  <c r="BA1143" i="3"/>
  <c r="BB1143" i="3"/>
  <c r="BC1143" i="3"/>
  <c r="BD1143" i="3"/>
  <c r="BA1144" i="3"/>
  <c r="BB1144" i="3"/>
  <c r="BC1144" i="3"/>
  <c r="BD1144" i="3"/>
  <c r="BA1145" i="3"/>
  <c r="BB1145" i="3"/>
  <c r="BC1145" i="3"/>
  <c r="BD1145" i="3"/>
  <c r="BA1146" i="3"/>
  <c r="BB1146" i="3"/>
  <c r="BC1146" i="3"/>
  <c r="BD1146" i="3"/>
  <c r="BA1147" i="3"/>
  <c r="BB1147" i="3"/>
  <c r="BC1147" i="3"/>
  <c r="BD1147" i="3"/>
  <c r="BA1148" i="3"/>
  <c r="BB1148" i="3"/>
  <c r="BC1148" i="3"/>
  <c r="BD1148" i="3"/>
  <c r="BA1149" i="3"/>
  <c r="BB1149" i="3"/>
  <c r="BC1149" i="3"/>
  <c r="BD1149" i="3"/>
  <c r="BA1150" i="3"/>
  <c r="BB1150" i="3"/>
  <c r="BC1150" i="3"/>
  <c r="BD1150" i="3"/>
  <c r="BA1151" i="3"/>
  <c r="BB1151" i="3"/>
  <c r="BC1151" i="3"/>
  <c r="BD1151" i="3"/>
  <c r="BA1152" i="3"/>
  <c r="BB1152" i="3"/>
  <c r="BC1152" i="3"/>
  <c r="BD1152" i="3"/>
  <c r="BA1153" i="3"/>
  <c r="BB1153" i="3"/>
  <c r="BC1153" i="3"/>
  <c r="BD1153" i="3"/>
  <c r="BA1154" i="3"/>
  <c r="BB1154" i="3"/>
  <c r="BC1154" i="3"/>
  <c r="BD1154" i="3"/>
  <c r="BA1155" i="3"/>
  <c r="BB1155" i="3"/>
  <c r="BC1155" i="3"/>
  <c r="BD1155" i="3"/>
  <c r="BA1156" i="3"/>
  <c r="BB1156" i="3"/>
  <c r="BC1156" i="3"/>
  <c r="BD1156" i="3"/>
  <c r="BA1157" i="3"/>
  <c r="BB1157" i="3"/>
  <c r="BC1157" i="3"/>
  <c r="BD1157" i="3"/>
  <c r="BA1158" i="3"/>
  <c r="BB1158" i="3"/>
  <c r="BC1158" i="3"/>
  <c r="BD1158" i="3"/>
  <c r="BA1159" i="3"/>
  <c r="BB1159" i="3"/>
  <c r="BC1159" i="3"/>
  <c r="BD1159" i="3"/>
  <c r="BA1160" i="3"/>
  <c r="BB1160" i="3"/>
  <c r="BC1160" i="3"/>
  <c r="BD1160" i="3"/>
  <c r="BA1161" i="3"/>
  <c r="BB1161" i="3"/>
  <c r="BC1161" i="3"/>
  <c r="BD1161" i="3"/>
  <c r="BA1162" i="3"/>
  <c r="BB1162" i="3"/>
  <c r="BC1162" i="3"/>
  <c r="BD1162" i="3"/>
  <c r="BA1163" i="3"/>
  <c r="BB1163" i="3"/>
  <c r="BC1163" i="3"/>
  <c r="BD1163" i="3"/>
  <c r="BA1164" i="3"/>
  <c r="BB1164" i="3"/>
  <c r="BC1164" i="3"/>
  <c r="BD1164" i="3"/>
  <c r="BA1165" i="3"/>
  <c r="BB1165" i="3"/>
  <c r="BC1165" i="3"/>
  <c r="BD1165" i="3"/>
  <c r="BA1166" i="3"/>
  <c r="BB1166" i="3"/>
  <c r="BC1166" i="3"/>
  <c r="BD1166" i="3"/>
  <c r="BA1167" i="3"/>
  <c r="BB1167" i="3"/>
  <c r="BC1167" i="3"/>
  <c r="BD1167" i="3"/>
  <c r="BA1168" i="3"/>
  <c r="BB1168" i="3"/>
  <c r="BC1168" i="3"/>
  <c r="BD1168" i="3"/>
  <c r="BA1169" i="3"/>
  <c r="BB1169" i="3"/>
  <c r="BC1169" i="3"/>
  <c r="BD1169" i="3"/>
  <c r="BA1170" i="3"/>
  <c r="BB1170" i="3"/>
  <c r="BC1170" i="3"/>
  <c r="BD1170" i="3"/>
  <c r="BA1171" i="3"/>
  <c r="BB1171" i="3"/>
  <c r="BC1171" i="3"/>
  <c r="BD1171" i="3"/>
  <c r="BA1172" i="3"/>
  <c r="BB1172" i="3"/>
  <c r="BC1172" i="3"/>
  <c r="BD1172" i="3"/>
  <c r="BA1173" i="3"/>
  <c r="BB1173" i="3"/>
  <c r="BC1173" i="3"/>
  <c r="BD1173" i="3"/>
  <c r="BA1174" i="3"/>
  <c r="BB1174" i="3"/>
  <c r="BC1174" i="3"/>
  <c r="BD1174" i="3"/>
  <c r="BA1175" i="3"/>
  <c r="BB1175" i="3"/>
  <c r="BC1175" i="3"/>
  <c r="BD1175" i="3"/>
  <c r="BA1176" i="3"/>
  <c r="BB1176" i="3"/>
  <c r="BC1176" i="3"/>
  <c r="BD1176" i="3"/>
  <c r="BA1177" i="3"/>
  <c r="BB1177" i="3"/>
  <c r="BC1177" i="3"/>
  <c r="BD1177" i="3"/>
  <c r="BA1178" i="3"/>
  <c r="BB1178" i="3"/>
  <c r="BC1178" i="3"/>
  <c r="BD1178" i="3"/>
  <c r="BA1179" i="3"/>
  <c r="BB1179" i="3"/>
  <c r="BC1179" i="3"/>
  <c r="BD1179" i="3"/>
  <c r="BA1180" i="3"/>
  <c r="BB1180" i="3"/>
  <c r="BC1180" i="3"/>
  <c r="BD1180" i="3"/>
  <c r="BA1181" i="3"/>
  <c r="BB1181" i="3"/>
  <c r="BC1181" i="3"/>
  <c r="BD1181" i="3"/>
  <c r="BA1182" i="3"/>
  <c r="BB1182" i="3"/>
  <c r="BC1182" i="3"/>
  <c r="BD1182" i="3"/>
  <c r="BA1183" i="3"/>
  <c r="BB1183" i="3"/>
  <c r="BC1183" i="3"/>
  <c r="BD1183" i="3"/>
  <c r="BA1184" i="3"/>
  <c r="BB1184" i="3"/>
  <c r="BC1184" i="3"/>
  <c r="BD1184" i="3"/>
  <c r="BA1185" i="3"/>
  <c r="BB1185" i="3"/>
  <c r="BC1185" i="3"/>
  <c r="BD1185" i="3"/>
  <c r="BA1186" i="3"/>
  <c r="BB1186" i="3"/>
  <c r="BC1186" i="3"/>
  <c r="BD1186" i="3"/>
  <c r="BA1187" i="3"/>
  <c r="BB1187" i="3"/>
  <c r="BC1187" i="3"/>
  <c r="BD1187" i="3"/>
  <c r="BA1188" i="3"/>
  <c r="BB1188" i="3"/>
  <c r="BC1188" i="3"/>
  <c r="BD1188" i="3"/>
  <c r="BA1189" i="3"/>
  <c r="BB1189" i="3"/>
  <c r="BC1189" i="3"/>
  <c r="BD1189" i="3"/>
  <c r="BA1190" i="3"/>
  <c r="BB1190" i="3"/>
  <c r="BC1190" i="3"/>
  <c r="BD1190" i="3"/>
  <c r="BA1191" i="3"/>
  <c r="BB1191" i="3"/>
  <c r="BC1191" i="3"/>
  <c r="BD1191" i="3"/>
  <c r="BA1192" i="3"/>
  <c r="BB1192" i="3"/>
  <c r="BC1192" i="3"/>
  <c r="BD1192" i="3"/>
  <c r="BA1193" i="3"/>
  <c r="BB1193" i="3"/>
  <c r="BC1193" i="3"/>
  <c r="BD1193" i="3"/>
  <c r="BA1194" i="3"/>
  <c r="BB1194" i="3"/>
  <c r="BC1194" i="3"/>
  <c r="BD1194" i="3"/>
  <c r="BA1195" i="3"/>
  <c r="BB1195" i="3"/>
  <c r="BC1195" i="3"/>
  <c r="BD1195" i="3"/>
  <c r="BA1196" i="3"/>
  <c r="BB1196" i="3"/>
  <c r="BC1196" i="3"/>
  <c r="BD1196" i="3"/>
  <c r="BA1197" i="3"/>
  <c r="BB1197" i="3"/>
  <c r="BC1197" i="3"/>
  <c r="BD1197" i="3"/>
  <c r="BA1198" i="3"/>
  <c r="BB1198" i="3"/>
  <c r="BC1198" i="3"/>
  <c r="BD1198" i="3"/>
  <c r="BA1199" i="3"/>
  <c r="BB1199" i="3"/>
  <c r="BC1199" i="3"/>
  <c r="BD1199" i="3"/>
  <c r="BA1200" i="3"/>
  <c r="BB1200" i="3"/>
  <c r="BC1200" i="3"/>
  <c r="BD1200" i="3"/>
  <c r="BA1201" i="3"/>
  <c r="BB1201" i="3"/>
  <c r="BC1201" i="3"/>
  <c r="BD1201" i="3"/>
  <c r="BA1202" i="3"/>
  <c r="BB1202" i="3"/>
  <c r="BC1202" i="3"/>
  <c r="BD1202" i="3"/>
  <c r="BA1203" i="3"/>
  <c r="BB1203" i="3"/>
  <c r="BC1203" i="3"/>
  <c r="BD1203" i="3"/>
  <c r="BA1204" i="3"/>
  <c r="BB1204" i="3"/>
  <c r="BC1204" i="3"/>
  <c r="BD1204" i="3"/>
  <c r="BA1205" i="3"/>
  <c r="BB1205" i="3"/>
  <c r="BC1205" i="3"/>
  <c r="BD1205" i="3"/>
  <c r="BA1206" i="3"/>
  <c r="BB1206" i="3"/>
  <c r="BC1206" i="3"/>
  <c r="BD1206" i="3"/>
  <c r="BA1207" i="3"/>
  <c r="BB1207" i="3"/>
  <c r="BC1207" i="3"/>
  <c r="BD1207" i="3"/>
  <c r="BA1208" i="3"/>
  <c r="BB1208" i="3"/>
  <c r="BC1208" i="3"/>
  <c r="BD1208" i="3"/>
  <c r="BA1209" i="3"/>
  <c r="BB1209" i="3"/>
  <c r="BC1209" i="3"/>
  <c r="BD1209" i="3"/>
  <c r="BA1210" i="3"/>
  <c r="BB1210" i="3"/>
  <c r="BC1210" i="3"/>
  <c r="BD1210" i="3"/>
  <c r="BA1211" i="3"/>
  <c r="BB1211" i="3"/>
  <c r="BC1211" i="3"/>
  <c r="BD1211" i="3"/>
  <c r="BA1212" i="3"/>
  <c r="BB1212" i="3"/>
  <c r="BC1212" i="3"/>
  <c r="BD1212" i="3"/>
  <c r="BA1213" i="3"/>
  <c r="BB1213" i="3"/>
  <c r="BC1213" i="3"/>
  <c r="BD1213" i="3"/>
  <c r="BA1214" i="3"/>
  <c r="BB1214" i="3"/>
  <c r="BC1214" i="3"/>
  <c r="BD1214" i="3"/>
  <c r="BA1215" i="3"/>
  <c r="BB1215" i="3"/>
  <c r="BC1215" i="3"/>
  <c r="BD1215" i="3"/>
  <c r="BA1216" i="3"/>
  <c r="BB1216" i="3"/>
  <c r="BC1216" i="3"/>
  <c r="BD1216" i="3"/>
  <c r="BA1217" i="3"/>
  <c r="BB1217" i="3"/>
  <c r="BC1217" i="3"/>
  <c r="BD1217" i="3"/>
  <c r="BA1218" i="3"/>
  <c r="BB1218" i="3"/>
  <c r="BC1218" i="3"/>
  <c r="BD1218" i="3"/>
  <c r="BA1219" i="3"/>
  <c r="BB1219" i="3"/>
  <c r="BC1219" i="3"/>
  <c r="BD1219" i="3"/>
  <c r="BA1220" i="3"/>
  <c r="BB1220" i="3"/>
  <c r="BC1220" i="3"/>
  <c r="BD1220" i="3"/>
  <c r="BA1221" i="3"/>
  <c r="BB1221" i="3"/>
  <c r="BC1221" i="3"/>
  <c r="BD1221" i="3"/>
  <c r="BA1222" i="3"/>
  <c r="BB1222" i="3"/>
  <c r="BC1222" i="3"/>
  <c r="BD1222" i="3"/>
  <c r="BA1223" i="3"/>
  <c r="BB1223" i="3"/>
  <c r="BC1223" i="3"/>
  <c r="BD1223" i="3"/>
  <c r="BA1224" i="3"/>
  <c r="BB1224" i="3"/>
  <c r="BC1224" i="3"/>
  <c r="BD1224" i="3"/>
  <c r="BA1225" i="3"/>
  <c r="BB1225" i="3"/>
  <c r="BC1225" i="3"/>
  <c r="BD1225" i="3"/>
  <c r="BA1226" i="3"/>
  <c r="BB1226" i="3"/>
  <c r="BC1226" i="3"/>
  <c r="BD1226" i="3"/>
  <c r="BA16" i="2"/>
  <c r="BB16" i="2"/>
  <c r="BC16" i="2"/>
  <c r="BD16" i="2"/>
  <c r="BA17" i="2"/>
  <c r="BB17" i="2"/>
  <c r="BC17" i="2"/>
  <c r="BD17" i="2"/>
  <c r="BA18" i="2"/>
  <c r="BB18" i="2"/>
  <c r="BC18" i="2"/>
  <c r="BD18" i="2"/>
  <c r="BA19" i="2"/>
  <c r="BB19" i="2"/>
  <c r="BC19" i="2"/>
  <c r="BD19" i="2"/>
  <c r="BA20" i="2"/>
  <c r="BB20" i="2"/>
  <c r="BC20" i="2"/>
  <c r="BD20" i="2"/>
  <c r="BA21" i="2"/>
  <c r="BB21" i="2"/>
  <c r="BC21" i="2"/>
  <c r="BD21" i="2"/>
  <c r="BA22" i="2"/>
  <c r="BB22" i="2"/>
  <c r="BC22" i="2"/>
  <c r="BD22" i="2"/>
  <c r="BA23" i="2"/>
  <c r="BB23" i="2"/>
  <c r="BC23" i="2"/>
  <c r="BD23" i="2"/>
  <c r="BA24" i="2"/>
  <c r="BB24" i="2"/>
  <c r="BC24" i="2"/>
  <c r="BD24" i="2"/>
  <c r="BA25" i="2"/>
  <c r="BB25" i="2"/>
  <c r="BC25" i="2"/>
  <c r="BD25" i="2"/>
  <c r="BA26" i="2"/>
  <c r="BB26" i="2"/>
  <c r="BC26" i="2"/>
  <c r="BD26" i="2"/>
  <c r="BA27" i="2"/>
  <c r="BB27" i="2"/>
  <c r="BC27" i="2"/>
  <c r="BD27" i="2"/>
  <c r="BA28" i="2"/>
  <c r="BB28" i="2"/>
  <c r="BC28" i="2"/>
  <c r="BD28" i="2"/>
  <c r="BA29" i="2"/>
  <c r="BB29" i="2"/>
  <c r="BC29" i="2"/>
  <c r="BD29" i="2"/>
  <c r="BA30" i="2"/>
  <c r="BB30" i="2"/>
  <c r="BC30" i="2"/>
  <c r="BD30" i="2"/>
  <c r="BA31" i="2"/>
  <c r="BB31" i="2"/>
  <c r="BC31" i="2"/>
  <c r="BD31" i="2"/>
  <c r="BA32" i="2"/>
  <c r="BB32" i="2"/>
  <c r="BC32" i="2"/>
  <c r="BD32" i="2"/>
  <c r="BA33" i="2"/>
  <c r="BB33" i="2"/>
  <c r="BC33" i="2"/>
  <c r="BD33" i="2"/>
  <c r="BA34" i="2"/>
  <c r="BB34" i="2"/>
  <c r="BC34" i="2"/>
  <c r="BD34" i="2"/>
  <c r="BA35" i="2"/>
  <c r="BB35" i="2"/>
  <c r="BC35" i="2"/>
  <c r="BD35" i="2"/>
  <c r="BA36" i="2"/>
  <c r="BB36" i="2"/>
  <c r="BC36" i="2"/>
  <c r="BD36" i="2"/>
  <c r="BA37" i="2"/>
  <c r="BB37" i="2"/>
  <c r="BC37" i="2"/>
  <c r="BD37" i="2"/>
  <c r="BA38" i="2"/>
  <c r="BB38" i="2"/>
  <c r="BC38" i="2"/>
  <c r="BD38" i="2"/>
  <c r="BA39" i="2"/>
  <c r="BB39" i="2"/>
  <c r="BC39" i="2"/>
  <c r="BD39" i="2"/>
  <c r="BA40" i="2"/>
  <c r="BB40" i="2"/>
  <c r="BC40" i="2"/>
  <c r="BD40" i="2"/>
  <c r="BA41" i="2"/>
  <c r="BB41" i="2"/>
  <c r="BC41" i="2"/>
  <c r="BD41" i="2"/>
  <c r="BA42" i="2"/>
  <c r="BB42" i="2"/>
  <c r="BC42" i="2"/>
  <c r="BD42" i="2"/>
  <c r="BA43" i="2"/>
  <c r="BB43" i="2"/>
  <c r="BC43" i="2"/>
  <c r="BD43" i="2"/>
  <c r="BA44" i="2"/>
  <c r="BB44" i="2"/>
  <c r="BC44" i="2"/>
  <c r="BD44" i="2"/>
  <c r="BA45" i="2"/>
  <c r="BB45" i="2"/>
  <c r="BC45" i="2"/>
  <c r="BD45" i="2"/>
  <c r="BA46" i="2"/>
  <c r="BB46" i="2"/>
  <c r="BC46" i="2"/>
  <c r="BD46" i="2"/>
  <c r="BA47" i="2"/>
  <c r="BB47" i="2"/>
  <c r="BC47" i="2"/>
  <c r="BD47" i="2"/>
  <c r="BA48" i="2"/>
  <c r="BB48" i="2"/>
  <c r="BC48" i="2"/>
  <c r="BD48" i="2"/>
  <c r="BA49" i="2"/>
  <c r="BB49" i="2"/>
  <c r="BC49" i="2"/>
  <c r="BD49" i="2"/>
  <c r="BA50" i="2"/>
  <c r="BB50" i="2"/>
  <c r="BC50" i="2"/>
  <c r="BD50" i="2"/>
  <c r="BA51" i="2"/>
  <c r="BB51" i="2"/>
  <c r="BC51" i="2"/>
  <c r="BD51" i="2"/>
  <c r="BA52" i="2"/>
  <c r="BB52" i="2"/>
  <c r="BC52" i="2"/>
  <c r="BD52" i="2"/>
  <c r="BA53" i="2"/>
  <c r="BB53" i="2"/>
  <c r="BC53" i="2"/>
  <c r="BD53" i="2"/>
  <c r="BA54" i="2"/>
  <c r="BB54" i="2"/>
  <c r="BC54" i="2"/>
  <c r="BD54" i="2"/>
  <c r="BA55" i="2"/>
  <c r="BB55" i="2"/>
  <c r="BC55" i="2"/>
  <c r="BD55" i="2"/>
  <c r="BA56" i="2"/>
  <c r="BB56" i="2"/>
  <c r="BC56" i="2"/>
  <c r="BD56" i="2"/>
  <c r="BA57" i="2"/>
  <c r="BB57" i="2"/>
  <c r="BC57" i="2"/>
  <c r="BD57" i="2"/>
  <c r="BA58" i="2"/>
  <c r="BB58" i="2"/>
  <c r="BC58" i="2"/>
  <c r="BD58" i="2"/>
  <c r="BA59" i="2"/>
  <c r="BB59" i="2"/>
  <c r="BC59" i="2"/>
  <c r="BD59" i="2"/>
  <c r="BA60" i="2"/>
  <c r="BB60" i="2"/>
  <c r="BC60" i="2"/>
  <c r="BD60" i="2"/>
  <c r="BA61" i="2"/>
  <c r="BB61" i="2"/>
  <c r="BC61" i="2"/>
  <c r="BD61" i="2"/>
  <c r="BA62" i="2"/>
  <c r="BB62" i="2"/>
  <c r="BC62" i="2"/>
  <c r="BD62" i="2"/>
  <c r="BA63" i="2"/>
  <c r="BB63" i="2"/>
  <c r="BC63" i="2"/>
  <c r="BD63" i="2"/>
  <c r="BA64" i="2"/>
  <c r="BB64" i="2"/>
  <c r="BC64" i="2"/>
  <c r="BD64" i="2"/>
  <c r="BA65" i="2"/>
  <c r="BB65" i="2"/>
  <c r="BC65" i="2"/>
  <c r="BD65" i="2"/>
  <c r="BA66" i="2"/>
  <c r="BB66" i="2"/>
  <c r="BC66" i="2"/>
  <c r="BD66" i="2"/>
  <c r="BA67" i="2"/>
  <c r="BB67" i="2"/>
  <c r="BC67" i="2"/>
  <c r="BD67" i="2"/>
  <c r="BA68" i="2"/>
  <c r="BB68" i="2"/>
  <c r="BC68" i="2"/>
  <c r="BD68" i="2"/>
  <c r="BA69" i="2"/>
  <c r="BB69" i="2"/>
  <c r="BC69" i="2"/>
  <c r="BD69" i="2"/>
  <c r="BA70" i="2"/>
  <c r="BB70" i="2"/>
  <c r="BC70" i="2"/>
  <c r="BD70" i="2"/>
  <c r="BA71" i="2"/>
  <c r="BB71" i="2"/>
  <c r="BC71" i="2"/>
  <c r="BD71" i="2"/>
  <c r="BA72" i="2"/>
  <c r="BB72" i="2"/>
  <c r="BC72" i="2"/>
  <c r="BD72" i="2"/>
  <c r="BA73" i="2"/>
  <c r="BB73" i="2"/>
  <c r="BC73" i="2"/>
  <c r="BD73" i="2"/>
  <c r="BA74" i="2"/>
  <c r="BB74" i="2"/>
  <c r="BC74" i="2"/>
  <c r="BD74" i="2"/>
  <c r="BA75" i="2"/>
  <c r="BB75" i="2"/>
  <c r="BC75" i="2"/>
  <c r="BD75" i="2"/>
  <c r="BA76" i="2"/>
  <c r="BB76" i="2"/>
  <c r="BC76" i="2"/>
  <c r="BD76" i="2"/>
  <c r="BA77" i="2"/>
  <c r="BB77" i="2"/>
  <c r="BC77" i="2"/>
  <c r="BD77" i="2"/>
  <c r="BA78" i="2"/>
  <c r="BB78" i="2"/>
  <c r="BC78" i="2"/>
  <c r="BD78" i="2"/>
  <c r="BA79" i="2"/>
  <c r="BB79" i="2"/>
  <c r="BC79" i="2"/>
  <c r="BD79" i="2"/>
  <c r="BA80" i="2"/>
  <c r="BB80" i="2"/>
  <c r="BC80" i="2"/>
  <c r="BD80" i="2"/>
  <c r="BA81" i="2"/>
  <c r="BB81" i="2"/>
  <c r="BC81" i="2"/>
  <c r="BD81" i="2"/>
  <c r="BA82" i="2"/>
  <c r="BB82" i="2"/>
  <c r="BC82" i="2"/>
  <c r="BD82" i="2"/>
  <c r="BA83" i="2"/>
  <c r="BB83" i="2"/>
  <c r="BC83" i="2"/>
  <c r="BD83" i="2"/>
  <c r="BA84" i="2"/>
  <c r="BB84" i="2"/>
  <c r="BC84" i="2"/>
  <c r="BD84" i="2"/>
  <c r="BA85" i="2"/>
  <c r="BB85" i="2"/>
  <c r="BC85" i="2"/>
  <c r="BD85" i="2"/>
  <c r="BA86" i="2"/>
  <c r="BB86" i="2"/>
  <c r="BC86" i="2"/>
  <c r="BD86" i="2"/>
  <c r="BA87" i="2"/>
  <c r="BB87" i="2"/>
  <c r="BC87" i="2"/>
  <c r="BD87" i="2"/>
  <c r="BA88" i="2"/>
  <c r="BB88" i="2"/>
  <c r="BC88" i="2"/>
  <c r="BD88" i="2"/>
  <c r="BA89" i="2"/>
  <c r="BB89" i="2"/>
  <c r="BC89" i="2"/>
  <c r="BD89" i="2"/>
  <c r="BA90" i="2"/>
  <c r="BB90" i="2"/>
  <c r="BC90" i="2"/>
  <c r="BD90" i="2"/>
  <c r="BA91" i="2"/>
  <c r="BB91" i="2"/>
  <c r="BC91" i="2"/>
  <c r="BD91" i="2"/>
  <c r="BA92" i="2"/>
  <c r="BB92" i="2"/>
  <c r="BC92" i="2"/>
  <c r="BD92" i="2"/>
  <c r="BA93" i="2"/>
  <c r="BB93" i="2"/>
  <c r="BC93" i="2"/>
  <c r="BD93" i="2"/>
  <c r="BA94" i="2"/>
  <c r="BB94" i="2"/>
  <c r="BC94" i="2"/>
  <c r="BD94" i="2"/>
  <c r="BA95" i="2"/>
  <c r="BB95" i="2"/>
  <c r="BC95" i="2"/>
  <c r="BD95" i="2"/>
  <c r="BA96" i="2"/>
  <c r="BB96" i="2"/>
  <c r="BC96" i="2"/>
  <c r="BD96" i="2"/>
  <c r="BA97" i="2"/>
  <c r="BB97" i="2"/>
  <c r="BC97" i="2"/>
  <c r="BD97" i="2"/>
  <c r="BA98" i="2"/>
  <c r="BB98" i="2"/>
  <c r="BC98" i="2"/>
  <c r="BD98" i="2"/>
  <c r="BA99" i="2"/>
  <c r="BB99" i="2"/>
  <c r="BC99" i="2"/>
  <c r="BD99" i="2"/>
  <c r="BA100" i="2"/>
  <c r="BB100" i="2"/>
  <c r="BC100" i="2"/>
  <c r="BD100" i="2"/>
  <c r="BA101" i="2"/>
  <c r="BB101" i="2"/>
  <c r="BC101" i="2"/>
  <c r="BD101" i="2"/>
  <c r="BA102" i="2"/>
  <c r="BB102" i="2"/>
  <c r="BC102" i="2"/>
  <c r="BD102" i="2"/>
  <c r="BA103" i="2"/>
  <c r="BB103" i="2"/>
  <c r="BC103" i="2"/>
  <c r="BD103" i="2"/>
  <c r="BA104" i="2"/>
  <c r="BB104" i="2"/>
  <c r="BC104" i="2"/>
  <c r="BD104" i="2"/>
  <c r="BA105" i="2"/>
  <c r="BB105" i="2"/>
  <c r="BC105" i="2"/>
  <c r="BD105" i="2"/>
  <c r="BA106" i="2"/>
  <c r="BB106" i="2"/>
  <c r="BC106" i="2"/>
  <c r="BD106" i="2"/>
  <c r="BA107" i="2"/>
  <c r="BB107" i="2"/>
  <c r="BC107" i="2"/>
  <c r="BD107" i="2"/>
  <c r="BA108" i="2"/>
  <c r="BB108" i="2"/>
  <c r="BC108" i="2"/>
  <c r="BD108" i="2"/>
  <c r="BA109" i="2"/>
  <c r="BB109" i="2"/>
  <c r="BC109" i="2"/>
  <c r="BD109" i="2"/>
  <c r="BA110" i="2"/>
  <c r="BB110" i="2"/>
  <c r="BC110" i="2"/>
  <c r="BD110" i="2"/>
  <c r="BA111" i="2"/>
  <c r="BB111" i="2"/>
  <c r="BC111" i="2"/>
  <c r="BD111" i="2"/>
  <c r="BA112" i="2"/>
  <c r="BB112" i="2"/>
  <c r="BC112" i="2"/>
  <c r="BD112" i="2"/>
  <c r="BA113" i="2"/>
  <c r="BB113" i="2"/>
  <c r="BC113" i="2"/>
  <c r="BD113" i="2"/>
  <c r="BA114" i="2"/>
  <c r="BB114" i="2"/>
  <c r="BC114" i="2"/>
  <c r="BD114" i="2"/>
  <c r="BA115" i="2"/>
  <c r="BB115" i="2"/>
  <c r="BC115" i="2"/>
  <c r="BD115" i="2"/>
  <c r="BA116" i="2"/>
  <c r="BB116" i="2"/>
  <c r="BC116" i="2"/>
  <c r="BD116" i="2"/>
  <c r="BA117" i="2"/>
  <c r="BB117" i="2"/>
  <c r="BC117" i="2"/>
  <c r="BD117" i="2"/>
  <c r="BA118" i="2"/>
  <c r="BB118" i="2"/>
  <c r="BC118" i="2"/>
  <c r="BD118" i="2"/>
  <c r="BA119" i="2"/>
  <c r="BB119" i="2"/>
  <c r="BC119" i="2"/>
  <c r="BD119" i="2"/>
  <c r="BA120" i="2"/>
  <c r="BB120" i="2"/>
  <c r="BC120" i="2"/>
  <c r="BD120" i="2"/>
  <c r="BA121" i="2"/>
  <c r="BB121" i="2"/>
  <c r="BC121" i="2"/>
  <c r="BD121" i="2"/>
  <c r="BA122" i="2"/>
  <c r="BB122" i="2"/>
  <c r="BC122" i="2"/>
  <c r="BD122" i="2"/>
  <c r="BA123" i="2"/>
  <c r="BB123" i="2"/>
  <c r="BC123" i="2"/>
  <c r="BD123" i="2"/>
  <c r="BA124" i="2"/>
  <c r="BB124" i="2"/>
  <c r="BC124" i="2"/>
  <c r="BD124" i="2"/>
  <c r="BA125" i="2"/>
  <c r="BB125" i="2"/>
  <c r="BC125" i="2"/>
  <c r="BD125" i="2"/>
  <c r="BA126" i="2"/>
  <c r="BB126" i="2"/>
  <c r="BC126" i="2"/>
  <c r="BD126" i="2"/>
  <c r="BA127" i="2"/>
  <c r="BB127" i="2"/>
  <c r="BC127" i="2"/>
  <c r="BD127" i="2"/>
  <c r="BA128" i="2"/>
  <c r="BB128" i="2"/>
  <c r="BC128" i="2"/>
  <c r="BD128" i="2"/>
  <c r="BA129" i="2"/>
  <c r="BB129" i="2"/>
  <c r="BC129" i="2"/>
  <c r="BD129" i="2"/>
  <c r="BA130" i="2"/>
  <c r="BB130" i="2"/>
  <c r="BC130" i="2"/>
  <c r="BD130" i="2"/>
  <c r="BA131" i="2"/>
  <c r="BB131" i="2"/>
  <c r="BC131" i="2"/>
  <c r="BD131" i="2"/>
  <c r="BA132" i="2"/>
  <c r="BB132" i="2"/>
  <c r="BC132" i="2"/>
  <c r="BD132" i="2"/>
  <c r="BA133" i="2"/>
  <c r="BB133" i="2"/>
  <c r="BC133" i="2"/>
  <c r="BD133" i="2"/>
  <c r="BA134" i="2"/>
  <c r="BB134" i="2"/>
  <c r="BC134" i="2"/>
  <c r="BD134" i="2"/>
  <c r="BA135" i="2"/>
  <c r="BB135" i="2"/>
  <c r="BC135" i="2"/>
  <c r="BD135" i="2"/>
  <c r="BA136" i="2"/>
  <c r="BB136" i="2"/>
  <c r="BC136" i="2"/>
  <c r="BD136" i="2"/>
  <c r="BA137" i="2"/>
  <c r="BB137" i="2"/>
  <c r="BC137" i="2"/>
  <c r="BD137" i="2"/>
  <c r="BA138" i="2"/>
  <c r="BB138" i="2"/>
  <c r="BC138" i="2"/>
  <c r="BD138" i="2"/>
  <c r="BA139" i="2"/>
  <c r="BB139" i="2"/>
  <c r="BC139" i="2"/>
  <c r="BD139" i="2"/>
  <c r="BA140" i="2"/>
  <c r="BB140" i="2"/>
  <c r="BC140" i="2"/>
  <c r="BD140" i="2"/>
  <c r="BA141" i="2"/>
  <c r="BB141" i="2"/>
  <c r="BC141" i="2"/>
  <c r="BD141" i="2"/>
  <c r="BA142" i="2"/>
  <c r="BB142" i="2"/>
  <c r="BC142" i="2"/>
  <c r="BD142" i="2"/>
  <c r="BA143" i="2"/>
  <c r="BB143" i="2"/>
  <c r="BC143" i="2"/>
  <c r="BD143" i="2"/>
  <c r="BA144" i="2"/>
  <c r="BB144" i="2"/>
  <c r="BC144" i="2"/>
  <c r="BD144" i="2"/>
  <c r="BA145" i="2"/>
  <c r="BB145" i="2"/>
  <c r="BC145" i="2"/>
  <c r="BD145" i="2"/>
  <c r="BA146" i="2"/>
  <c r="BB146" i="2"/>
  <c r="BC146" i="2"/>
  <c r="BD146" i="2"/>
  <c r="BA147" i="2"/>
  <c r="BB147" i="2"/>
  <c r="BC147" i="2"/>
  <c r="BD147" i="2"/>
  <c r="BA148" i="2"/>
  <c r="BB148" i="2"/>
  <c r="BC148" i="2"/>
  <c r="BD148" i="2"/>
  <c r="BA149" i="2"/>
  <c r="BB149" i="2"/>
  <c r="BC149" i="2"/>
  <c r="BD149" i="2"/>
  <c r="BA150" i="2"/>
  <c r="BB150" i="2"/>
  <c r="BC150" i="2"/>
  <c r="BD150" i="2"/>
  <c r="BA151" i="2"/>
  <c r="BB151" i="2"/>
  <c r="BC151" i="2"/>
  <c r="BD151" i="2"/>
  <c r="BA152" i="2"/>
  <c r="BB152" i="2"/>
  <c r="BC152" i="2"/>
  <c r="BD152" i="2"/>
  <c r="BA153" i="2"/>
  <c r="BB153" i="2"/>
  <c r="BC153" i="2"/>
  <c r="BD153" i="2"/>
  <c r="BA154" i="2"/>
  <c r="BB154" i="2"/>
  <c r="BC154" i="2"/>
  <c r="BD154" i="2"/>
  <c r="BA155" i="2"/>
  <c r="BB155" i="2"/>
  <c r="BC155" i="2"/>
  <c r="BD155" i="2"/>
  <c r="BA156" i="2"/>
  <c r="BB156" i="2"/>
  <c r="BC156" i="2"/>
  <c r="BD156" i="2"/>
  <c r="BA157" i="2"/>
  <c r="BB157" i="2"/>
  <c r="BC157" i="2"/>
  <c r="BD157" i="2"/>
  <c r="BA158" i="2"/>
  <c r="BB158" i="2"/>
  <c r="BC158" i="2"/>
  <c r="BD158" i="2"/>
  <c r="BA159" i="2"/>
  <c r="BB159" i="2"/>
  <c r="BC159" i="2"/>
  <c r="BD159" i="2"/>
  <c r="BA160" i="2"/>
  <c r="BB160" i="2"/>
  <c r="BC160" i="2"/>
  <c r="BD160" i="2"/>
  <c r="BA161" i="2"/>
  <c r="BB161" i="2"/>
  <c r="BC161" i="2"/>
  <c r="BD161" i="2"/>
  <c r="BA162" i="2"/>
  <c r="BB162" i="2"/>
  <c r="BC162" i="2"/>
  <c r="BD162" i="2"/>
  <c r="BA163" i="2"/>
  <c r="BB163" i="2"/>
  <c r="BC163" i="2"/>
  <c r="BD163" i="2"/>
  <c r="BA164" i="2"/>
  <c r="BB164" i="2"/>
  <c r="BC164" i="2"/>
  <c r="BD164" i="2"/>
  <c r="BA165" i="2"/>
  <c r="BB165" i="2"/>
  <c r="BC165" i="2"/>
  <c r="BD165" i="2"/>
  <c r="BA166" i="2"/>
  <c r="BB166" i="2"/>
  <c r="BC166" i="2"/>
  <c r="BD166" i="2"/>
  <c r="BA167" i="2"/>
  <c r="BB167" i="2"/>
  <c r="BC167" i="2"/>
  <c r="BD167" i="2"/>
  <c r="BA168" i="2"/>
  <c r="BB168" i="2"/>
  <c r="BC168" i="2"/>
  <c r="BD168" i="2"/>
  <c r="BA169" i="2"/>
  <c r="BB169" i="2"/>
  <c r="BC169" i="2"/>
  <c r="BD169" i="2"/>
  <c r="BA170" i="2"/>
  <c r="BB170" i="2"/>
  <c r="BC170" i="2"/>
  <c r="BD170" i="2"/>
  <c r="BA171" i="2"/>
  <c r="BB171" i="2"/>
  <c r="BC171" i="2"/>
  <c r="BD171" i="2"/>
  <c r="BA172" i="2"/>
  <c r="BB172" i="2"/>
  <c r="BC172" i="2"/>
  <c r="BD172" i="2"/>
  <c r="BA173" i="2"/>
  <c r="BB173" i="2"/>
  <c r="BC173" i="2"/>
  <c r="BD173" i="2"/>
  <c r="BA174" i="2"/>
  <c r="BB174" i="2"/>
  <c r="BC174" i="2"/>
  <c r="BD174" i="2"/>
  <c r="BA175" i="2"/>
  <c r="BB175" i="2"/>
  <c r="BC175" i="2"/>
  <c r="BD175" i="2"/>
  <c r="BA176" i="2"/>
  <c r="BB176" i="2"/>
  <c r="BC176" i="2"/>
  <c r="BD176" i="2"/>
  <c r="BA177" i="2"/>
  <c r="BB177" i="2"/>
  <c r="BC177" i="2"/>
  <c r="BD177" i="2"/>
  <c r="BA178" i="2"/>
  <c r="BB178" i="2"/>
  <c r="BC178" i="2"/>
  <c r="BD178" i="2"/>
  <c r="BA179" i="2"/>
  <c r="BB179" i="2"/>
  <c r="BC179" i="2"/>
  <c r="BD179" i="2"/>
  <c r="BA180" i="2"/>
  <c r="BB180" i="2"/>
  <c r="BC180" i="2"/>
  <c r="BD180" i="2"/>
  <c r="BA181" i="2"/>
  <c r="BB181" i="2"/>
  <c r="BC181" i="2"/>
  <c r="BD181" i="2"/>
  <c r="BA182" i="2"/>
  <c r="BB182" i="2"/>
  <c r="BC182" i="2"/>
  <c r="BD182" i="2"/>
  <c r="BA183" i="2"/>
  <c r="BB183" i="2"/>
  <c r="BC183" i="2"/>
  <c r="BD183" i="2"/>
  <c r="BA184" i="2"/>
  <c r="BB184" i="2"/>
  <c r="BC184" i="2"/>
  <c r="BD184" i="2"/>
  <c r="BA185" i="2"/>
  <c r="BB185" i="2"/>
  <c r="BC185" i="2"/>
  <c r="BD185" i="2"/>
  <c r="BA186" i="2"/>
  <c r="BB186" i="2"/>
  <c r="BC186" i="2"/>
  <c r="BD186" i="2"/>
  <c r="BA187" i="2"/>
  <c r="BB187" i="2"/>
  <c r="BC187" i="2"/>
  <c r="BD187" i="2"/>
  <c r="BA188" i="2"/>
  <c r="BB188" i="2"/>
  <c r="BC188" i="2"/>
  <c r="BD188" i="2"/>
  <c r="BA189" i="2"/>
  <c r="BB189" i="2"/>
  <c r="BC189" i="2"/>
  <c r="BD189" i="2"/>
  <c r="BA190" i="2"/>
  <c r="BB190" i="2"/>
  <c r="BC190" i="2"/>
  <c r="BD190" i="2"/>
  <c r="BA191" i="2"/>
  <c r="BB191" i="2"/>
  <c r="BC191" i="2"/>
  <c r="BD191" i="2"/>
  <c r="BA192" i="2"/>
  <c r="BB192" i="2"/>
  <c r="BC192" i="2"/>
  <c r="BD192" i="2"/>
  <c r="BA193" i="2"/>
  <c r="BB193" i="2"/>
  <c r="BC193" i="2"/>
  <c r="BD193" i="2"/>
  <c r="BA194" i="2"/>
  <c r="BB194" i="2"/>
  <c r="BC194" i="2"/>
  <c r="BD194" i="2"/>
  <c r="BA195" i="2"/>
  <c r="BB195" i="2"/>
  <c r="BC195" i="2"/>
  <c r="BD195" i="2"/>
  <c r="BA196" i="2"/>
  <c r="BB196" i="2"/>
  <c r="BC196" i="2"/>
  <c r="BD196" i="2"/>
  <c r="BA197" i="2"/>
  <c r="BB197" i="2"/>
  <c r="BC197" i="2"/>
  <c r="BD197" i="2"/>
  <c r="BA198" i="2"/>
  <c r="BB198" i="2"/>
  <c r="BC198" i="2"/>
  <c r="BD198" i="2"/>
  <c r="BA199" i="2"/>
  <c r="BB199" i="2"/>
  <c r="BC199" i="2"/>
  <c r="BD199" i="2"/>
  <c r="BA200" i="2"/>
  <c r="BB200" i="2"/>
  <c r="BC200" i="2"/>
  <c r="BD200" i="2"/>
  <c r="BA201" i="2"/>
  <c r="BB201" i="2"/>
  <c r="BC201" i="2"/>
  <c r="BD201" i="2"/>
  <c r="BA202" i="2"/>
  <c r="BB202" i="2"/>
  <c r="BC202" i="2"/>
  <c r="BD202" i="2"/>
  <c r="BA203" i="2"/>
  <c r="BB203" i="2"/>
  <c r="BC203" i="2"/>
  <c r="BD203" i="2"/>
  <c r="BA204" i="2"/>
  <c r="BB204" i="2"/>
  <c r="BC204" i="2"/>
  <c r="BD204" i="2"/>
  <c r="BA205" i="2"/>
  <c r="BB205" i="2"/>
  <c r="BC205" i="2"/>
  <c r="BD205" i="2"/>
  <c r="BA206" i="2"/>
  <c r="BB206" i="2"/>
  <c r="BC206" i="2"/>
  <c r="BD206" i="2"/>
  <c r="BA207" i="2"/>
  <c r="BB207" i="2"/>
  <c r="BC207" i="2"/>
  <c r="BD207" i="2"/>
  <c r="BA208" i="2"/>
  <c r="BB208" i="2"/>
  <c r="BC208" i="2"/>
  <c r="BD208" i="2"/>
  <c r="BA209" i="2"/>
  <c r="BB209" i="2"/>
  <c r="BC209" i="2"/>
  <c r="BD209" i="2"/>
  <c r="BA210" i="2"/>
  <c r="BB210" i="2"/>
  <c r="BC210" i="2"/>
  <c r="BD210" i="2"/>
  <c r="BA211" i="2"/>
  <c r="BB211" i="2"/>
  <c r="BC211" i="2"/>
  <c r="BD211" i="2"/>
  <c r="BA212" i="2"/>
  <c r="BB212" i="2"/>
  <c r="BC212" i="2"/>
  <c r="BD212" i="2"/>
  <c r="BA213" i="2"/>
  <c r="BB213" i="2"/>
  <c r="BC213" i="2"/>
  <c r="BD213" i="2"/>
  <c r="BA214" i="2"/>
  <c r="BB214" i="2"/>
  <c r="BC214" i="2"/>
  <c r="BD214" i="2"/>
  <c r="BA215" i="2"/>
  <c r="BB215" i="2"/>
  <c r="BC215" i="2"/>
  <c r="BD215" i="2"/>
  <c r="BA216" i="2"/>
  <c r="BB216" i="2"/>
  <c r="BC216" i="2"/>
  <c r="BD216" i="2"/>
  <c r="BA217" i="2"/>
  <c r="BB217" i="2"/>
  <c r="BC217" i="2"/>
  <c r="BD217" i="2"/>
  <c r="BA218" i="2"/>
  <c r="BB218" i="2"/>
  <c r="BC218" i="2"/>
  <c r="BD218" i="2"/>
  <c r="BA219" i="2"/>
  <c r="BB219" i="2"/>
  <c r="BC219" i="2"/>
  <c r="BD219" i="2"/>
  <c r="BA220" i="2"/>
  <c r="BB220" i="2"/>
  <c r="BC220" i="2"/>
  <c r="BD220" i="2"/>
  <c r="BA221" i="2"/>
  <c r="BB221" i="2"/>
  <c r="BC221" i="2"/>
  <c r="BD221" i="2"/>
  <c r="BA222" i="2"/>
  <c r="BB222" i="2"/>
  <c r="BC222" i="2"/>
  <c r="BD222" i="2"/>
  <c r="BA223" i="2"/>
  <c r="BB223" i="2"/>
  <c r="BC223" i="2"/>
  <c r="BD223" i="2"/>
  <c r="BA224" i="2"/>
  <c r="BB224" i="2"/>
  <c r="BC224" i="2"/>
  <c r="BD224" i="2"/>
  <c r="BA225" i="2"/>
  <c r="BB225" i="2"/>
  <c r="BC225" i="2"/>
  <c r="BD225" i="2"/>
  <c r="BA226" i="2"/>
  <c r="BB226" i="2"/>
  <c r="BC226" i="2"/>
  <c r="BD226" i="2"/>
  <c r="BA227" i="2"/>
  <c r="BB227" i="2"/>
  <c r="BC227" i="2"/>
  <c r="BD227" i="2"/>
  <c r="BA228" i="2"/>
  <c r="BB228" i="2"/>
  <c r="BC228" i="2"/>
  <c r="BD228" i="2"/>
  <c r="BA229" i="2"/>
  <c r="BB229" i="2"/>
  <c r="BC229" i="2"/>
  <c r="BD229" i="2"/>
  <c r="BA230" i="2"/>
  <c r="BB230" i="2"/>
  <c r="BC230" i="2"/>
  <c r="BD230" i="2"/>
  <c r="BA231" i="2"/>
  <c r="BB231" i="2"/>
  <c r="BC231" i="2"/>
  <c r="BD231" i="2"/>
  <c r="BA232" i="2"/>
  <c r="BB232" i="2"/>
  <c r="BC232" i="2"/>
  <c r="BD232" i="2"/>
  <c r="BA233" i="2"/>
  <c r="BB233" i="2"/>
  <c r="BC233" i="2"/>
  <c r="BD233" i="2"/>
  <c r="BA234" i="2"/>
  <c r="BB234" i="2"/>
  <c r="BC234" i="2"/>
  <c r="BD234" i="2"/>
  <c r="BA235" i="2"/>
  <c r="BB235" i="2"/>
  <c r="BC235" i="2"/>
  <c r="BD235" i="2"/>
  <c r="BA236" i="2"/>
  <c r="BB236" i="2"/>
  <c r="BC236" i="2"/>
  <c r="BD236" i="2"/>
  <c r="BA237" i="2"/>
  <c r="BB237" i="2"/>
  <c r="BC237" i="2"/>
  <c r="BD237" i="2"/>
  <c r="BA238" i="2"/>
  <c r="BB238" i="2"/>
  <c r="BC238" i="2"/>
  <c r="BD238" i="2"/>
  <c r="BA239" i="2"/>
  <c r="BB239" i="2"/>
  <c r="BC239" i="2"/>
  <c r="BD239" i="2"/>
  <c r="BA240" i="2"/>
  <c r="BB240" i="2"/>
  <c r="BC240" i="2"/>
  <c r="BD240" i="2"/>
  <c r="BA241" i="2"/>
  <c r="BB241" i="2"/>
  <c r="BC241" i="2"/>
  <c r="BD241" i="2"/>
  <c r="BA242" i="2"/>
  <c r="BB242" i="2"/>
  <c r="BC242" i="2"/>
  <c r="BD242" i="2"/>
  <c r="BA243" i="2"/>
  <c r="BB243" i="2"/>
  <c r="BC243" i="2"/>
  <c r="BD243" i="2"/>
  <c r="BA244" i="2"/>
  <c r="BB244" i="2"/>
  <c r="BC244" i="2"/>
  <c r="BD244" i="2"/>
  <c r="BA245" i="2"/>
  <c r="BB245" i="2"/>
  <c r="BC245" i="2"/>
  <c r="BD245" i="2"/>
  <c r="BA246" i="2"/>
  <c r="BB246" i="2"/>
  <c r="BC246" i="2"/>
  <c r="BD246" i="2"/>
  <c r="BA247" i="2"/>
  <c r="BB247" i="2"/>
  <c r="BC247" i="2"/>
  <c r="BD247" i="2"/>
  <c r="BA248" i="2"/>
  <c r="BB248" i="2"/>
  <c r="BC248" i="2"/>
  <c r="BD248" i="2"/>
  <c r="BA249" i="2"/>
  <c r="BB249" i="2"/>
  <c r="BC249" i="2"/>
  <c r="BD249" i="2"/>
  <c r="BA250" i="2"/>
  <c r="BB250" i="2"/>
  <c r="BC250" i="2"/>
  <c r="BD250" i="2"/>
  <c r="BA251" i="2"/>
  <c r="BB251" i="2"/>
  <c r="BC251" i="2"/>
  <c r="BD251" i="2"/>
  <c r="BA252" i="2"/>
  <c r="BB252" i="2"/>
  <c r="BC252" i="2"/>
  <c r="BD252" i="2"/>
  <c r="BA253" i="2"/>
  <c r="BB253" i="2"/>
  <c r="BC253" i="2"/>
  <c r="BD253" i="2"/>
  <c r="BA254" i="2"/>
  <c r="BB254" i="2"/>
  <c r="BC254" i="2"/>
  <c r="BD254" i="2"/>
  <c r="BA255" i="2"/>
  <c r="BB255" i="2"/>
  <c r="BC255" i="2"/>
  <c r="BD255" i="2"/>
  <c r="BA256" i="2"/>
  <c r="BB256" i="2"/>
  <c r="BC256" i="2"/>
  <c r="BD256" i="2"/>
  <c r="BA257" i="2"/>
  <c r="BB257" i="2"/>
  <c r="BC257" i="2"/>
  <c r="BD257" i="2"/>
  <c r="BA258" i="2"/>
  <c r="BB258" i="2"/>
  <c r="BC258" i="2"/>
  <c r="BD258" i="2"/>
  <c r="BA259" i="2"/>
  <c r="BB259" i="2"/>
  <c r="BC259" i="2"/>
  <c r="BD259" i="2"/>
  <c r="BA260" i="2"/>
  <c r="BB260" i="2"/>
  <c r="BC260" i="2"/>
  <c r="BD260" i="2"/>
  <c r="BA261" i="2"/>
  <c r="BB261" i="2"/>
  <c r="BC261" i="2"/>
  <c r="BD261" i="2"/>
  <c r="BA1203" i="1"/>
  <c r="BB1203" i="1"/>
  <c r="BC1203" i="1"/>
  <c r="BD1203" i="1"/>
  <c r="BA1204" i="1"/>
  <c r="BB1204" i="1"/>
  <c r="BC1204" i="1"/>
  <c r="BD1204" i="1"/>
  <c r="BA1205" i="1"/>
  <c r="BB1205" i="1"/>
  <c r="BC1205" i="1"/>
  <c r="BD1205" i="1"/>
  <c r="BA1206" i="1"/>
  <c r="BB1206" i="1"/>
  <c r="BC1206" i="1"/>
  <c r="BD1206" i="1"/>
  <c r="BA1207" i="1"/>
  <c r="BB1207" i="1"/>
  <c r="BC1207" i="1"/>
  <c r="BD1207" i="1"/>
  <c r="BA1208" i="1"/>
  <c r="BB1208" i="1"/>
  <c r="BC1208" i="1"/>
  <c r="BD1208" i="1"/>
  <c r="BA1209" i="1"/>
  <c r="BB1209" i="1"/>
  <c r="BC1209" i="1"/>
  <c r="BD1209" i="1"/>
  <c r="BA1210" i="1"/>
  <c r="BB1210" i="1"/>
  <c r="BC1210" i="1"/>
  <c r="BD1210" i="1"/>
  <c r="BA1211" i="1"/>
  <c r="BB1211" i="1"/>
  <c r="BC1211" i="1"/>
  <c r="BD1211" i="1"/>
  <c r="BA1212" i="1"/>
  <c r="BB1212" i="1"/>
  <c r="BC1212" i="1"/>
  <c r="BD1212" i="1"/>
  <c r="BA1213" i="1"/>
  <c r="BB1213" i="1"/>
  <c r="BC1213" i="1"/>
  <c r="BD1213" i="1"/>
  <c r="BA1214" i="1"/>
  <c r="BB1214" i="1"/>
  <c r="BC1214" i="1"/>
  <c r="BD1214" i="1"/>
  <c r="BA1215" i="1"/>
  <c r="BB1215" i="1"/>
  <c r="BC1215" i="1"/>
  <c r="BD1215" i="1"/>
  <c r="BA1216" i="1"/>
  <c r="BB1216" i="1"/>
  <c r="BC1216" i="1"/>
  <c r="BD1216" i="1"/>
  <c r="BA1217" i="1"/>
  <c r="BB1217" i="1"/>
  <c r="BC1217" i="1"/>
  <c r="BD1217" i="1"/>
  <c r="BA1218" i="1"/>
  <c r="BB1218" i="1"/>
  <c r="BC1218" i="1"/>
  <c r="BD1218" i="1"/>
  <c r="BA1219" i="1"/>
  <c r="BB1219" i="1"/>
  <c r="BC1219" i="1"/>
  <c r="BD1219" i="1"/>
  <c r="BA1220" i="1"/>
  <c r="BB1220" i="1"/>
  <c r="BC1220" i="1"/>
  <c r="BD1220" i="1"/>
  <c r="BA1221" i="1"/>
  <c r="BB1221" i="1"/>
  <c r="BC1221" i="1"/>
  <c r="BD1221" i="1"/>
  <c r="BA1222" i="1"/>
  <c r="BB1222" i="1"/>
  <c r="BC1222" i="1"/>
  <c r="BD1222" i="1"/>
  <c r="BA1223" i="1"/>
  <c r="BB1223" i="1"/>
  <c r="BC1223" i="1"/>
  <c r="BD1223" i="1"/>
  <c r="BA1224" i="1"/>
  <c r="BB1224" i="1"/>
  <c r="BC1224" i="1"/>
  <c r="BD1224" i="1"/>
  <c r="BA1225" i="1"/>
  <c r="BB1225" i="1"/>
  <c r="BC1225" i="1"/>
  <c r="BD1225" i="1"/>
  <c r="BA1226" i="1"/>
  <c r="BB1226" i="1"/>
  <c r="BC1226" i="1"/>
  <c r="BD1226" i="1"/>
  <c r="BA1227" i="1"/>
  <c r="BB1227" i="1"/>
  <c r="BC1227" i="1"/>
  <c r="BD1227" i="1"/>
  <c r="BA1228" i="1"/>
  <c r="BB1228" i="1"/>
  <c r="BC1228" i="1"/>
  <c r="BD1228" i="1"/>
  <c r="BA1229" i="1"/>
  <c r="BB1229" i="1"/>
  <c r="BC1229" i="1"/>
  <c r="BD1229" i="1"/>
  <c r="BA1230" i="1"/>
  <c r="BB1230" i="1"/>
  <c r="BC1230" i="1"/>
  <c r="BD1230" i="1"/>
  <c r="BA1231" i="1"/>
  <c r="BB1231" i="1"/>
  <c r="BC1231" i="1"/>
  <c r="BD1231" i="1"/>
  <c r="BA1232" i="1"/>
  <c r="BB1232" i="1"/>
  <c r="BC1232" i="1"/>
  <c r="BD1232" i="1"/>
  <c r="BA1233" i="1"/>
  <c r="BB1233" i="1"/>
  <c r="BC1233" i="1"/>
  <c r="BD1233" i="1"/>
  <c r="BA1234" i="1"/>
  <c r="BB1234" i="1"/>
  <c r="BC1234" i="1"/>
  <c r="BD1234" i="1"/>
  <c r="BA1235" i="1"/>
  <c r="BB1235" i="1"/>
  <c r="BC1235" i="1"/>
  <c r="BD1235" i="1"/>
  <c r="BA1236" i="1"/>
  <c r="BB1236" i="1"/>
  <c r="BC1236" i="1"/>
  <c r="BD1236" i="1"/>
  <c r="BA1237" i="1"/>
  <c r="BB1237" i="1"/>
  <c r="BC1237" i="1"/>
  <c r="BD1237" i="1"/>
  <c r="BA1238" i="1"/>
  <c r="BB1238" i="1"/>
  <c r="BC1238" i="1"/>
  <c r="BD1238" i="1"/>
  <c r="BA1239" i="1"/>
  <c r="BB1239" i="1"/>
  <c r="BC1239" i="1"/>
  <c r="BD1239" i="1"/>
  <c r="BA1240" i="1"/>
  <c r="BB1240" i="1"/>
  <c r="BC1240" i="1"/>
  <c r="BD1240" i="1"/>
  <c r="BA1241" i="1"/>
  <c r="BB1241" i="1"/>
  <c r="BC1241" i="1"/>
  <c r="BD1241" i="1"/>
  <c r="BA1242" i="1"/>
  <c r="BB1242" i="1"/>
  <c r="BC1242" i="1"/>
  <c r="BD1242" i="1"/>
  <c r="BA1243" i="1"/>
  <c r="BB1243" i="1"/>
  <c r="BC1243" i="1"/>
  <c r="BD1243" i="1"/>
  <c r="BA1244" i="1"/>
  <c r="BB1244" i="1"/>
  <c r="BC1244" i="1"/>
  <c r="BD1244" i="1"/>
  <c r="BA1245" i="1"/>
  <c r="BB1245" i="1"/>
  <c r="BC1245" i="1"/>
  <c r="BD1245" i="1"/>
  <c r="BA1246" i="1"/>
  <c r="BB1246" i="1"/>
  <c r="BC1246" i="1"/>
  <c r="BD1246" i="1"/>
  <c r="BA1247" i="1"/>
  <c r="BB1247" i="1"/>
  <c r="BC1247" i="1"/>
  <c r="BD1247" i="1"/>
  <c r="BA1248" i="1"/>
  <c r="BB1248" i="1"/>
  <c r="BC1248" i="1"/>
  <c r="BD1248" i="1"/>
  <c r="BA1249" i="1"/>
  <c r="BB1249" i="1"/>
  <c r="BC1249" i="1"/>
  <c r="BD1249" i="1"/>
  <c r="BA1250" i="1"/>
  <c r="BB1250" i="1"/>
  <c r="BC1250" i="1"/>
  <c r="BD1250" i="1"/>
  <c r="BA1251" i="1"/>
  <c r="BB1251" i="1"/>
  <c r="BC1251" i="1"/>
  <c r="BD1251" i="1"/>
  <c r="BA1252" i="1"/>
  <c r="BB1252" i="1"/>
  <c r="BC1252" i="1"/>
  <c r="BD1252" i="1"/>
  <c r="BA1253" i="1"/>
  <c r="BB1253" i="1"/>
  <c r="BC1253" i="1"/>
  <c r="BD1253" i="1"/>
  <c r="BA1254" i="1"/>
  <c r="BB1254" i="1"/>
  <c r="BC1254" i="1"/>
  <c r="BD1254" i="1"/>
  <c r="BA1029" i="1"/>
  <c r="BB1029" i="1"/>
  <c r="BC1029" i="1"/>
  <c r="BD1029" i="1"/>
  <c r="BA1030" i="1"/>
  <c r="BB1030" i="1"/>
  <c r="BC1030" i="1"/>
  <c r="BD1030" i="1"/>
  <c r="BA1031" i="1"/>
  <c r="BB1031" i="1"/>
  <c r="BC1031" i="1"/>
  <c r="BD1031" i="1"/>
  <c r="BA1032" i="1"/>
  <c r="BB1032" i="1"/>
  <c r="BC1032" i="1"/>
  <c r="BD1032" i="1"/>
  <c r="BA1033" i="1"/>
  <c r="BB1033" i="1"/>
  <c r="BC1033" i="1"/>
  <c r="BD1033" i="1"/>
  <c r="BA1034" i="1"/>
  <c r="BB1034" i="1"/>
  <c r="BC1034" i="1"/>
  <c r="BD1034" i="1"/>
  <c r="BA1035" i="1"/>
  <c r="BB1035" i="1"/>
  <c r="BC1035" i="1"/>
  <c r="BD1035" i="1"/>
  <c r="BA1036" i="1"/>
  <c r="BB1036" i="1"/>
  <c r="BC1036" i="1"/>
  <c r="BD1036" i="1"/>
  <c r="BA1037" i="1"/>
  <c r="BB1037" i="1"/>
  <c r="BC1037" i="1"/>
  <c r="BD1037" i="1"/>
  <c r="BA1038" i="1"/>
  <c r="BB1038" i="1"/>
  <c r="BC1038" i="1"/>
  <c r="BD1038" i="1"/>
  <c r="BA1039" i="1"/>
  <c r="BB1039" i="1"/>
  <c r="BC1039" i="1"/>
  <c r="BD1039" i="1"/>
  <c r="BA1040" i="1"/>
  <c r="BB1040" i="1"/>
  <c r="BC1040" i="1"/>
  <c r="BD1040" i="1"/>
  <c r="BA1041" i="1"/>
  <c r="BB1041" i="1"/>
  <c r="BC1041" i="1"/>
  <c r="BD1041" i="1"/>
  <c r="BA1042" i="1"/>
  <c r="BB1042" i="1"/>
  <c r="BC1042" i="1"/>
  <c r="BD1042" i="1"/>
  <c r="BA1043" i="1"/>
  <c r="BB1043" i="1"/>
  <c r="BC1043" i="1"/>
  <c r="BD1043" i="1"/>
  <c r="BA1044" i="1"/>
  <c r="BB1044" i="1"/>
  <c r="BC1044" i="1"/>
  <c r="BD1044" i="1"/>
  <c r="BA1045" i="1"/>
  <c r="BB1045" i="1"/>
  <c r="BC1045" i="1"/>
  <c r="BD1045" i="1"/>
  <c r="BA1046" i="1"/>
  <c r="BB1046" i="1"/>
  <c r="BC1046" i="1"/>
  <c r="BD1046" i="1"/>
  <c r="BA1047" i="1"/>
  <c r="BB1047" i="1"/>
  <c r="BC1047" i="1"/>
  <c r="BD1047" i="1"/>
  <c r="BA1048" i="1"/>
  <c r="BB1048" i="1"/>
  <c r="BC1048" i="1"/>
  <c r="BD1048" i="1"/>
  <c r="BA1049" i="1"/>
  <c r="BB1049" i="1"/>
  <c r="BC1049" i="1"/>
  <c r="BD1049" i="1"/>
  <c r="BA1050" i="1"/>
  <c r="BB1050" i="1"/>
  <c r="BC1050" i="1"/>
  <c r="BD1050" i="1"/>
  <c r="BA1051" i="1"/>
  <c r="BB1051" i="1"/>
  <c r="BC1051" i="1"/>
  <c r="BD1051" i="1"/>
  <c r="BA1052" i="1"/>
  <c r="BB1052" i="1"/>
  <c r="BC1052" i="1"/>
  <c r="BD1052" i="1"/>
  <c r="BA1053" i="1"/>
  <c r="BB1053" i="1"/>
  <c r="BC1053" i="1"/>
  <c r="BD1053" i="1"/>
  <c r="BA1054" i="1"/>
  <c r="BB1054" i="1"/>
  <c r="BC1054" i="1"/>
  <c r="BD1054" i="1"/>
  <c r="BA1055" i="1"/>
  <c r="BB1055" i="1"/>
  <c r="BC1055" i="1"/>
  <c r="BD1055" i="1"/>
  <c r="BA1056" i="1"/>
  <c r="BB1056" i="1"/>
  <c r="BC1056" i="1"/>
  <c r="BD1056" i="1"/>
  <c r="BA1057" i="1"/>
  <c r="BB1057" i="1"/>
  <c r="BC1057" i="1"/>
  <c r="BD1057" i="1"/>
  <c r="BA1058" i="1"/>
  <c r="BB1058" i="1"/>
  <c r="BC1058" i="1"/>
  <c r="BD1058" i="1"/>
  <c r="BA1059" i="1"/>
  <c r="BB1059" i="1"/>
  <c r="BC1059" i="1"/>
  <c r="BD1059" i="1"/>
  <c r="BA1060" i="1"/>
  <c r="BB1060" i="1"/>
  <c r="BC1060" i="1"/>
  <c r="BD1060" i="1"/>
  <c r="BA1061" i="1"/>
  <c r="BB1061" i="1"/>
  <c r="BC1061" i="1"/>
  <c r="BD1061" i="1"/>
  <c r="BA1062" i="1"/>
  <c r="BB1062" i="1"/>
  <c r="BC1062" i="1"/>
  <c r="BD1062" i="1"/>
  <c r="BA1063" i="1"/>
  <c r="BB1063" i="1"/>
  <c r="BC1063" i="1"/>
  <c r="BD1063" i="1"/>
  <c r="BA1064" i="1"/>
  <c r="BB1064" i="1"/>
  <c r="BC1064" i="1"/>
  <c r="BD1064" i="1"/>
  <c r="BA1065" i="1"/>
  <c r="BB1065" i="1"/>
  <c r="BC1065" i="1"/>
  <c r="BD1065" i="1"/>
  <c r="BA1066" i="1"/>
  <c r="BB1066" i="1"/>
  <c r="BC1066" i="1"/>
  <c r="BD1066" i="1"/>
  <c r="BA1067" i="1"/>
  <c r="BB1067" i="1"/>
  <c r="BC1067" i="1"/>
  <c r="BD1067" i="1"/>
  <c r="BA1068" i="1"/>
  <c r="BB1068" i="1"/>
  <c r="BC1068" i="1"/>
  <c r="BD1068" i="1"/>
  <c r="BA1069" i="1"/>
  <c r="BB1069" i="1"/>
  <c r="BC1069" i="1"/>
  <c r="BD1069" i="1"/>
  <c r="BA1070" i="1"/>
  <c r="BB1070" i="1"/>
  <c r="BC1070" i="1"/>
  <c r="BD1070" i="1"/>
  <c r="BA1071" i="1"/>
  <c r="BB1071" i="1"/>
  <c r="BC1071" i="1"/>
  <c r="BD1071" i="1"/>
  <c r="BA1072" i="1"/>
  <c r="BB1072" i="1"/>
  <c r="BC1072" i="1"/>
  <c r="BD1072" i="1"/>
  <c r="BA1073" i="1"/>
  <c r="BB1073" i="1"/>
  <c r="BC1073" i="1"/>
  <c r="BD1073" i="1"/>
  <c r="BA1074" i="1"/>
  <c r="BB1074" i="1"/>
  <c r="BC1074" i="1"/>
  <c r="BD1074" i="1"/>
  <c r="BA1075" i="1"/>
  <c r="BB1075" i="1"/>
  <c r="BC1075" i="1"/>
  <c r="BD1075" i="1"/>
  <c r="BA1076" i="1"/>
  <c r="BB1076" i="1"/>
  <c r="BC1076" i="1"/>
  <c r="BD1076" i="1"/>
  <c r="BA1077" i="1"/>
  <c r="BB1077" i="1"/>
  <c r="BC1077" i="1"/>
  <c r="BD1077" i="1"/>
  <c r="BA1078" i="1"/>
  <c r="BB1078" i="1"/>
  <c r="BC1078" i="1"/>
  <c r="BD1078" i="1"/>
  <c r="BA1079" i="1"/>
  <c r="BB1079" i="1"/>
  <c r="BC1079" i="1"/>
  <c r="BD1079" i="1"/>
  <c r="BA1080" i="1"/>
  <c r="BB1080" i="1"/>
  <c r="BC1080" i="1"/>
  <c r="BD1080" i="1"/>
  <c r="BA1081" i="1"/>
  <c r="BB1081" i="1"/>
  <c r="BC1081" i="1"/>
  <c r="BD1081" i="1"/>
  <c r="BA1082" i="1"/>
  <c r="BB1082" i="1"/>
  <c r="BC1082" i="1"/>
  <c r="BD1082" i="1"/>
  <c r="BA1083" i="1"/>
  <c r="BB1083" i="1"/>
  <c r="BC1083" i="1"/>
  <c r="BD1083" i="1"/>
  <c r="BA1084" i="1"/>
  <c r="BB1084" i="1"/>
  <c r="BC1084" i="1"/>
  <c r="BD1084" i="1"/>
  <c r="BA1085" i="1"/>
  <c r="BB1085" i="1"/>
  <c r="BC1085" i="1"/>
  <c r="BD1085" i="1"/>
  <c r="BA1086" i="1"/>
  <c r="BB1086" i="1"/>
  <c r="BC1086" i="1"/>
  <c r="BD1086" i="1"/>
  <c r="BA1087" i="1"/>
  <c r="BB1087" i="1"/>
  <c r="BC1087" i="1"/>
  <c r="BD1087" i="1"/>
  <c r="BA1088" i="1"/>
  <c r="BB1088" i="1"/>
  <c r="BC1088" i="1"/>
  <c r="BD1088" i="1"/>
  <c r="BA1089" i="1"/>
  <c r="BB1089" i="1"/>
  <c r="BC1089" i="1"/>
  <c r="BD1089" i="1"/>
  <c r="BA1090" i="1"/>
  <c r="BB1090" i="1"/>
  <c r="BC1090" i="1"/>
  <c r="BD1090" i="1"/>
  <c r="BA1091" i="1"/>
  <c r="BB1091" i="1"/>
  <c r="BC1091" i="1"/>
  <c r="BD1091" i="1"/>
  <c r="BA1092" i="1"/>
  <c r="BB1092" i="1"/>
  <c r="BC1092" i="1"/>
  <c r="BD1092" i="1"/>
  <c r="BA1093" i="1"/>
  <c r="BB1093" i="1"/>
  <c r="BC1093" i="1"/>
  <c r="BD1093" i="1"/>
  <c r="BA1094" i="1"/>
  <c r="BB1094" i="1"/>
  <c r="BC1094" i="1"/>
  <c r="BD1094" i="1"/>
  <c r="BA1095" i="1"/>
  <c r="BB1095" i="1"/>
  <c r="BC1095" i="1"/>
  <c r="BD1095" i="1"/>
  <c r="BA1096" i="1"/>
  <c r="BB1096" i="1"/>
  <c r="BC1096" i="1"/>
  <c r="BD1096" i="1"/>
  <c r="BA1097" i="1"/>
  <c r="BB1097" i="1"/>
  <c r="BC1097" i="1"/>
  <c r="BD1097" i="1"/>
  <c r="BA1098" i="1"/>
  <c r="BB1098" i="1"/>
  <c r="BC1098" i="1"/>
  <c r="BD1098" i="1"/>
  <c r="BA1099" i="1"/>
  <c r="BB1099" i="1"/>
  <c r="BC1099" i="1"/>
  <c r="BD1099" i="1"/>
  <c r="BA1100" i="1"/>
  <c r="BB1100" i="1"/>
  <c r="BC1100" i="1"/>
  <c r="BD1100" i="1"/>
  <c r="BA1101" i="1"/>
  <c r="BB1101" i="1"/>
  <c r="BC1101" i="1"/>
  <c r="BD1101" i="1"/>
  <c r="BA1102" i="1"/>
  <c r="BB1102" i="1"/>
  <c r="BC1102" i="1"/>
  <c r="BD1102" i="1"/>
  <c r="BA1103" i="1"/>
  <c r="BB1103" i="1"/>
  <c r="BC1103" i="1"/>
  <c r="BD1103" i="1"/>
  <c r="BA1104" i="1"/>
  <c r="BB1104" i="1"/>
  <c r="BC1104" i="1"/>
  <c r="BD1104" i="1"/>
  <c r="BA1105" i="1"/>
  <c r="BB1105" i="1"/>
  <c r="BC1105" i="1"/>
  <c r="BD1105" i="1"/>
  <c r="BA1106" i="1"/>
  <c r="BB1106" i="1"/>
  <c r="BC1106" i="1"/>
  <c r="BD1106" i="1"/>
  <c r="BA1107" i="1"/>
  <c r="BB1107" i="1"/>
  <c r="BC1107" i="1"/>
  <c r="BD1107" i="1"/>
  <c r="BA1108" i="1"/>
  <c r="BB1108" i="1"/>
  <c r="BC1108" i="1"/>
  <c r="BD1108" i="1"/>
  <c r="BA1109" i="1"/>
  <c r="BB1109" i="1"/>
  <c r="BC1109" i="1"/>
  <c r="BD1109" i="1"/>
  <c r="BA1110" i="1"/>
  <c r="BB1110" i="1"/>
  <c r="BC1110" i="1"/>
  <c r="BD1110" i="1"/>
  <c r="BA1111" i="1"/>
  <c r="BB1111" i="1"/>
  <c r="BC1111" i="1"/>
  <c r="BD1111" i="1"/>
  <c r="BA1112" i="1"/>
  <c r="BB1112" i="1"/>
  <c r="BC1112" i="1"/>
  <c r="BD1112" i="1"/>
  <c r="BA1113" i="1"/>
  <c r="BB1113" i="1"/>
  <c r="BC1113" i="1"/>
  <c r="BD1113" i="1"/>
  <c r="BA1114" i="1"/>
  <c r="BB1114" i="1"/>
  <c r="BC1114" i="1"/>
  <c r="BD1114" i="1"/>
  <c r="BA1115" i="1"/>
  <c r="BB1115" i="1"/>
  <c r="BC1115" i="1"/>
  <c r="BD1115" i="1"/>
  <c r="BA1116" i="1"/>
  <c r="BB1116" i="1"/>
  <c r="BC1116" i="1"/>
  <c r="BD1116" i="1"/>
  <c r="BA1117" i="1"/>
  <c r="BB1117" i="1"/>
  <c r="BC1117" i="1"/>
  <c r="BD1117" i="1"/>
  <c r="BA1118" i="1"/>
  <c r="BB1118" i="1"/>
  <c r="BC1118" i="1"/>
  <c r="BD1118" i="1"/>
  <c r="BA1119" i="1"/>
  <c r="BB1119" i="1"/>
  <c r="BC1119" i="1"/>
  <c r="BD1119" i="1"/>
  <c r="BA1120" i="1"/>
  <c r="BB1120" i="1"/>
  <c r="BC1120" i="1"/>
  <c r="BD1120" i="1"/>
  <c r="BA1121" i="1"/>
  <c r="BB1121" i="1"/>
  <c r="BC1121" i="1"/>
  <c r="BD1121" i="1"/>
  <c r="BA1122" i="1"/>
  <c r="BB1122" i="1"/>
  <c r="BC1122" i="1"/>
  <c r="BD1122" i="1"/>
  <c r="BA1123" i="1"/>
  <c r="BB1123" i="1"/>
  <c r="BC1123" i="1"/>
  <c r="BD1123" i="1"/>
  <c r="BA1124" i="1"/>
  <c r="BB1124" i="1"/>
  <c r="BC1124" i="1"/>
  <c r="BD1124" i="1"/>
  <c r="BA1125" i="1"/>
  <c r="BB1125" i="1"/>
  <c r="BC1125" i="1"/>
  <c r="BD1125" i="1"/>
  <c r="BA1126" i="1"/>
  <c r="BB1126" i="1"/>
  <c r="BC1126" i="1"/>
  <c r="BD1126" i="1"/>
  <c r="BA1127" i="1"/>
  <c r="BB1127" i="1"/>
  <c r="BC1127" i="1"/>
  <c r="BD1127" i="1"/>
  <c r="BA1128" i="1"/>
  <c r="BB1128" i="1"/>
  <c r="BC1128" i="1"/>
  <c r="BD1128" i="1"/>
  <c r="BA1129" i="1"/>
  <c r="BB1129" i="1"/>
  <c r="BC1129" i="1"/>
  <c r="BD1129" i="1"/>
  <c r="BA1130" i="1"/>
  <c r="BB1130" i="1"/>
  <c r="BC1130" i="1"/>
  <c r="BD1130" i="1"/>
  <c r="BA1131" i="1"/>
  <c r="BB1131" i="1"/>
  <c r="BC1131" i="1"/>
  <c r="BD1131" i="1"/>
  <c r="BA1132" i="1"/>
  <c r="BB1132" i="1"/>
  <c r="BC1132" i="1"/>
  <c r="BD1132" i="1"/>
  <c r="BA1133" i="1"/>
  <c r="BB1133" i="1"/>
  <c r="BC1133" i="1"/>
  <c r="BD1133" i="1"/>
  <c r="BA1134" i="1"/>
  <c r="BB1134" i="1"/>
  <c r="BC1134" i="1"/>
  <c r="BD1134" i="1"/>
  <c r="BA1135" i="1"/>
  <c r="BB1135" i="1"/>
  <c r="BC1135" i="1"/>
  <c r="BD1135" i="1"/>
  <c r="BA1136" i="1"/>
  <c r="BB1136" i="1"/>
  <c r="BC1136" i="1"/>
  <c r="BD1136" i="1"/>
  <c r="BA1137" i="1"/>
  <c r="BB1137" i="1"/>
  <c r="BC1137" i="1"/>
  <c r="BD1137" i="1"/>
  <c r="BA1138" i="1"/>
  <c r="BB1138" i="1"/>
  <c r="BC1138" i="1"/>
  <c r="BD1138" i="1"/>
  <c r="BA1139" i="1"/>
  <c r="BB1139" i="1"/>
  <c r="BC1139" i="1"/>
  <c r="BD1139" i="1"/>
  <c r="BA1140" i="1"/>
  <c r="BB1140" i="1"/>
  <c r="BC1140" i="1"/>
  <c r="BD1140" i="1"/>
  <c r="BA1141" i="1"/>
  <c r="BB1141" i="1"/>
  <c r="BC1141" i="1"/>
  <c r="BD1141" i="1"/>
  <c r="BA1142" i="1"/>
  <c r="BB1142" i="1"/>
  <c r="BC1142" i="1"/>
  <c r="BD1142" i="1"/>
  <c r="BA1143" i="1"/>
  <c r="BB1143" i="1"/>
  <c r="BC1143" i="1"/>
  <c r="BD1143" i="1"/>
  <c r="BA1144" i="1"/>
  <c r="BB1144" i="1"/>
  <c r="BC1144" i="1"/>
  <c r="BD1144" i="1"/>
  <c r="BA1145" i="1"/>
  <c r="BB1145" i="1"/>
  <c r="BC1145" i="1"/>
  <c r="BD1145" i="1"/>
  <c r="BA1146" i="1"/>
  <c r="BB1146" i="1"/>
  <c r="BC1146" i="1"/>
  <c r="BD1146" i="1"/>
  <c r="BA1147" i="1"/>
  <c r="BB1147" i="1"/>
  <c r="BC1147" i="1"/>
  <c r="BD1147" i="1"/>
  <c r="BA1148" i="1"/>
  <c r="BB1148" i="1"/>
  <c r="BC1148" i="1"/>
  <c r="BD1148" i="1"/>
  <c r="BA1149" i="1"/>
  <c r="BB1149" i="1"/>
  <c r="BC1149" i="1"/>
  <c r="BD1149" i="1"/>
  <c r="BA1150" i="1"/>
  <c r="BB1150" i="1"/>
  <c r="BC1150" i="1"/>
  <c r="BD1150" i="1"/>
  <c r="BA1151" i="1"/>
  <c r="BB1151" i="1"/>
  <c r="BC1151" i="1"/>
  <c r="BD1151" i="1"/>
  <c r="BA1152" i="1"/>
  <c r="BB1152" i="1"/>
  <c r="BC1152" i="1"/>
  <c r="BD1152" i="1"/>
  <c r="BA1153" i="1"/>
  <c r="BB1153" i="1"/>
  <c r="BC1153" i="1"/>
  <c r="BD1153" i="1"/>
  <c r="BA1154" i="1"/>
  <c r="BB1154" i="1"/>
  <c r="BC1154" i="1"/>
  <c r="BD1154" i="1"/>
  <c r="BA1155" i="1"/>
  <c r="BB1155" i="1"/>
  <c r="BC1155" i="1"/>
  <c r="BD1155" i="1"/>
  <c r="BA1156" i="1"/>
  <c r="BB1156" i="1"/>
  <c r="BC1156" i="1"/>
  <c r="BD1156" i="1"/>
  <c r="BA1157" i="1"/>
  <c r="BB1157" i="1"/>
  <c r="BC1157" i="1"/>
  <c r="BD1157" i="1"/>
  <c r="BA1158" i="1"/>
  <c r="BB1158" i="1"/>
  <c r="BC1158" i="1"/>
  <c r="BD1158" i="1"/>
  <c r="BA1159" i="1"/>
  <c r="BB1159" i="1"/>
  <c r="BC1159" i="1"/>
  <c r="BD1159" i="1"/>
  <c r="BA1160" i="1"/>
  <c r="BB1160" i="1"/>
  <c r="BC1160" i="1"/>
  <c r="BD1160" i="1"/>
  <c r="BA1161" i="1"/>
  <c r="BB1161" i="1"/>
  <c r="BC1161" i="1"/>
  <c r="BD1161" i="1"/>
  <c r="BA1162" i="1"/>
  <c r="BB1162" i="1"/>
  <c r="BC1162" i="1"/>
  <c r="BD1162" i="1"/>
  <c r="BA1163" i="1"/>
  <c r="BB1163" i="1"/>
  <c r="BC1163" i="1"/>
  <c r="BD1163" i="1"/>
  <c r="BA1164" i="1"/>
  <c r="BB1164" i="1"/>
  <c r="BC1164" i="1"/>
  <c r="BD1164" i="1"/>
  <c r="BA1165" i="1"/>
  <c r="BB1165" i="1"/>
  <c r="BC1165" i="1"/>
  <c r="BD1165" i="1"/>
  <c r="BA1166" i="1"/>
  <c r="BB1166" i="1"/>
  <c r="BC1166" i="1"/>
  <c r="BD1166" i="1"/>
  <c r="BA1167" i="1"/>
  <c r="BB1167" i="1"/>
  <c r="BC1167" i="1"/>
  <c r="BD1167" i="1"/>
  <c r="BA1168" i="1"/>
  <c r="BB1168" i="1"/>
  <c r="BC1168" i="1"/>
  <c r="BD1168" i="1"/>
  <c r="BA1169" i="1"/>
  <c r="BB1169" i="1"/>
  <c r="BC1169" i="1"/>
  <c r="BD1169" i="1"/>
  <c r="BA1170" i="1"/>
  <c r="BB1170" i="1"/>
  <c r="BC1170" i="1"/>
  <c r="BD1170" i="1"/>
  <c r="BA1171" i="1"/>
  <c r="BB1171" i="1"/>
  <c r="BC1171" i="1"/>
  <c r="BD1171" i="1"/>
  <c r="BA1172" i="1"/>
  <c r="BB1172" i="1"/>
  <c r="BC1172" i="1"/>
  <c r="BD1172" i="1"/>
  <c r="BA1173" i="1"/>
  <c r="BB1173" i="1"/>
  <c r="BC1173" i="1"/>
  <c r="BD1173" i="1"/>
  <c r="BA1174" i="1"/>
  <c r="BB1174" i="1"/>
  <c r="BC1174" i="1"/>
  <c r="BD1174" i="1"/>
  <c r="BA1175" i="1"/>
  <c r="BB1175" i="1"/>
  <c r="BC1175" i="1"/>
  <c r="BD1175" i="1"/>
  <c r="BA1176" i="1"/>
  <c r="BB1176" i="1"/>
  <c r="BC1176" i="1"/>
  <c r="BD1176" i="1"/>
  <c r="BA1177" i="1"/>
  <c r="BB1177" i="1"/>
  <c r="BC1177" i="1"/>
  <c r="BD1177" i="1"/>
  <c r="BA1178" i="1"/>
  <c r="BB1178" i="1"/>
  <c r="BC1178" i="1"/>
  <c r="BD1178" i="1"/>
  <c r="BA1179" i="1"/>
  <c r="BB1179" i="1"/>
  <c r="BC1179" i="1"/>
  <c r="BD1179" i="1"/>
  <c r="BA1180" i="1"/>
  <c r="BB1180" i="1"/>
  <c r="BC1180" i="1"/>
  <c r="BD1180" i="1"/>
  <c r="BA1181" i="1"/>
  <c r="BB1181" i="1"/>
  <c r="BC1181" i="1"/>
  <c r="BD1181" i="1"/>
  <c r="BA1182" i="1"/>
  <c r="BB1182" i="1"/>
  <c r="BC1182" i="1"/>
  <c r="BD1182" i="1"/>
  <c r="BA1183" i="1"/>
  <c r="BB1183" i="1"/>
  <c r="BC1183" i="1"/>
  <c r="BD1183" i="1"/>
  <c r="BA1184" i="1"/>
  <c r="BB1184" i="1"/>
  <c r="BC1184" i="1"/>
  <c r="BD1184" i="1"/>
  <c r="BA1185" i="1"/>
  <c r="BB1185" i="1"/>
  <c r="BC1185" i="1"/>
  <c r="BD1185" i="1"/>
  <c r="BA1186" i="1"/>
  <c r="BB1186" i="1"/>
  <c r="BC1186" i="1"/>
  <c r="BD1186" i="1"/>
  <c r="BA1187" i="1"/>
  <c r="BB1187" i="1"/>
  <c r="BC1187" i="1"/>
  <c r="BD1187" i="1"/>
  <c r="BA1188" i="1"/>
  <c r="BB1188" i="1"/>
  <c r="BC1188" i="1"/>
  <c r="BD1188" i="1"/>
  <c r="BA1189" i="1"/>
  <c r="BB1189" i="1"/>
  <c r="BC1189" i="1"/>
  <c r="BD1189" i="1"/>
  <c r="BA1190" i="1"/>
  <c r="BB1190" i="1"/>
  <c r="BC1190" i="1"/>
  <c r="BD1190" i="1"/>
  <c r="BA1191" i="1"/>
  <c r="BB1191" i="1"/>
  <c r="BC1191" i="1"/>
  <c r="BD1191" i="1"/>
  <c r="BA1192" i="1"/>
  <c r="BB1192" i="1"/>
  <c r="BC1192" i="1"/>
  <c r="BD1192" i="1"/>
  <c r="BA1193" i="1"/>
  <c r="BB1193" i="1"/>
  <c r="BC1193" i="1"/>
  <c r="BD1193" i="1"/>
  <c r="BA1194" i="1"/>
  <c r="BB1194" i="1"/>
  <c r="BC1194" i="1"/>
  <c r="BD1194" i="1"/>
  <c r="BA1195" i="1"/>
  <c r="BB1195" i="1"/>
  <c r="BC1195" i="1"/>
  <c r="BD1195" i="1"/>
  <c r="BA1196" i="1"/>
  <c r="BB1196" i="1"/>
  <c r="BC1196" i="1"/>
  <c r="BD1196" i="1"/>
  <c r="BA1197" i="1"/>
  <c r="BB1197" i="1"/>
  <c r="BC1197" i="1"/>
  <c r="BD1197" i="1"/>
  <c r="BA1198" i="1"/>
  <c r="BB1198" i="1"/>
  <c r="BC1198" i="1"/>
  <c r="BD1198" i="1"/>
  <c r="BA1199" i="1"/>
  <c r="BB1199" i="1"/>
  <c r="BC1199" i="1"/>
  <c r="BD1199" i="1"/>
  <c r="BA1200" i="1"/>
  <c r="BB1200" i="1"/>
  <c r="BC1200" i="1"/>
  <c r="BD1200" i="1"/>
  <c r="BA1201" i="1"/>
  <c r="BB1201" i="1"/>
  <c r="BC1201" i="1"/>
  <c r="BD1201" i="1"/>
  <c r="BA1202" i="1"/>
  <c r="BB1202" i="1"/>
  <c r="BC1202" i="1"/>
  <c r="BD1202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BD772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BD892" i="1"/>
  <c r="BD893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1023" i="1"/>
  <c r="BD1024" i="1"/>
  <c r="BD1025" i="1"/>
  <c r="BD1026" i="1"/>
  <c r="BD1027" i="1"/>
  <c r="BD1028" i="1"/>
  <c r="BD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7" i="1"/>
  <c r="BC808" i="1"/>
  <c r="BC809" i="1"/>
  <c r="BC810" i="1"/>
  <c r="BC811" i="1"/>
  <c r="BC812" i="1"/>
  <c r="BC813" i="1"/>
  <c r="BC814" i="1"/>
  <c r="BC815" i="1"/>
  <c r="BC816" i="1"/>
  <c r="BC817" i="1"/>
  <c r="BC818" i="1"/>
  <c r="BC819" i="1"/>
  <c r="BC820" i="1"/>
  <c r="BC821" i="1"/>
  <c r="BC822" i="1"/>
  <c r="BC823" i="1"/>
  <c r="BC824" i="1"/>
  <c r="BC825" i="1"/>
  <c r="BC826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0" i="1"/>
  <c r="BC861" i="1"/>
  <c r="BC862" i="1"/>
  <c r="BC863" i="1"/>
  <c r="BC864" i="1"/>
  <c r="BC865" i="1"/>
  <c r="BC866" i="1"/>
  <c r="BC867" i="1"/>
  <c r="BC868" i="1"/>
  <c r="BC869" i="1"/>
  <c r="BC870" i="1"/>
  <c r="BC871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8" i="1"/>
  <c r="BC909" i="1"/>
  <c r="BC910" i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78" i="1"/>
  <c r="BC979" i="1"/>
  <c r="BC980" i="1"/>
  <c r="BC981" i="1"/>
  <c r="BC982" i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2" i="1"/>
  <c r="BC1023" i="1"/>
  <c r="BC1024" i="1"/>
  <c r="BC1025" i="1"/>
  <c r="BC1026" i="1"/>
  <c r="BC1027" i="1"/>
  <c r="BC1028" i="1"/>
  <c r="BC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6" i="1"/>
</calcChain>
</file>

<file path=xl/sharedStrings.xml><?xml version="1.0" encoding="utf-8"?>
<sst xmlns="http://schemas.openxmlformats.org/spreadsheetml/2006/main" count="2905" uniqueCount="1287">
  <si>
    <r>
      <rPr>
        <b/>
        <sz val="11"/>
        <color rgb="FF000000"/>
        <rFont val="Calibri"/>
        <family val="2"/>
      </rPr>
      <t xml:space="preserve">ENROLLMENT MANAGEMENT SYSTEM
</t>
    </r>
    <r>
      <rPr>
        <b/>
        <sz val="11"/>
        <color rgb="FF000000"/>
        <rFont val="Calibri"/>
        <family val="2"/>
      </rPr>
      <t>Sums Filtered Report</t>
    </r>
  </si>
  <si>
    <t>DATA AS OF</t>
  </si>
  <si>
    <t>REPORT RUN ON</t>
  </si>
  <si>
    <t>UNIT</t>
  </si>
  <si>
    <t/>
  </si>
  <si>
    <t>CATALOG VALUES</t>
  </si>
  <si>
    <t>ASSIGNED WORKLOAD</t>
  </si>
  <si>
    <t>CLASS ENROLLMENT</t>
  </si>
  <si>
    <t>ESTIMATED FTES</t>
  </si>
  <si>
    <t>EFFECTJVE FTES</t>
  </si>
  <si>
    <t>RATIOS</t>
  </si>
  <si>
    <t>College / Cluster / Dept/ Discp / Course</t>
  </si>
  <si>
    <t>SEC</t>
  </si>
  <si>
    <t>UNITS</t>
  </si>
  <si>
    <t>WEEKLY HOURS</t>
  </si>
  <si>
    <t>FTEF</t>
  </si>
  <si>
    <t>AMOUNT</t>
  </si>
  <si>
    <t>AVERAGE SALARY COSTS</t>
  </si>
  <si>
    <t>CAP</t>
  </si>
  <si>
    <t>CUR</t>
  </si>
  <si>
    <t>WAIT</t>
  </si>
  <si>
    <t>CEN</t>
  </si>
  <si>
    <t>PA</t>
  </si>
  <si>
    <t>ESTIMATED</t>
  </si>
  <si>
    <t>EFFECTIVE</t>
  </si>
  <si>
    <t>CR</t>
  </si>
  <si>
    <t>NCR</t>
  </si>
  <si>
    <t>TOT</t>
  </si>
  <si>
    <t>NONCREDIT</t>
  </si>
  <si>
    <t>APPOR</t>
  </si>
  <si>
    <t>%OF CAP</t>
  </si>
  <si>
    <t>SEC AVG</t>
  </si>
  <si>
    <t>WSCH FTEF</t>
  </si>
  <si>
    <t>FTES FTEF</t>
  </si>
  <si>
    <t>LEC</t>
  </si>
  <si>
    <t>LAB</t>
  </si>
  <si>
    <t xml:space="preserve">TOT </t>
  </si>
  <si>
    <t xml:space="preserve">FT </t>
  </si>
  <si>
    <t xml:space="preserve">PT </t>
  </si>
  <si>
    <t xml:space="preserve">OL </t>
  </si>
  <si>
    <t>FT</t>
  </si>
  <si>
    <t>PT</t>
  </si>
  <si>
    <t>OL</t>
  </si>
  <si>
    <t>ENRL</t>
  </si>
  <si>
    <t>ENR</t>
  </si>
  <si>
    <t>REG</t>
  </si>
  <si>
    <t>ENH</t>
  </si>
  <si>
    <t>SRJC</t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</si>
  <si>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Agriculture/Natural Resources &amp; Culinary Arts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</si>
  <si>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Agriculture &amp; Natural Resources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</si>
  <si>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Agriculture Business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</si>
  <si>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26062.030  AGBUS 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</si>
  <si>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Agriculture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</si>
  <si>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38170.030  AGRI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</si>
  <si>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24604.030  AGRI 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</si>
  <si>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48738.030  AGRI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</si>
  <si>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25407.030  AGRI 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</si>
  <si>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25927.010  AGRI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</si>
  <si>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25927.030  AGRI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</si>
  <si>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25927.020  AGRI 98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</si>
  <si>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Animal Health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</si>
  <si>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25056.030  ANHLT 120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</si>
  <si>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36864.030  ANHLT 121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</si>
  <si>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23019.015  ANHLT 141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</si>
  <si>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36896.015  ANHLT 142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</si>
  <si>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36861.020  ANHLT 151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</si>
  <si>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36862.020  ANHLT 161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</si>
  <si>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25893.030  ANHLT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</si>
  <si>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36865.030  ANHLT 52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</si>
  <si>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Animal Science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</si>
  <si>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25131.030  ANSCI 153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</si>
  <si>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38013.030  ANSCI 20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</si>
  <si>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Equine Science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</si>
  <si>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37223.030  EQSCI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</si>
  <si>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37687.010  EQSCI 53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</si>
  <si>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Floristry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</si>
  <si>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36380.010  FLORS 108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</si>
  <si>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24468.020  FLORS 116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</si>
  <si>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37212.010  FLORS 187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</si>
  <si>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36296.020  FLORS 83A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</si>
  <si>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36372.020  FLORS 83B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</si>
  <si>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Horticulture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</si>
  <si>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36345.030  HORT 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</si>
  <si>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38064.030  HORT 144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</si>
  <si>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48671.030  HORT 195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</si>
  <si>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38065.030  HORT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</si>
  <si>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23242.030  HORT 80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</si>
  <si>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Natural Resources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</si>
  <si>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37205.030  NRM 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</si>
  <si>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25307.005  NRM 132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</si>
  <si>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36807.030  NRM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</si>
  <si>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25403.030  NRM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</si>
  <si>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25942.040  NRM 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</si>
  <si>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37202.030  NRM 84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</si>
  <si>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37850.030  NRM 91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</si>
  <si>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25855.020  NRM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</si>
  <si>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25855.010  NRM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</si>
  <si>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25855.030  NRM 98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</si>
  <si>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Sustainable Agriculture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</si>
  <si>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25856.010  SUSAG 103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</si>
  <si>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24472.040  SUSAG 109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</si>
  <si>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48737.030  SUSAG 50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</si>
  <si>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Viticulture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</si>
  <si>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37112.030  VIT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</si>
  <si>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25369.010  VIT 131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</si>
  <si>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25359.030  VIT 52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</si>
  <si>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37323.030  VIT 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</si>
  <si>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26232.030  VIT 70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</si>
  <si>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Wine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</si>
  <si>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37465.015  WINE 101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</si>
  <si>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37108.015  WINE 103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</si>
  <si>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37106.015  WINE 110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</si>
  <si>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37113.015  WINE 111.1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</si>
  <si>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25797.015  WINE 112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</si>
  <si>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37291.015  WINE 117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</si>
  <si>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38016.010  WINE 123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</si>
  <si>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37185.015  WINE 130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</si>
  <si>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37184.040  WINE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</si>
  <si>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25790.020  WINE 42.2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</si>
  <si>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37886.015  WINE 70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</si>
  <si>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Culinary Arts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</si>
  <si>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Culinary Arts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</si>
  <si>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25511.010  CUL 250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</si>
  <si>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36301.010  CUL 250.1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</si>
  <si>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24390.010  CUL 250.2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</si>
  <si>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36763.010  CUL 250.3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</si>
  <si>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37632.015  CUL 252.14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</si>
  <si>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37536.020  CUL 252.3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</si>
  <si>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37581.030  CUL 253.6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</si>
  <si>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26185.015  CUL 253.7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</si>
  <si>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37181.060  CUL 253A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</si>
  <si>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25512.040  CUL 254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</si>
  <si>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25652.010  CUL 254.4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</si>
  <si>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37596.050  CUL 255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</si>
  <si>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36760.040  CUL 255.1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</si>
  <si>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37357.045  CUL 256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</si>
  <si>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25586.030  CUL 256.10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</si>
  <si>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26101.015  CUL 256.11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</si>
  <si>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25585.015  CUL 256.5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</si>
  <si>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37587.005  CUL 262.7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</si>
  <si>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37935.010  CUL 275.31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</si>
  <si>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38209.010  CUL 275.80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</si>
  <si>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25009.010  CUL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</si>
  <si>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25009.030  CUL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</si>
  <si>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25009.020  CUL 98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</si>
  <si>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Industrial &amp; Trade Technology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</si>
  <si>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Automotive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</si>
  <si>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26105.050  AUTO 108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</si>
  <si>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37511.030  AUTO 120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</si>
  <si>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22040.015  AUTO 125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</si>
  <si>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37397.070  AUTO 151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</si>
  <si>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25538.070  AUTO 153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</si>
  <si>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36514.070  AUTO 154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</si>
  <si>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37398.060  AUTO 155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</si>
  <si>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25537.050  AUTO 156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</si>
  <si>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37399.040  AUTO 194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</si>
  <si>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25256.030  AUTO 80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</si>
  <si>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Diesel/Equipment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</si>
  <si>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38110.030  DET 179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</si>
  <si>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38111.030  DET 181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</si>
  <si>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38112.030  DET 182A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</si>
  <si>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38113.030  DET 182B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</si>
  <si>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Industrial Education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</si>
  <si>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23810.015  IED 190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</si>
  <si>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Machine Tool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</si>
  <si>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38122.030  MACH 161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</si>
  <si>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22780.020  MACH 51A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</si>
  <si>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23113.020  MACH 51B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</si>
  <si>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37638.000  MACH 770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</si>
  <si>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36779.050  MACH 80B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</si>
  <si>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Welding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</si>
  <si>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38454.020  WELD 171.1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</si>
  <si>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37188.020  WELD 70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</si>
  <si>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Arts and Humanities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</si>
  <si>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Art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</si>
  <si>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Art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</si>
  <si>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25881.030  ART 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</si>
  <si>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25882.030  ART 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</si>
  <si>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25067.030  ART 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</si>
  <si>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37087.030  ART 13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</si>
  <si>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38002.030  ART 14A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</si>
  <si>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38267.030  ART 19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</si>
  <si>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36849.030  ART 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</si>
  <si>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36979.030  ART 2.2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</si>
  <si>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25757.030  ART 2.3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</si>
  <si>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38269.030  ART 22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</si>
  <si>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37317.030  ART 24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</si>
  <si>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37996.030  ART 27A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</si>
  <si>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37144.030  ART 28A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</si>
  <si>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36766.030  ART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</si>
  <si>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24321.030  ART 31A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</si>
  <si>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24323.030  ART 31B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</si>
  <si>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37024.030  ART 33A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</si>
  <si>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25291.030  ART 34A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</si>
  <si>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20500.030  ART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</si>
  <si>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24553.030  ART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</si>
  <si>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24553.010  ART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</si>
  <si>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24553.020  ART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</si>
  <si>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25769.030  ART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</si>
  <si>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24554.010  ART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</si>
  <si>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38071.030  ART 69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</si>
  <si>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25880.030  ART 7A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</si>
  <si>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36371.030  ART 7B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</si>
  <si>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37809.030  ART 82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</si>
  <si>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Communication Studies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</si>
  <si>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Communication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</si>
  <si>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48607.030  COMM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</si>
  <si>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38222.030  COMM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</si>
  <si>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38550.030  COMM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</si>
  <si>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38224.030  COMM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</si>
  <si>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38418.060  COMM 52A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</si>
  <si>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38223.030  COMM 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</si>
  <si>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38335.030  COMM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</si>
  <si>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38239.030  COMM 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</si>
  <si>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38574.030  COMM 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</si>
  <si>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24557.020  COMM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</si>
  <si>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24557.030  COMM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</si>
  <si>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24557.010  COMM 98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</si>
  <si>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Journalism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</si>
  <si>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38159.030  JOUR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</si>
  <si>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38160.005  JOUR 1L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</si>
  <si>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38500.030  JOUR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</si>
  <si>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38499.005  JOUR 2L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</si>
  <si>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36664.050  JOUR 52A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</si>
  <si>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Media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</si>
  <si>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36765.040  MEDIA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</si>
  <si>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38182.040  MEDIA 15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</si>
  <si>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38257.040  MEDIA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</si>
  <si>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38256.040  MEDIA 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</si>
  <si>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36512.030  MEDIA 22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</si>
  <si>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48588.030  MEDIA 4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</si>
  <si>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Computer Studies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</si>
  <si>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Computer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</si>
  <si>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37764.040  CS 10A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</si>
  <si>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37769.040  CS 10B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</si>
  <si>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37773.040  CS 10C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</si>
  <si>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24127.015  CS 110A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</si>
  <si>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24251.040  CS 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</si>
  <si>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37162.005  CS 167.11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</si>
  <si>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38402.030  CS 17.11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</si>
  <si>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26095.030  CS 182.21C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</si>
  <si>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26096.030  CS 182.21D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</si>
  <si>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36792.020  CS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</si>
  <si>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36792.010  CS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</si>
  <si>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36792.030  CS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</si>
  <si>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37163.030  CS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</si>
  <si>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38244.040  CS 50.32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</si>
  <si>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37134.030  CS 50A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</si>
  <si>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37341.030  CS 50B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</si>
  <si>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37275.030  CS 50C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</si>
  <si>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36457.030  CS 57.11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</si>
  <si>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37165.015  CS 60.11A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</si>
  <si>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36471.015  CS 60.11B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</si>
  <si>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37614.015  CS 61.11A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</si>
  <si>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37624.015  CS 61.11B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</si>
  <si>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38423.015  CS 62.11A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</si>
  <si>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37700.015  CS 63.11A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</si>
  <si>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37701.015  CS 63.11B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</si>
  <si>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37167.030  CS 65.11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</si>
  <si>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37883.030  CS 70.11A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</si>
  <si>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37169.030  CS 70.11B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</si>
  <si>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37319.030  CS 71.11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</si>
  <si>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37505.030  CS 72.11A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</si>
  <si>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37507.040  CS 72.11B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</si>
  <si>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38173.030  CS 74.11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</si>
  <si>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37175.015  CS 74.21A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</si>
  <si>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37176.015  CS 74.21B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</si>
  <si>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37177.030  CS 74.21C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</si>
  <si>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36846.030  CS 74.41A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</si>
  <si>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37555.030  CS 74.42A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</si>
  <si>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37359.030  CS 76.11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</si>
  <si>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26130.040  CS 80.15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</si>
  <si>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48727.030  CS 81.21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</si>
  <si>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26194.030  CS 81.62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</si>
  <si>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25052.040  CS 82.55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</si>
  <si>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25120.030  CS 84.13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</si>
  <si>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37445.030  CS 98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</si>
  <si>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Graphic Design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</si>
  <si>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25931.030  GD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</si>
  <si>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26090.030  GD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</si>
  <si>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23685.030  GD 57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</si>
  <si>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36529.015  GD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</si>
  <si>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48653.015  GD 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</si>
  <si>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36495.015  GD 65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</si>
  <si>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25926.030  GD 72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</si>
  <si>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Music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</si>
  <si>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Music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</si>
  <si>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38306.030  MUSC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</si>
  <si>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25282.030  MUSC 15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</si>
  <si>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25434.020  MUSC 18.4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</si>
  <si>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21897.030  MUSC 2A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</si>
  <si>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21898.030  MUSC 2B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</si>
  <si>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21900.030  MUSC 2D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</si>
  <si>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21901.020  MUSC 3A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</si>
  <si>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25424.020  MUSC 3B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</si>
  <si>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25426.020  MUSC 3D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</si>
  <si>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24351.020  MUSC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</si>
  <si>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24351.030  MUSC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</si>
  <si>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24351.010  MUSC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</si>
  <si>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25574.030  MUSC 4B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</si>
  <si>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26008.030  MUSC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</si>
  <si>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26009.030  MUSC 51A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</si>
  <si>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26010.030  MUSC 51B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</si>
  <si>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36655.030  MUSC 5A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</si>
  <si>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25356.030  MUSC 6.2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</si>
  <si>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26011.030  MUSC 60A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</si>
  <si>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26012.030  MUSC 60B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</si>
  <si>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24419.030  MUSC 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</si>
  <si>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25507.030  MUSC 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</si>
  <si>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25573.030  MUSC 9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</si>
  <si>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Music Practicum and Performance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</si>
  <si>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24355.020  MUSCP 11A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</si>
  <si>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37429.020  MUSCP 11B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</si>
  <si>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37431.020  MUSCP 11D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</si>
  <si>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24359.020  MUSCP 17A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</si>
  <si>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24360.020  MUSCP 17B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</si>
  <si>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24362.020  MUSCP 19.1A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</si>
  <si>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24089.025  MUSCP 21A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</si>
  <si>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24091.025  MUSCP 23A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</si>
  <si>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24097.025  MUSCP 30A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</si>
  <si>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24105.025  MUSCP 32A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</si>
  <si>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24101.025  MUSCP 33A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</si>
  <si>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24113.025  MUSCP 40.1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</si>
  <si>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36506.025  MUSCP 40.2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</si>
  <si>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24115.025  MUSCP 40.3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</si>
  <si>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24116.025  MUSCP 40.4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</si>
  <si>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24117.025  MUSCP 40.5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</si>
  <si>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24118.025  MUSCP 40.6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</si>
  <si>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24119.025  MUSCP 40.7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</si>
  <si>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36650.025  MUSCP 42A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</si>
  <si>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Theatre Arts &amp; Fashion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</si>
  <si>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Fashion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</si>
  <si>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36351.010  FASH 106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</si>
  <si>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37095.005  FASH 121A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</si>
  <si>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25066.005  FASH 121B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</si>
  <si>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36976.020  FASH 152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</si>
  <si>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36977.005  FASH 152L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</si>
  <si>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36473.030  FASH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</si>
  <si>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37092.020  FASH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</si>
  <si>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37217.015  FASH 70A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</si>
  <si>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38052.000  FASH 770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</si>
  <si>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Theatre Arts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</si>
  <si>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25239.030  THAR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</si>
  <si>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48581.030  THAR 10A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</si>
  <si>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48582.030  THAR 10B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</si>
  <si>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23762.020  THAR 11.1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</si>
  <si>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23762.030  THAR 11.1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</si>
  <si>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23762.010  THAR 11.1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</si>
  <si>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38557.010  THAR 11.2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</si>
  <si>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38557.020  THAR 11.2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</si>
  <si>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38557.030  THAR 11.2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</si>
  <si>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25563.015  THAR 11.3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</si>
  <si>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25563.010  THAR 11.3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</si>
  <si>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25563.020  THAR 11.3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</si>
  <si>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38558.005  THAR 11.8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</si>
  <si>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38558.010  THAR 11.8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</si>
  <si>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26260.030  THAR 13.1A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</si>
  <si>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26135.005  THAR 13.1AL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</si>
  <si>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24936.020  THAR 19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</si>
  <si>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23232.030  THAR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</si>
  <si>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25523.030  THAR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</si>
  <si>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25758.030  THAR 21A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</si>
  <si>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25777.020  THAR 22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</si>
  <si>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36986.020  THAR 22.1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</si>
  <si>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25536.010  THAR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</si>
  <si>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25536.030  THAR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</si>
  <si>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25536.015  THAR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</si>
  <si>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25536.020  THAR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</si>
  <si>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38338.030  THAR 25.1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</si>
  <si>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38338.020  THAR 25.1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</si>
  <si>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38338.015  THAR 25.1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</si>
  <si>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38339.020  THAR 25.2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</si>
  <si>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38339.015  THAR 25.2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</si>
  <si>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38339.030  THAR 25.2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</si>
  <si>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24495.010  THAR 25.3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</si>
  <si>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24495.030  THAR 25.3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</si>
  <si>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24495.005  THAR 25.3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</si>
  <si>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24495.020  THAR 25.3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</si>
  <si>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38340.015  THAR 25.4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</si>
  <si>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38340.020  THAR 25.4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</si>
  <si>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38340.030  THAR 25.4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</si>
  <si>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38337.005  THAR 25.5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</si>
  <si>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38337.015  THAR 25.5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</si>
  <si>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38337.010  THAR 25.5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</si>
  <si>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37641.030  THAR 26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</si>
  <si>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38341.030  THAR 28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</si>
  <si>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36632.020  THAR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</si>
  <si>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36632.010  THAR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</si>
  <si>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36632.030  THAR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</si>
  <si>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37642.020  THAR 50L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</si>
  <si>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37642.030  THAR 50L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</si>
  <si>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37642.010  THAR 50L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</si>
  <si>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36994.030  THAR 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</si>
  <si>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24523.040  THAR 81A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</si>
  <si>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24523.045  THAR 81A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</si>
  <si>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24523.035  THAR 81A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</si>
  <si>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24523.050  THAR 81A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</si>
  <si>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24523.030  THAR 81A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</si>
  <si>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Behavioral Science and Social Sciences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</si>
  <si>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Behavioral Sciences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</si>
  <si>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Anthropology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</si>
  <si>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36469.030  ANTHRO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</si>
  <si>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36790.030  ANTHRO 19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</si>
  <si>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36379.010  ANTHRO 1L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</si>
  <si>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36470.030  ANTHRO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</si>
  <si>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36799.030  ANTHRO 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</si>
  <si>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48615.030  ANTHRO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</si>
  <si>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36377.030  ANTHRO 31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</si>
  <si>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26158.030  ANTHRO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</si>
  <si>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36484.030  ANTHRO 43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</si>
  <si>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Behavioral Science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</si>
  <si>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24555.010  BEHSC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</si>
  <si>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24555.030  BEHSC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</si>
  <si>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24555.020  BEHSC 49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</si>
  <si>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Psychology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</si>
  <si>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24933.030  PSYCH 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</si>
  <si>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37966.030  PSYCH 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</si>
  <si>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24934.030  PSYCH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</si>
  <si>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25051.030  PSYCH 30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</si>
  <si>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37047.030  PSYCH 34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</si>
  <si>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24857.030  PSYCH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</si>
  <si>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37129.030  PSYCH 40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</si>
  <si>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24967.030  PSYCH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</si>
  <si>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48616.030  PSYCH 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</si>
  <si>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38451.030  PSYCH 57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</si>
  <si>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24966.030  PSYCH 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</si>
  <si>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26140.030  PSYCH 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</si>
  <si>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38162.030  PSYCH 9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</si>
  <si>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Sociology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</si>
  <si>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37354.030  SOC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</si>
  <si>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37677.030  SOC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</si>
  <si>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36405.030  SOC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</si>
  <si>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37644.030  SOC 30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</si>
  <si>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23857.030  SOC 5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</si>
  <si>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Child Development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</si>
  <si>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Child Development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</si>
  <si>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24160.030  CHLD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</si>
  <si>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24061.015  CHLD 110.1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</si>
  <si>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24062.015  CHLD 110.2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</si>
  <si>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36464.010  CHLD 160.1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</si>
  <si>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26007.030  CHLD 186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</si>
  <si>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37432.030  CHLD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</si>
  <si>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38187.060  CHLD 66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</si>
  <si>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24452.060  CHLD 66.2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</si>
  <si>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37157.030  CHLD 68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</si>
  <si>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36998.020  CHLD 79.4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</si>
  <si>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23114.030  CHLD 90.1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</si>
  <si>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26097.030  CHLD 90.2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</si>
  <si>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25119.030  CHLD 90.3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</si>
  <si>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36633.030  CHLD 90.4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</si>
  <si>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Education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</si>
  <si>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25622.035  EDUC 55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</si>
  <si>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Social Sciences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</si>
  <si>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Economics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</si>
  <si>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23385.030  ECON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</si>
  <si>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23381.030  ECON 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</si>
  <si>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History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</si>
  <si>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24183.030  HIST 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</si>
  <si>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36476.030  HIST 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</si>
  <si>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36434.030  HIST 17.1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</si>
  <si>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36433.030  HIST 17.2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</si>
  <si>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37424.030  HIST 18.2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</si>
  <si>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26019.030  HIST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</si>
  <si>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26018.030  HIST 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</si>
  <si>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26124.030  HIST 22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</si>
  <si>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25287.030  HIST 33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</si>
  <si>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36509.030  HIST 4.1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</si>
  <si>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26107.030  HIST 4.2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</si>
  <si>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36364.030  HIST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</si>
  <si>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24010.030  HIST 8.2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</si>
  <si>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Political Science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</si>
  <si>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26132.030  POLS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</si>
  <si>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36992.030  POLS 18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</si>
  <si>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37450.030  POLS 25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</si>
  <si>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Social Science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</si>
  <si>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25888.030  SOCS 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</si>
  <si>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24834.020  SOCS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</si>
  <si>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24834.030  SOCS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</si>
  <si>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24834.010  SOCS 49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</si>
  <si>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Educational Support Services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</si>
  <si>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Older Adults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</si>
  <si>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Older Adults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</si>
  <si>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25188.000  OA 501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</si>
  <si>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37485.000  OA 502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</si>
  <si>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25244.000  OA 505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</si>
  <si>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25245.000  OA 507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</si>
  <si>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25246.000  OA 581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</si>
  <si>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Public Safety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</si>
  <si>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Administration of Justice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</si>
  <si>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48752.003  AJ 203A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</si>
  <si>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48753.173  AJ 203B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</si>
  <si>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37820.030  AJ 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</si>
  <si>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37821.030  AJ 22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</si>
  <si>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36961.210  AJ 223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</si>
  <si>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24320.030  AJ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</si>
  <si>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36453.005  AJ 348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</si>
  <si>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25992.010  AJ 350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</si>
  <si>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26147.003  AJ 351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</si>
  <si>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26190.020  AJ 353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</si>
  <si>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26193.005  AJ 354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</si>
  <si>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24575.008  AJ 355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</si>
  <si>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26174.020  AJ 361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</si>
  <si>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25945.055  AJ 364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</si>
  <si>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24188.055  AJ 365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</si>
  <si>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26189.020  AJ 368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</si>
  <si>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25147.008  AJ 369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</si>
  <si>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36637.003  AJ 380.1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</si>
  <si>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36639.003  AJ 380.3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</si>
  <si>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36967.005  AJ 380.4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</si>
  <si>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36641.008  AJ 380.5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</si>
  <si>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36644.010  AJ 380.8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</si>
  <si>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37379.030  AJ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</si>
  <si>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36975.030  AJ 54A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</si>
  <si>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24209.030  AJ 54B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</si>
  <si>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37913.030  AJ 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</si>
  <si>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37137.030  AJ 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</si>
  <si>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37131.030  AJ 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</si>
  <si>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25755.030  AJ 71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</si>
  <si>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24159.000  AJ 715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</si>
  <si>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36436.010  AJ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</si>
  <si>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36436.050  AJ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</si>
  <si>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36436.040  AJ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</si>
  <si>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36436.030  AJ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</si>
  <si>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36436.020  AJ 99I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</si>
  <si>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Emergency Medical Care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</si>
  <si>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24020.020  EMC 100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</si>
  <si>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24623.055  EMC 103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</si>
  <si>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24845.010  EMC 104.1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</si>
  <si>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24984.080  EMC 105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</si>
  <si>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24844.003  EMC 108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</si>
  <si>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24008.003  EMC 109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</si>
  <si>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24069.020  EMC 114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</si>
  <si>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26155.005  EMC 116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</si>
  <si>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26150.003  EMC 116.1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</si>
  <si>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26156.005  EMC 118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</si>
  <si>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26151.003  EMC 119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</si>
  <si>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26152.003  EMC 124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</si>
  <si>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37901.030  EMC 131B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</si>
  <si>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38361.080  EMC 133C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</si>
  <si>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38363.035  EMC 133D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</si>
  <si>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Fire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</si>
  <si>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38350.040  FIRE 107.2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</si>
  <si>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38296.013  FIRE 206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</si>
  <si>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25235.015  FIRE 208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</si>
  <si>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36507.150  FIRE 208.1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</si>
  <si>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37818.010  FIRE 208.4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</si>
  <si>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25461.005  FIRE 219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</si>
  <si>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37100.010  FIRE 258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</si>
  <si>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37685.010  FIRE 273.1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</si>
  <si>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38549.015  FIRE 284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</si>
  <si>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37819.000  FIRE 708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</si>
  <si>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24998.030  FIRE 71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</si>
  <si>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23382.030  FIRE 72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</si>
  <si>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38155.030  FIRE 73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</si>
  <si>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24972.030  FIRE 74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</si>
  <si>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26268.030  FIRE 76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</si>
  <si>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37904.030  FIRE 77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</si>
  <si>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37380.030  FIRE 78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</si>
  <si>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38056.020  FIRE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</si>
  <si>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38056.010  FIRE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</si>
  <si>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38056.050  FIRE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</si>
  <si>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38056.030  FIRE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</si>
  <si>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38056.040  FIRE 99I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</si>
  <si>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Health Sciences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</si>
  <si>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Health Sciences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</si>
  <si>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Dental Education - Assisting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</si>
  <si>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36937.030  DA 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</si>
  <si>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36938.020  DA 64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</si>
  <si>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36939.030  DA 65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</si>
  <si>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36932.030  DA 66.1A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</si>
  <si>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36933.020  DA 67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</si>
  <si>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Dental Education (Assisting &amp; Hygiene)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</si>
  <si>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24391.020  DE 55B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</si>
  <si>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Dental Education - Hygiene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</si>
  <si>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25443.050  DH 71B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</si>
  <si>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25447.070  DH 71E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</si>
  <si>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25399.020  DH 72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</si>
  <si>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37038.030  DH 74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</si>
  <si>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37276.020  DH 75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</si>
  <si>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37039.020  DH 76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</si>
  <si>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24840.020  DH 83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</si>
  <si>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25301.020  DH 85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</si>
  <si>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36999.020  DH 86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</si>
  <si>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Dietetic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</si>
  <si>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36288.045  DIET 106.2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</si>
  <si>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25133.020  DIET 176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</si>
  <si>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24954.030  DIET 52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</si>
  <si>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24957.030  DIET 57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</si>
  <si>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Foods and Nutrition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</si>
  <si>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37216.030  FDNT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</si>
  <si>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25781.020  FDNT 162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</si>
  <si>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37307.010  FDNT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</si>
  <si>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38004.030  FDNT 62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</si>
  <si>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37859.010  FDNT 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</si>
  <si>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38026.030  FDNT 75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</si>
  <si>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Health Care Interpreter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</si>
  <si>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17603.020  HCI 182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</si>
  <si>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38168.010  HCI 182L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</si>
  <si>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17804.010  HCI 183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</si>
  <si>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36567.020  HCI 183L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</si>
  <si>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Health Care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</si>
  <si>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38055.010  HLC 140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</si>
  <si>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38118.030  HLC 160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</si>
  <si>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Health Education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</si>
  <si>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25297.005  HLE 6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</si>
  <si>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Medical Assisting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</si>
  <si>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24185.030  MA 160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</si>
  <si>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37731.010  MA 161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</si>
  <si>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24041.040  MA 162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</si>
  <si>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36901.020  MA 164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</si>
  <si>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37464.015  MA 167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</si>
  <si>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24315.015  MA 168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</si>
  <si>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37732.040  MA 174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</si>
  <si>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37733.030  MA 176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</si>
  <si>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Nursing - RN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</si>
  <si>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25528.120  NR 75.1A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</si>
  <si>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25527.120  NR 75B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</si>
  <si>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25529.120  NR 75C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</si>
  <si>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25530.120  NR 75D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</si>
  <si>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Nursing - Aide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</si>
  <si>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25911.060  NRA 150A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</si>
  <si>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Nursing - Vocational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</si>
  <si>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26253.080  NRV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</si>
  <si>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25670.065  NRV 53L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</si>
  <si>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26245.005  NRV 58C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</si>
  <si>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Pharmacy Technician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</si>
  <si>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26273.020  PHARM 153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</si>
  <si>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24126.030  PHARM 154B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</si>
  <si>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24456.040  PHARM 155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</si>
  <si>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24122.030  PHARM 156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</si>
  <si>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38573.010  PHARM 256.1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</si>
  <si>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Radiologic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</si>
  <si>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38280.020  RADT 100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</si>
  <si>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36291.013  RADT 102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</si>
  <si>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36572.008  RADT 102L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</si>
  <si>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37691.030  RADT 61B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</si>
  <si>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37602.030  RADT 63A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</si>
  <si>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37350.020  RADT 65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</si>
  <si>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36617.040  RADT 66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</si>
  <si>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36398.060  RADT 71B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</si>
  <si>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36381.085  RADT 71E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</si>
  <si>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 xml:space="preserve">Kinesiology, Athletics, &amp; Dance 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</si>
  <si>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 xml:space="preserve">Kinesiology, Athletics, &amp; Dance 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</si>
  <si>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Adapted Physical Education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</si>
  <si>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24349.000  APE 701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</si>
  <si>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24350.000  APE 709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</si>
  <si>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37974.000  APE 710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</si>
  <si>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Athletics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</si>
  <si>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25595.010  ATHL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</si>
  <si>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37099.030  ATHL 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</si>
  <si>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25481.015  ATHL 13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</si>
  <si>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25494.015  ATHL 14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</si>
  <si>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25484.010  ATHL 15L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</si>
  <si>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36538.015  ATHL 22.1L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</si>
  <si>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36539.015  ATHL 22.2L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</si>
  <si>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36945.030  ATHL 24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</si>
  <si>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25600.010  ATHL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</si>
  <si>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36549.015  ATHL 30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</si>
  <si>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36943.030  ATHL 31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</si>
  <si>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25503.030  ATHL 33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</si>
  <si>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25477.030  ATHL 34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</si>
  <si>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25612.030  ATHL 37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</si>
  <si>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36942.030  ATHL 41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</si>
  <si>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36944.030  ATHL 42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</si>
  <si>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36557.015  ATHL 45L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</si>
  <si>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Dance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</si>
  <si>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25042.015  DANCE 10.2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</si>
  <si>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25482.015  DANCE 11.1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</si>
  <si>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24270.015  DANCE 13.1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</si>
  <si>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24273.015  DANCE 13.3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</si>
  <si>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24304.015  DANCE 14.2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</si>
  <si>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24285.015  DANCE 16.1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</si>
  <si>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26123.030  DANCE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</si>
  <si>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24289.015  DANCE 21.1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</si>
  <si>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24309.020  DANCE 27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</si>
  <si>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38444.015  DANCE 72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</si>
  <si>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25248.010  DANCE 88.1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</si>
  <si>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Kinesiology Aquatics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</si>
  <si>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36810.015  KAQUA 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</si>
  <si>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36809.015  KAQUA 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</si>
  <si>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37705.015  KAQUA 2.1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</si>
  <si>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Kinesiology Combative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</si>
  <si>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36688.015  KCOMB 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</si>
  <si>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36743.010  KCOMB 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</si>
  <si>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36747.015  KCOMB 4.1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</si>
  <si>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36947.015  KCOMB 5.1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</si>
  <si>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Kinesiology Fitness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</si>
  <si>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36673.015  KFIT 11.1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</si>
  <si>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36674.015  KFIT 12.1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</si>
  <si>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36698.015  KFIT 3.1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</si>
  <si>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36700.015  KFIT 3.3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</si>
  <si>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36696.015  KFIT 31.1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</si>
  <si>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37010.015  KFIT 32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</si>
  <si>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37012.015  KFIT 32.1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</si>
  <si>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36701.015  KFIT 35.1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</si>
  <si>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36703.015  KFIT 37.1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</si>
  <si>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37008.015  KFIT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</si>
  <si>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36694.015  KFIT 5.1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</si>
  <si>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49032.015  KFIT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</si>
  <si>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37004.015  KFIT 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</si>
  <si>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36684.015  KFIT 6.1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</si>
  <si>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36675.015  KFIT 7.1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</si>
  <si>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36537.015  KFIT 8.1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</si>
  <si>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Kinesiology Individual Sports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</si>
  <si>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37715.015  KINDV 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</si>
  <si>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36722.015  KINDV 3.1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</si>
  <si>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Kinesiology Lecture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</si>
  <si>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49033.030  KINES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</si>
  <si>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37825.030  KINES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</si>
  <si>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36795.005  KINES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</si>
  <si>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36795.010  KINES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</si>
  <si>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36795.015  KINES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</si>
  <si>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36795.030  KINES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</si>
  <si>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36795.020  KINES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</si>
  <si>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49036.030  KINES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</si>
  <si>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37981.015  KINES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</si>
  <si>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25487.030  KINES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</si>
  <si>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36297.030  KINES 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</si>
  <si>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49037.030  KINES 59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</si>
  <si>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25490.020  KINES 62A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</si>
  <si>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48595.030  KINES 64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</si>
  <si>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37876.020  KINES 71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</si>
  <si>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37979.015  KINES 74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</si>
  <si>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36556.030  KINES 80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</si>
  <si>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38314.030  KINES 82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</si>
  <si>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Kinesiology Team Sports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</si>
  <si>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37722.015  KTEAM 4.1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</si>
  <si>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37723.015  KTEAM 4.2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</si>
  <si>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37970.015  KTEAM 6.2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</si>
  <si>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36741.015  KTEAM 8.1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</si>
  <si>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Language Arts &amp; Academic Foundations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</si>
  <si>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College Skills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</si>
  <si>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College Skills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</si>
  <si>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25783.035  CSKLS 312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</si>
  <si>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38278.010  CSKLS 312.1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</si>
  <si>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25230.010  CSKLS 312.2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</si>
  <si>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25240.015  CSKLS 312.3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</si>
  <si>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36960.070  CSKLS 313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</si>
  <si>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38279.005  CSKLS 334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</si>
  <si>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25427.010  CSKLS 367.1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</si>
  <si>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25428.010  CSKLS 367.2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</si>
  <si>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25378.035  CSKLS 371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</si>
  <si>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37417.035  CSKLS 372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</si>
  <si>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26256.000  CSKLS 731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</si>
  <si>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26258.000  CSKLS 732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</si>
  <si>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26259.000  CSKLS 733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</si>
  <si>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37582.000  CSKLS 770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</si>
  <si>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English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</si>
  <si>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English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</si>
  <si>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23835.040  ENGL 100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</si>
  <si>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37437.040  ENGL 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</si>
  <si>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24175.030  ENGL 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</si>
  <si>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37839.030  ENGL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</si>
  <si>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24162.030  ENGL 27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</si>
  <si>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36811.030  ENGL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</si>
  <si>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37356.030  ENGL 30.2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</si>
  <si>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38081.050  ENGL 309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</si>
  <si>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36834.030  ENGL 33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</si>
  <si>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24182.030  ENGL 46.2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</si>
  <si>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26028.030  ENGL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</si>
  <si>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26028.020  ENGL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</si>
  <si>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26028.010  ENGL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</si>
  <si>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37456.030  ENGL 4A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</si>
  <si>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48762.030  ENGL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</si>
  <si>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22545.000  ENGL 770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</si>
  <si>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English as a Second Language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</si>
  <si>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English as a Second Language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</si>
  <si>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38575.045  ESL 100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</si>
  <si>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36824.015  ESL 300GR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</si>
  <si>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25186.015  ESL 332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</si>
  <si>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37448.030  ESL 335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</si>
  <si>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26179.090  ESL 371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</si>
  <si>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26195.045  ESL 371A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</si>
  <si>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26205.030  ESL 371CP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</si>
  <si>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26187.090  ESL 372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</si>
  <si>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26206.030  ESL 372CP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</si>
  <si>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26191.090  ESL 373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</si>
  <si>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26207.030  ESL 373CP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</si>
  <si>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23457.000  ESL 701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</si>
  <si>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21404.000  ESL 712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</si>
  <si>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23378.000  ESL 713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</si>
  <si>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22429.000  ESL 714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</si>
  <si>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21876.000  ESL 714CP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</si>
  <si>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24965.000  ESL 714RW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</si>
  <si>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21401.000  ESL 715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</si>
  <si>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23301.000  ESL 716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</si>
  <si>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21877.000  ESL 716CP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</si>
  <si>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24978.000  ESL 716RW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</si>
  <si>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37220.000  ESL 722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</si>
  <si>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25903.000  ESL 770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</si>
  <si>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26216.000  ESL 781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</si>
  <si>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Philosophy, Humanities &amp; Religious Studies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</si>
  <si>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Humanities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</si>
  <si>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37041.030  HUMAN 4.2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</si>
  <si>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25117.030  HUMAN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</si>
  <si>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25117.010  HUMAN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</si>
  <si>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25117.020  HUMAN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</si>
  <si>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37442.030  HUMAN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</si>
  <si>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26233.030  HUMAN 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</si>
  <si>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48623.030  HUMAN 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</si>
  <si>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24497.030  HUMAN 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</si>
  <si>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Interdisciplinary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</si>
  <si>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37443.030  INTDIS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</si>
  <si>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26108.030  INTDIS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</si>
  <si>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37743.030  INTDIS 90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</si>
  <si>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Philosophy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</si>
  <si>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25420.030  PHIL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</si>
  <si>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25624.030  PHIL 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</si>
  <si>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37097.030  PHIL 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</si>
  <si>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25286.030  PHIL 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</si>
  <si>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48584.030  PHIL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</si>
  <si>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25623.030  PHIL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</si>
  <si>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37932.030  PHIL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</si>
  <si>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37932.010  PHIL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</si>
  <si>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37932.020  PHIL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</si>
  <si>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36592.030  PHIL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</si>
  <si>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25227.030  PHIL 6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</si>
  <si>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Religious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</si>
  <si>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25970.030  RELS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</si>
  <si>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36648.030  RELS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</si>
  <si>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24518.030  RELS 6.66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</si>
  <si>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26021.030  RELS 8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</si>
  <si>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World Languages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</si>
  <si>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American Sign Language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</si>
  <si>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25135.040  ASL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</si>
  <si>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38243.040  ASL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</si>
  <si>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25990.040  ASL 3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</si>
  <si>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Chinese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</si>
  <si>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37912.040  CHIN 52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</si>
  <si>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French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</si>
  <si>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36545.040  FREN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</si>
  <si>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48645.040  FREN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</si>
  <si>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48647.040  FREN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</si>
  <si>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22435.030  FREN 50C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</si>
  <si>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German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</si>
  <si>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22936.040  GERM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</si>
  <si>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22937.040  GERM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</si>
  <si>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23733.040  GERM 3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</si>
  <si>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Italian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</si>
  <si>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48603.040  ITAL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</si>
  <si>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48604.040  ITAL 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</si>
  <si>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Spanish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</si>
  <si>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38307.040  SPAN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</si>
  <si>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38235.040  SPAN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</si>
  <si>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48622.040  SPAN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</si>
  <si>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23330.040  SPAN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</si>
  <si>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38128.040  SPAN 40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</si>
  <si>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24601.020  SPAN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</si>
  <si>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24453.030  SPAN 50A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</si>
  <si>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Learning Resources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</si>
  <si>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Learning Resources and Educational Technology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</si>
  <si>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Library and Information Resources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</si>
  <si>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37480.010  LIR 10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</si>
  <si>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Science, Technology, Engineering &amp; Mathematics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</si>
  <si>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Biological Sciences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</si>
  <si>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Anatomy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</si>
  <si>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37086.050  ANAT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</si>
  <si>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25765.020  ANAT 140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</si>
  <si>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24063.040  ANAT 40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</si>
  <si>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23116.030  ANAT 58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</si>
  <si>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Biology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</si>
  <si>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37413.040  BIO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</si>
  <si>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38158.030  BIO 100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</si>
  <si>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36311.030  BIO 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</si>
  <si>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23981.030  BIO 13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</si>
  <si>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37636.030  BIO 14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</si>
  <si>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37980.040  BIO 16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</si>
  <si>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37967.050  BIO 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</si>
  <si>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23974.050  BIO 2.2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</si>
  <si>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38131.050  BIO 2.3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</si>
  <si>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37414.040  BIO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</si>
  <si>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48589.030  BIO 27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</si>
  <si>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24067.010  BIO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</si>
  <si>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24067.030  BIO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</si>
  <si>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24067.020  BIO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</si>
  <si>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38068.010  BIO 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</si>
  <si>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25826.020  BIO 85.2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</si>
  <si>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Botany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</si>
  <si>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22191.040  BOTANY 60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</si>
  <si>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Microbiology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</si>
  <si>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38210.050  MICRO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</si>
  <si>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38213.040  MICRO 60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</si>
  <si>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Physiology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</si>
  <si>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38202.050  PHYSIO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</si>
  <si>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23977.030  PHYSIO 58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</si>
  <si>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Chemistry &amp; Physics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</si>
  <si>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Chemistry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</si>
  <si>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37156.020  CHEM 100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</si>
  <si>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25155.050  CHEM 12B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</si>
  <si>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25539.050  CHEM 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</si>
  <si>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38576.050  CHEM 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</si>
  <si>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36485.040  CHEM 42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</si>
  <si>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36767.020  CHEM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</si>
  <si>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36767.010  CHEM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</si>
  <si>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36767.030  CHEM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</si>
  <si>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36978.050  CHEM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</si>
  <si>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24068.050  CHEM 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</si>
  <si>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Physics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</si>
  <si>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36774.030  PHYS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</si>
  <si>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36775.040  PHYS 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</si>
  <si>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36483.030  PHYS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</si>
  <si>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25886.010  PHYS 20L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</si>
  <si>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25829.030  PHYS 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</si>
  <si>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25887.010  PHYS 21L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</si>
  <si>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25264.050  PHYS 40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</si>
  <si>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37360.040  PHYS 41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</si>
  <si>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37361.040  PHYS 42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</si>
  <si>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38041.030  PHYS 43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</si>
  <si>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36768.020  PHYS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</si>
  <si>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36768.010  PHYS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</si>
  <si>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36768.030  PHYS 49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</si>
  <si>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Earth &amp; Space Sciences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</si>
  <si>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Astronomy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</si>
  <si>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24527.010  ASTRON 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</si>
  <si>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25810.030  ASTRON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</si>
  <si>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37557.010  ASTRON 3L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</si>
  <si>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48817.030  ASTRON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</si>
  <si>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37510.010  ASTRON 4L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</si>
  <si>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Environmental Science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</si>
  <si>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38357.030  ENVS 12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</si>
  <si>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Environmental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</si>
  <si>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25767.010  ENVST 40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</si>
  <si>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Geography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</si>
  <si>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38356.030  GEOG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</si>
  <si>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38355.030  GEOG 4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</si>
  <si>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Geology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</si>
  <si>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25069.030  GEOL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</si>
  <si>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23297.010  GEOL 1L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</si>
  <si>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37552.030  GEOL 20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</si>
  <si>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Meteorology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</si>
  <si>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48818.030  METRO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</si>
  <si>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23459.010  METRO 10L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</si>
  <si>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Engineering &amp; Applied Technology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</si>
  <si>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Applied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</si>
  <si>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37140.030  APTECH 43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</si>
  <si>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22508.015  APTECH 45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</si>
  <si>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37887.020  APTECH 46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</si>
  <si>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37766.020  APTECH 59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</si>
  <si>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37635.040  APTECH 63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</si>
  <si>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Architecture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</si>
  <si>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37141.030  ARCH 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</si>
  <si>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37315.030  ARCH 2.2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</si>
  <si>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37471.020  ARCH 65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</si>
  <si>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Civil &amp; Surveying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</si>
  <si>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25952.030  CEST 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</si>
  <si>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37032.030  CEST 64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</si>
  <si>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26181.030  CEST 85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</si>
  <si>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37368.030  CEST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</si>
  <si>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37368.010  CEST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</si>
  <si>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37368.020  CEST 98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</si>
  <si>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Construction Management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</si>
  <si>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22233.030  CONS 62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</si>
  <si>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23395.015  CONS 70A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</si>
  <si>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24713.020  CONS 98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</si>
  <si>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Electronic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</si>
  <si>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24348.030  ELEC 154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</si>
  <si>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24324.030  ELEC 180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</si>
  <si>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23217.030  ELEC 51A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</si>
  <si>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36466.030  ELEC 54B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</si>
  <si>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26079.020  ELEC 64A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</si>
  <si>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24716.020  ELEC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</si>
  <si>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24716.030  ELEC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</si>
  <si>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24716.010  ELEC 98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</si>
  <si>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Engineering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</si>
  <si>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37851.020  ENGR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</si>
  <si>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26000.040  ENGR 16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</si>
  <si>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23681.030  ENGR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</si>
  <si>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25263.030  ENGR 34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</si>
  <si>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25766.040  ENGR 45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</si>
  <si>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36404.010  ENGR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</si>
  <si>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36404.030  ENGR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</si>
  <si>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36404.020  ENGR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</si>
  <si>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37852.030  ENGR 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</si>
  <si>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37625.000  ENGR 770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</si>
  <si>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Geographic Information Systems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</si>
  <si>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25953.030  GIS 40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</si>
  <si>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36852.030  GIS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</si>
  <si>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36532.030  GIS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</si>
  <si>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36635.040  GIS 54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</si>
  <si>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Interior Design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</si>
  <si>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23288.020  INDE 140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</si>
  <si>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37542.030  INDE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</si>
  <si>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36546.030  INDE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</si>
  <si>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36410.030  INDE 62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</si>
  <si>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25464.030  INDE 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</si>
  <si>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21882.030  INDE 64.1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</si>
  <si>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Surveying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</si>
  <si>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26182.040  SURV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</si>
  <si>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37195.040  SURV 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</si>
  <si>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26184.030  SURV 58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</si>
  <si>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Water Treatment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</si>
  <si>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37468.030  WTR 111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</si>
  <si>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Waste Water Treatment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</si>
  <si>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23868.030  WWTR 121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</si>
  <si>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36839.030  WWTR 122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</si>
  <si>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23871.030  WWTR 124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</si>
  <si>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Mathematics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</si>
  <si>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Mathematics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</si>
  <si>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38156.030  MATH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</si>
  <si>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37484.030  MATH 101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</si>
  <si>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37479.040  MATH 15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</si>
  <si>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37618.030  MATH 150A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</si>
  <si>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37620.030  MATH 150B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</si>
  <si>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37683.050  MATH 151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</si>
  <si>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36544.080  MATH 154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</si>
  <si>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25632.040  MATH 155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</si>
  <si>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37425.040  MATH 16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</si>
  <si>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25439.050  MATH 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</si>
  <si>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25440.050  MATH 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</si>
  <si>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24999.040  MATH 1C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</si>
  <si>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25000.030  MATH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</si>
  <si>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38020.030  MATH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</si>
  <si>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38019.050  MATH 27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</si>
  <si>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38108.040  MATH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</si>
  <si>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24970.010  MATH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</si>
  <si>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24970.030  MATH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</si>
  <si>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24970.020  MATH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</si>
  <si>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25457.030  MATH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</si>
  <si>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38021.030  MATH 58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</si>
  <si>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24006.040  MATH 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</si>
  <si>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37629.000  MATH 770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</si>
  <si>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37427.030  MATH 9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</si>
  <si>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Student Services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</si>
  <si>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Counseling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</si>
  <si>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Alcohol and Other Drug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</si>
  <si>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36492.030  AODS 90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</si>
  <si>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36612.030  AODS 93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</si>
  <si>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Counseling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</si>
  <si>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37697.030  COUN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</si>
  <si>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25125.030  COUN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</si>
  <si>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37804.005  COUN 270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</si>
  <si>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36517.030  COUN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</si>
  <si>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37829.010  COUN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</si>
  <si>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25735.030  COUN 62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</si>
  <si>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38371.030  COUN 74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</si>
  <si>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36542.010  COUN 80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</si>
  <si>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25733.015  COUN 87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</si>
  <si>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25706.030  COUN 90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</si>
  <si>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37678.030  COUN 91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</si>
  <si>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37158.030  COUN 92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</si>
  <si>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25734.030  COUN 94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</si>
  <si>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37159.030  COUN 95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</si>
  <si>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25374.020  COUN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</si>
  <si>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25374.030  COUN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</si>
  <si>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25374.010  COUN 98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</si>
  <si>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Disability Resources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</si>
  <si>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Disability Resources Department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</si>
  <si>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36513.010  DRD 352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</si>
  <si>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36363.030  DRD 363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</si>
  <si>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38121.015  DRD 368.1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</si>
  <si>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38124.015  DRD 368.2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</si>
  <si>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38150.015  DRD 370.1B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</si>
  <si>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38153.010  DRD 370.2B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</si>
  <si>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38126.010  DRD 370.3B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</si>
  <si>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24207.020  DRD 390.3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</si>
  <si>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37481.000  DRD 700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</si>
  <si>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37372.000  DRD 705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</si>
  <si>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37104.000  DRD 761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</si>
  <si>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37482.000  DRD 784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</si>
  <si>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Workforce Development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</si>
  <si>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Adult Education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</si>
  <si>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Adult Education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</si>
  <si>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38130.000  ADLTED 614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</si>
  <si>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36985.000  ADLTED 721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</si>
  <si>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37438.000  ADLTED 723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</si>
  <si>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37096.000  ADLTED 730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</si>
  <si>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48610.000  ADLTED 742.1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</si>
  <si>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37619.000  ADLTED 746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</si>
  <si>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38028.000  ADLTED 748.1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</si>
  <si>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37378.000  ADLTED 753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</si>
  <si>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38376.000  ADLTED 761.1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</si>
  <si>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38377.000  ADLTED 761.2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</si>
  <si>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38378.000  ADLTED 761.3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</si>
  <si>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38379.000  ADLTED 761.4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</si>
  <si>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38380.000  ADLTED 761.5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</si>
  <si>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37856.000  ADLTED 764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</si>
  <si>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37434.000  ADLTED 791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</si>
  <si>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Business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</si>
  <si>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Business Administration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</si>
  <si>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26051.040  BAD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</si>
  <si>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37149.030  BAD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</si>
  <si>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38497.030  BAD 18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</si>
  <si>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25136.040  BAD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</si>
  <si>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26031.030  BAD 52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</si>
  <si>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25265.015  BAD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</si>
  <si>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38493.030  BAD 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</si>
  <si>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24735.010  BAD 98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</si>
  <si>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Business Bookkeeping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</si>
  <si>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37493.030  BBK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</si>
  <si>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26023.030  BBK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</si>
  <si>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37562.030  BBK 52.1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</si>
  <si>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37513.015  BBK 53.1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</si>
  <si>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37985.015  BBK 53.2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</si>
  <si>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Business General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</si>
  <si>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38132.015  BGN 100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</si>
  <si>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38396.015  BGN 101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</si>
  <si>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38397.015  BGN 102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</si>
  <si>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37463.010  BGN 110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</si>
  <si>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38389.030  BGN 111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</si>
  <si>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26118.030  BGN 112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</si>
  <si>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37037.005  BGN 201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</si>
  <si>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37560.005  BGN 203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</si>
  <si>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37963.005  BGN 205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</si>
  <si>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38395.030  BGN 71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</si>
  <si>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26016.030  BGN 81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</si>
  <si>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Business Management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</si>
  <si>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25429.030  BMG 100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</si>
  <si>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38450.030  BMG 52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</si>
  <si>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25423.030  BMG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</si>
  <si>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25172.015  BMG 61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</si>
  <si>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25173.015  BMG 63.1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</si>
  <si>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25163.015  BMG 63.4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</si>
  <si>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37735.010  BMG 66.4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</si>
  <si>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21983.015  BMG 67.4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</si>
  <si>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Business Marketing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</si>
  <si>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48728.030  BMK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</si>
  <si>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37826.030  BMK 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</si>
  <si>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36660.015  BMK 57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</si>
  <si>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36659.015  BMK 59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</si>
  <si>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Business Office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</si>
  <si>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38388.030  BOT 154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</si>
  <si>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37987.005  BOT 154.1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</si>
  <si>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Entrepreneurship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</si>
  <si>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38494.030  ESHIP 101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</si>
  <si>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38166.015  ESHIP 116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</si>
  <si>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37888.015  ESHIP 117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</si>
  <si>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Hospitality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</si>
  <si>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26175.010  HOSP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</si>
  <si>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26120.015  HOSP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</si>
  <si>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26121.015  HOSP 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</si>
  <si>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37831.030  HOSP 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</si>
  <si>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37830.030  HOSP 80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</si>
  <si>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Human Resources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</si>
  <si>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25918.030  HR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</si>
  <si>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38242.015  HR 61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</si>
  <si>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38145.010  HR 62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</si>
  <si>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26082.010  HR 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</si>
  <si>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26085.010  HR 64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</si>
  <si>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25929.015  HR 65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</si>
  <si>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48672.010  HR 66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</si>
  <si>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Paralegal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</si>
  <si>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37952.030  PLS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</si>
  <si>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36752.030  PLS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</si>
  <si>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36714.030  PLS 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</si>
  <si>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23755.030  PLS 67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</si>
  <si>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Real Estate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</si>
  <si>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37198.030  RE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</si>
  <si>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37197.030  RE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</si>
  <si>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23265.030  RE 57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</si>
  <si>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Instructional Service Agreements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</si>
  <si>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Special Education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</si>
  <si>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36477.000  SE 580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</si>
  <si>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48642.000  SE 712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</si>
  <si>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Vocational Education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</si>
  <si>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37190.000  VE 713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</si>
  <si>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Work Experience - Occupational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</si>
  <si>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36312.020  AGRI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</si>
  <si>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36312.030  AGRI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</si>
  <si>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36312.010  AGRI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</si>
  <si>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36330.010  AGRI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</si>
  <si>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36330.040  AGRI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</si>
  <si>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36330.060  AGRI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</si>
  <si>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36330.030  AGRI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</si>
  <si>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36330.050  AGRI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</si>
  <si>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36330.070  AGRI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</si>
  <si>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36330.020  AGRI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</si>
  <si>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36330.080  AGRI 99I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</si>
  <si>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Apprenticeship Education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</si>
  <si>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24651.040  APED 220.10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</si>
  <si>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24614.040  APED 220.2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</si>
  <si>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24616.040  APED 220.4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</si>
  <si>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24618.040  APED 220.6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</si>
  <si>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24620.040  APED 220.8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</si>
  <si>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38400.040  APED 221.2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</si>
  <si>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24624.020  APED 345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</si>
  <si>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24625.020  APED 346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</si>
  <si>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24626.020  APED 347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</si>
  <si>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24627.020  APED 348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</si>
  <si>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24628.020  APED 349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</si>
  <si>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37063.005  APED 351.2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</si>
  <si>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37064.005  APED 351.3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</si>
  <si>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37067.005  APED 351.6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</si>
  <si>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37070.005  APED 351.9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</si>
  <si>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24636.020  APED 355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</si>
  <si>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24637.020  APED 356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</si>
  <si>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24638.020  APED 357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</si>
  <si>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24639.020  APED 358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</si>
  <si>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24640.020  APED 359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</si>
  <si>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24641.040  APED 360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</si>
  <si>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24642.040  APED 361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</si>
  <si>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24643.030  APED 362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</si>
  <si>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24644.040  APED 363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</si>
  <si>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24645.040  APED 364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</si>
  <si>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24646.040  APED 365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</si>
  <si>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24647.040  APED 366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</si>
  <si>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24648.040  APED 367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</si>
  <si>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24649.040  APED 368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</si>
  <si>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24650.040  APED 369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</si>
  <si>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36413.020  AUTO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</si>
  <si>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36413.030  AUTO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</si>
  <si>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36413.010  AUTO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</si>
  <si>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36340.010  BAD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</si>
  <si>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36340.030  BAD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</si>
  <si>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36340.020  BAD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</si>
  <si>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38066.030  BOT 99.1I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</si>
  <si>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38066.010  BOT 99.1I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</si>
  <si>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38066.020  BOT 99.1I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</si>
  <si>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38066.040  BOT 99.1I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</si>
  <si>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24997.010  BOT 99.2I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</si>
  <si>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24997.020  BOT 99.2I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</si>
  <si>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24997.030  BOT 99.2I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</si>
  <si>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24997.040  BOT 99.2I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</si>
  <si>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25004.030  BOT 99.3I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</si>
  <si>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25004.010  BOT 99.3I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</si>
  <si>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25004.020  BOT 99.3I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</si>
  <si>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25004.040  BOT 99.3I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</si>
  <si>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Community Involvement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</si>
  <si>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38174.030  CI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</si>
  <si>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38174.020  CI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</si>
  <si>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38174.005  CI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</si>
  <si>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38174.010  CI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</si>
  <si>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38412.005  CI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</si>
  <si>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38412.030  CI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</si>
  <si>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38412.020  CI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</si>
  <si>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38412.010  CI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</si>
  <si>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38413.010  CI 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</si>
  <si>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38413.030  CI 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</si>
  <si>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38413.020  CI 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</si>
  <si>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38413.005  CI 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</si>
  <si>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38067.010  COUN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</si>
  <si>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38067.030  COUN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</si>
  <si>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38067.050  COUN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</si>
  <si>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38067.080  COUN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</si>
  <si>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38067.040  COUN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</si>
  <si>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38067.020  COUN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</si>
  <si>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38067.060  COUN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</si>
  <si>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38067.070  COUN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</si>
  <si>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36502.020  CS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</si>
  <si>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36502.030  CS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</si>
  <si>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36502.010  CS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</si>
  <si>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36503.010  CUL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</si>
  <si>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36503.040  CUL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</si>
  <si>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36503.030  CUL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</si>
  <si>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36503.020  CUL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</si>
  <si>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36603.010  DIET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</si>
  <si>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36603.030  DIET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</si>
  <si>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36603.020  DIET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</si>
  <si>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36299.010  HR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</si>
  <si>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36299.030  HR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</si>
  <si>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36299.040  HR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</si>
  <si>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36299.020  HR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</si>
  <si>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36597.020  NRM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</si>
  <si>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36597.030  NRM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</si>
  <si>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36597.040  NRM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</si>
  <si>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36597.010  NRM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</si>
  <si>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37918.030  PLS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</si>
  <si>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37918.020  PLS 99I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</si>
  <si>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Work Experience - Occupational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</si>
  <si>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36474.020  WEOC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</si>
  <si>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36474.070  WEOC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</si>
  <si>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36474.010  WEOC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</si>
  <si>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36474.040  WEOC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</si>
  <si>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36474.030  WEOC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</si>
  <si>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36474.050  WEOC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</si>
  <si>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36474.060  WEOC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</si>
  <si>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36474.080  WEOC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</si>
  <si>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38175.020  WEOC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</si>
  <si>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38175.050  WEOC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</si>
  <si>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38175.060  WEOC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</si>
  <si>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38175.040  WEOC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</si>
  <si>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38175.080  WEOC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</si>
  <si>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38175.030  WEOC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</si>
  <si>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38175.070  WEOC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</si>
  <si>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38175.010  WEOC 99I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</si>
  <si>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Work Experience - General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</si>
  <si>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36906.010  WRKEX 97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</si>
  <si>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36906.040  WRKEX 97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</si>
  <si>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36906.060  WRKEX 97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</si>
  <si>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36906.050  WRKEX 97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</si>
  <si>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36906.030  WRKEX 97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</si>
  <si>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36906.020  WRKEX 97</t>
    </r>
  </si>
  <si>
    <t>ALL HOURLY</t>
  </si>
  <si>
    <t>FTEF BY PERCENTAGE</t>
  </si>
  <si>
    <t>ASSIGNED</t>
  </si>
  <si>
    <t>Spring 2019; Credit &amp; NC; District</t>
  </si>
  <si>
    <t>Spring 2019; Credit &amp; NC; Petaluma Only</t>
  </si>
  <si>
    <t>SPRING 2019; CREDIT &amp; NC; SR &amp; OTHER SITES; EXCLUDES PETALUMA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</si>
</sst>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10409]dd\-mmm\-yy"/>
    <numFmt numFmtId="165" formatCode="[$-10409]0;\(0\)"/>
    <numFmt numFmtId="166" formatCode="[$-10409]0.00;\(0.00\)"/>
    <numFmt numFmtId="167" formatCode="[$-10409]0.0;\(0.0\)"/>
    <numFmt numFmtId="168" formatCode="[$-10409]#,##0;\(#,##0\)"/>
    <numFmt numFmtId="169" formatCode="[$-10409]0%"/>
  </numFmts>
  <fonts count="1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b/>
      <sz val="10"/>
      <color rgb="FF003366"/>
      <name val="Calibri"/>
      <family val="2"/>
    </font>
    <font>
      <b/>
      <sz val="10"/>
      <color rgb="FFFFFFFF"/>
      <name val="Calibri"/>
      <family val="2"/>
    </font>
    <font>
      <b/>
      <sz val="10"/>
      <color rgb="FF696969"/>
      <name val="Calibri"/>
      <family val="2"/>
    </font>
    <font>
      <b/>
      <sz val="9"/>
      <color rgb="FF465678"/>
      <name val="Calibri"/>
      <family val="2"/>
    </font>
    <font>
      <sz val="10"/>
      <name val="Courier New"/>
      <family val="1"/>
    </font>
    <font>
      <b/>
      <sz val="9"/>
      <color rgb="FF4C68A2"/>
      <name val="Calibri"/>
      <family val="2"/>
    </font>
    <font>
      <sz val="9"/>
      <color rgb="FF4D4D4D"/>
      <name val="Calibri"/>
      <family val="2"/>
    </font>
    <font>
      <sz val="9"/>
      <color rgb="FFFFFFFF"/>
      <name val="Calibri"/>
      <family val="2"/>
    </font>
    <font>
      <b/>
      <sz val="9"/>
      <color rgb="FFE6EEFC"/>
      <name val="Calibri"/>
      <family val="2"/>
    </font>
    <font>
      <sz val="10"/>
      <color theme="1"/>
      <name val="Courier New"/>
      <family val="1"/>
    </font>
    <font>
      <sz val="9"/>
      <color rgb="FF4C68A2"/>
      <name val="Calibri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</font>
    <font>
      <b/>
      <sz val="16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E4DFEC"/>
        <bgColor rgb="FFE4DFEC"/>
      </patternFill>
    </fill>
    <fill>
      <patternFill patternType="solid">
        <fgColor rgb="FFDBE5F1"/>
        <bgColor rgb="FFDBE5F1"/>
      </patternFill>
    </fill>
    <fill>
      <patternFill patternType="solid">
        <fgColor rgb="FFEAF1DD"/>
        <bgColor rgb="FFEAF1DD"/>
      </patternFill>
    </fill>
    <fill>
      <patternFill patternType="solid">
        <fgColor rgb="FFFCD5B4"/>
        <bgColor rgb="FFFCD5B4"/>
      </patternFill>
    </fill>
    <fill>
      <patternFill patternType="solid">
        <fgColor rgb="FFD8E4BC"/>
        <bgColor rgb="FFD8E4BC"/>
      </patternFill>
    </fill>
    <fill>
      <patternFill patternType="solid">
        <fgColor rgb="FFCCC0DA"/>
        <bgColor rgb="FFCCC0DA"/>
      </patternFill>
    </fill>
    <fill>
      <patternFill patternType="solid">
        <fgColor rgb="FFE6B8B7"/>
        <bgColor rgb="FFE6B8B7"/>
      </patternFill>
    </fill>
    <fill>
      <patternFill patternType="solid">
        <fgColor rgb="FF9EB6E4"/>
        <bgColor rgb="FF9EB6E4"/>
      </patternFill>
    </fill>
    <fill>
      <patternFill patternType="solid">
        <fgColor rgb="FFC6DAF8"/>
        <bgColor rgb="FFC6DAF8"/>
      </patternFill>
    </fill>
    <fill>
      <patternFill patternType="solid">
        <fgColor rgb="FFE6EEFC"/>
        <bgColor rgb="FFE6EEFC"/>
      </patternFill>
    </fill>
    <fill>
      <patternFill patternType="solid">
        <fgColor theme="9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rgb="FF7292CC"/>
      </left>
      <right style="thin">
        <color rgb="FF7292CC"/>
      </right>
      <top style="thin">
        <color rgb="FF7292CC"/>
      </top>
      <bottom style="thin">
        <color rgb="FF7292CC"/>
      </bottom>
      <diagonal/>
    </border>
    <border>
      <left/>
      <right/>
      <top style="thin">
        <color rgb="FF7292CC"/>
      </top>
      <bottom style="thin">
        <color rgb="FF7292CC"/>
      </bottom>
      <diagonal/>
    </border>
    <border>
      <left/>
      <right style="thin">
        <color rgb="FF7292CC"/>
      </right>
      <top style="thin">
        <color rgb="FF7292CC"/>
      </top>
      <bottom style="thin">
        <color rgb="FF7292CC"/>
      </bottom>
      <diagonal/>
    </border>
    <border>
      <left/>
      <right style="thin">
        <color rgb="FF7292CC"/>
      </right>
      <top style="thin">
        <color rgb="FF7292CC"/>
      </top>
      <bottom/>
      <diagonal/>
    </border>
    <border>
      <left style="thin">
        <color rgb="FF7292CC"/>
      </left>
      <right style="thin">
        <color rgb="FF7292CC"/>
      </right>
      <top/>
      <bottom style="thin">
        <color rgb="FF7292CC"/>
      </bottom>
      <diagonal/>
    </border>
    <border>
      <left style="thin">
        <color rgb="FF7292CC"/>
      </left>
      <right/>
      <top/>
      <bottom style="thin">
        <color rgb="FF7292CC"/>
      </bottom>
      <diagonal/>
    </border>
    <border>
      <left/>
      <right style="thin">
        <color rgb="FF7292CC"/>
      </right>
      <top/>
      <bottom style="thin">
        <color rgb="FF7292CC"/>
      </bottom>
      <diagonal/>
    </border>
    <border>
      <left style="thin">
        <color rgb="FFC6DAF8"/>
      </left>
      <right style="thin">
        <color rgb="FFC6DAF8"/>
      </right>
      <top style="thin">
        <color rgb="FFC6DAF8"/>
      </top>
      <bottom style="thin">
        <color rgb="FFC6DAF8"/>
      </bottom>
      <diagonal/>
    </border>
    <border>
      <left/>
      <right style="thin">
        <color rgb="FFC6DAF8"/>
      </right>
      <top style="thin">
        <color rgb="FFC6DAF8"/>
      </top>
      <bottom style="thin">
        <color rgb="FFC6DAF8"/>
      </bottom>
      <diagonal/>
    </border>
    <border>
      <left/>
      <right/>
      <top style="thin">
        <color rgb="FFC6DAF8"/>
      </top>
      <bottom style="thin">
        <color rgb="FFC6DAF8"/>
      </bottom>
      <diagonal/>
    </border>
    <border>
      <left style="thin">
        <color rgb="FFE6EEFC"/>
      </left>
      <right style="thin">
        <color rgb="FFE6EEFC"/>
      </right>
      <top style="thin">
        <color rgb="FFE6EEFC"/>
      </top>
      <bottom style="thin">
        <color rgb="FFE6EEFC"/>
      </bottom>
      <diagonal/>
    </border>
    <border>
      <left/>
      <right style="thin">
        <color rgb="FFE6EEFC"/>
      </right>
      <top style="thin">
        <color rgb="FFE6EEFC"/>
      </top>
      <bottom style="thin">
        <color rgb="FFE6EEFC"/>
      </bottom>
      <diagonal/>
    </border>
    <border>
      <left/>
      <right/>
      <top style="thin">
        <color rgb="FFE6EEFC"/>
      </top>
      <bottom style="thin">
        <color rgb="FFE6EEFC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thin">
        <color rgb="FFE5E5E5"/>
      </bottom>
      <diagonal/>
    </border>
    <border>
      <left/>
      <right style="thin">
        <color rgb="FFE5E5E5"/>
      </right>
      <top style="thin">
        <color rgb="FFE5E5E5"/>
      </top>
      <bottom style="thin">
        <color rgb="FFE5E5E5"/>
      </bottom>
      <diagonal/>
    </border>
    <border>
      <left/>
      <right/>
      <top style="thin">
        <color rgb="FFE5E5E5"/>
      </top>
      <bottom style="thin">
        <color rgb="FFE5E5E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292CC"/>
      </left>
      <right/>
      <top style="thin">
        <color rgb="FF7292CC"/>
      </top>
      <bottom style="thin">
        <color rgb="FF7292CC"/>
      </bottom>
      <diagonal/>
    </border>
    <border>
      <left style="thin">
        <color rgb="FFC6DAF8"/>
      </left>
      <right/>
      <top style="thin">
        <color rgb="FFC6DAF8"/>
      </top>
      <bottom style="thin">
        <color rgb="FFC6DAF8"/>
      </bottom>
      <diagonal/>
    </border>
    <border>
      <left style="thin">
        <color rgb="FFE6EEFC"/>
      </left>
      <right/>
      <top style="thin">
        <color rgb="FFE6EEFC"/>
      </top>
      <bottom style="thin">
        <color rgb="FFE6EEFC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E5E5E5"/>
      </left>
      <right/>
      <top style="thin">
        <color rgb="FFE5E5E5"/>
      </top>
      <bottom style="thin">
        <color rgb="FFE5E5E5"/>
      </bottom>
      <diagonal/>
    </border>
  </borders>
  <cellStyleXfs count="2">
    <xf numFmtId="0" fontId="0" fillId="0" borderId="0"/>
    <xf numFmtId="9" fontId="15" fillId="0" borderId="0" applyFont="0" applyFill="0" applyBorder="0" applyAlignment="0" applyProtection="0"/>
  </cellStyleXfs>
  <cellXfs count="177"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6" borderId="1" xfId="0" applyNumberFormat="1" applyFont="1" applyFill="1" applyBorder="1" applyAlignment="1">
      <alignment horizontal="center" vertical="center" wrapText="1" readingOrder="1"/>
    </xf>
    <xf numFmtId="0" fontId="6" fillId="6" borderId="1" xfId="0" applyNumberFormat="1" applyFont="1" applyFill="1" applyBorder="1" applyAlignment="1">
      <alignment horizontal="center" vertical="top" wrapText="1" readingOrder="1"/>
    </xf>
    <xf numFmtId="0" fontId="6" fillId="7" borderId="1" xfId="0" applyNumberFormat="1" applyFont="1" applyFill="1" applyBorder="1" applyAlignment="1">
      <alignment horizontal="center" vertical="center" wrapText="1" readingOrder="1"/>
    </xf>
    <xf numFmtId="0" fontId="6" fillId="7" borderId="1" xfId="0" applyNumberFormat="1" applyFont="1" applyFill="1" applyBorder="1" applyAlignment="1">
      <alignment horizontal="center" vertical="top" wrapText="1" readingOrder="1"/>
    </xf>
    <xf numFmtId="0" fontId="6" fillId="4" borderId="1" xfId="0" applyNumberFormat="1" applyFont="1" applyFill="1" applyBorder="1" applyAlignment="1">
      <alignment horizontal="center" vertical="top" wrapText="1" readingOrder="1"/>
    </xf>
    <xf numFmtId="0" fontId="7" fillId="9" borderId="8" xfId="0" applyNumberFormat="1" applyFont="1" applyFill="1" applyBorder="1" applyAlignment="1">
      <alignment vertical="top" wrapText="1" readingOrder="1"/>
    </xf>
    <xf numFmtId="0" fontId="7" fillId="9" borderId="8" xfId="0" applyNumberFormat="1" applyFont="1" applyFill="1" applyBorder="1" applyAlignment="1">
      <alignment vertical="top" wrapText="1" readingOrder="1"/>
    </xf>
    <xf numFmtId="165" fontId="7" fillId="9" borderId="8" xfId="0" applyNumberFormat="1" applyFont="1" applyFill="1" applyBorder="1" applyAlignment="1">
      <alignment vertical="top" wrapText="1" readingOrder="1"/>
    </xf>
    <xf numFmtId="166" fontId="7" fillId="9" borderId="8" xfId="0" applyNumberFormat="1" applyFont="1" applyFill="1" applyBorder="1" applyAlignment="1">
      <alignment vertical="top" wrapText="1" readingOrder="1"/>
    </xf>
    <xf numFmtId="167" fontId="7" fillId="9" borderId="8" xfId="0" applyNumberFormat="1" applyFont="1" applyFill="1" applyBorder="1" applyAlignment="1">
      <alignment vertical="top" wrapText="1" readingOrder="1"/>
    </xf>
    <xf numFmtId="168" fontId="7" fillId="9" borderId="8" xfId="0" applyNumberFormat="1" applyFont="1" applyFill="1" applyBorder="1" applyAlignment="1">
      <alignment vertical="top" wrapText="1" readingOrder="1"/>
    </xf>
    <xf numFmtId="169" fontId="7" fillId="9" borderId="8" xfId="0" applyNumberFormat="1" applyFont="1" applyFill="1" applyBorder="1" applyAlignment="1">
      <alignment vertical="top" wrapText="1" readingOrder="1"/>
    </xf>
    <xf numFmtId="0" fontId="8" fillId="10" borderId="11" xfId="0" applyNumberFormat="1" applyFont="1" applyFill="1" applyBorder="1" applyAlignment="1">
      <alignment vertical="top" wrapText="1" readingOrder="1"/>
    </xf>
    <xf numFmtId="0" fontId="9" fillId="10" borderId="11" xfId="0" applyNumberFormat="1" applyFont="1" applyFill="1" applyBorder="1" applyAlignment="1">
      <alignment vertical="top" wrapText="1" readingOrder="1"/>
    </xf>
    <xf numFmtId="165" fontId="9" fillId="10" borderId="11" xfId="0" applyNumberFormat="1" applyFont="1" applyFill="1" applyBorder="1" applyAlignment="1">
      <alignment vertical="top" wrapText="1" readingOrder="1"/>
    </xf>
    <xf numFmtId="166" fontId="9" fillId="10" borderId="11" xfId="0" applyNumberFormat="1" applyFont="1" applyFill="1" applyBorder="1" applyAlignment="1">
      <alignment vertical="top" wrapText="1" readingOrder="1"/>
    </xf>
    <xf numFmtId="167" fontId="9" fillId="10" borderId="11" xfId="0" applyNumberFormat="1" applyFont="1" applyFill="1" applyBorder="1" applyAlignment="1">
      <alignment vertical="top" wrapText="1" readingOrder="1"/>
    </xf>
    <xf numFmtId="168" fontId="9" fillId="10" borderId="11" xfId="0" applyNumberFormat="1" applyFont="1" applyFill="1" applyBorder="1" applyAlignment="1">
      <alignment vertical="top" wrapText="1" readingOrder="1"/>
    </xf>
    <xf numFmtId="169" fontId="9" fillId="10" borderId="11" xfId="0" applyNumberFormat="1" applyFont="1" applyFill="1" applyBorder="1" applyAlignment="1">
      <alignment vertical="top" wrapText="1" readingOrder="1"/>
    </xf>
    <xf numFmtId="0" fontId="8" fillId="11" borderId="14" xfId="0" applyNumberFormat="1" applyFont="1" applyFill="1" applyBorder="1" applyAlignment="1">
      <alignment vertical="top" wrapText="1" readingOrder="1"/>
    </xf>
    <xf numFmtId="0" fontId="9" fillId="11" borderId="14" xfId="0" applyNumberFormat="1" applyFont="1" applyFill="1" applyBorder="1" applyAlignment="1">
      <alignment vertical="top" wrapText="1" readingOrder="1"/>
    </xf>
    <xf numFmtId="165" fontId="9" fillId="11" borderId="14" xfId="0" applyNumberFormat="1" applyFont="1" applyFill="1" applyBorder="1" applyAlignment="1">
      <alignment vertical="top" wrapText="1" readingOrder="1"/>
    </xf>
    <xf numFmtId="166" fontId="9" fillId="11" borderId="14" xfId="0" applyNumberFormat="1" applyFont="1" applyFill="1" applyBorder="1" applyAlignment="1">
      <alignment vertical="top" wrapText="1" readingOrder="1"/>
    </xf>
    <xf numFmtId="167" fontId="9" fillId="11" borderId="14" xfId="0" applyNumberFormat="1" applyFont="1" applyFill="1" applyBorder="1" applyAlignment="1">
      <alignment vertical="top" wrapText="1" readingOrder="1"/>
    </xf>
    <xf numFmtId="168" fontId="9" fillId="11" borderId="14" xfId="0" applyNumberFormat="1" applyFont="1" applyFill="1" applyBorder="1" applyAlignment="1">
      <alignment vertical="top" wrapText="1" readingOrder="1"/>
    </xf>
    <xf numFmtId="169" fontId="9" fillId="11" borderId="14" xfId="0" applyNumberFormat="1" applyFont="1" applyFill="1" applyBorder="1" applyAlignment="1">
      <alignment vertical="top" wrapText="1" readingOrder="1"/>
    </xf>
    <xf numFmtId="0" fontId="10" fillId="0" borderId="17" xfId="0" applyNumberFormat="1" applyFont="1" applyFill="1" applyBorder="1" applyAlignment="1">
      <alignment vertical="top" wrapText="1" readingOrder="1"/>
    </xf>
    <xf numFmtId="165" fontId="10" fillId="0" borderId="17" xfId="0" applyNumberFormat="1" applyFont="1" applyFill="1" applyBorder="1" applyAlignment="1">
      <alignment vertical="top" wrapText="1" readingOrder="1"/>
    </xf>
    <xf numFmtId="166" fontId="10" fillId="0" borderId="17" xfId="0" applyNumberFormat="1" applyFont="1" applyFill="1" applyBorder="1" applyAlignment="1">
      <alignment vertical="top" wrapText="1" readingOrder="1"/>
    </xf>
    <xf numFmtId="167" fontId="10" fillId="0" borderId="17" xfId="0" applyNumberFormat="1" applyFont="1" applyFill="1" applyBorder="1" applyAlignment="1">
      <alignment vertical="top" wrapText="1" readingOrder="1"/>
    </xf>
    <xf numFmtId="168" fontId="10" fillId="0" borderId="17" xfId="0" applyNumberFormat="1" applyFont="1" applyFill="1" applyBorder="1" applyAlignment="1">
      <alignment vertical="top" wrapText="1" readingOrder="1"/>
    </xf>
    <xf numFmtId="169" fontId="10" fillId="0" borderId="17" xfId="0" applyNumberFormat="1" applyFont="1" applyFill="1" applyBorder="1" applyAlignment="1">
      <alignment vertical="top" wrapText="1" readingOrder="1"/>
    </xf>
    <xf numFmtId="0" fontId="11" fillId="0" borderId="17" xfId="0" applyNumberFormat="1" applyFont="1" applyFill="1" applyBorder="1" applyAlignment="1">
      <alignment vertical="top" wrapText="1" readingOrder="1"/>
    </xf>
    <xf numFmtId="0" fontId="10" fillId="0" borderId="17" xfId="0" applyNumberFormat="1" applyFont="1" applyFill="1" applyBorder="1" applyAlignment="1">
      <alignment vertical="top" wrapText="1" readingOrder="1"/>
    </xf>
    <xf numFmtId="0" fontId="12" fillId="11" borderId="14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vertical="top" wrapText="1" readingOrder="1"/>
    </xf>
    <xf numFmtId="0" fontId="3" fillId="0" borderId="0" xfId="0" applyNumberFormat="1" applyFont="1" applyFill="1" applyBorder="1" applyAlignment="1">
      <alignment vertical="top" wrapText="1" readingOrder="1"/>
    </xf>
    <xf numFmtId="0" fontId="4" fillId="4" borderId="1" xfId="0" applyNumberFormat="1" applyFont="1" applyFill="1" applyBorder="1" applyAlignment="1">
      <alignment horizontal="center" vertical="center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1" fillId="0" borderId="3" xfId="0" applyNumberFormat="1" applyFont="1" applyFill="1" applyBorder="1" applyAlignment="1">
      <alignment vertical="top" wrapText="1"/>
    </xf>
    <xf numFmtId="0" fontId="4" fillId="5" borderId="1" xfId="0" applyNumberFormat="1" applyFont="1" applyFill="1" applyBorder="1" applyAlignment="1">
      <alignment horizontal="center" vertical="center" wrapText="1" readingOrder="1"/>
    </xf>
    <xf numFmtId="0" fontId="4" fillId="6" borderId="1" xfId="0" applyNumberFormat="1" applyFont="1" applyFill="1" applyBorder="1" applyAlignment="1">
      <alignment horizontal="center" vertical="center" wrapText="1" readingOrder="1"/>
    </xf>
    <xf numFmtId="0" fontId="4" fillId="7" borderId="1" xfId="0" applyNumberFormat="1" applyFont="1" applyFill="1" applyBorder="1" applyAlignment="1">
      <alignment horizontal="center" vertical="center" wrapText="1" readingOrder="1"/>
    </xf>
    <xf numFmtId="0" fontId="4" fillId="8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1" fillId="2" borderId="5" xfId="0" applyNumberFormat="1" applyFont="1" applyFill="1" applyBorder="1" applyAlignment="1">
      <alignment vertical="top" wrapText="1"/>
    </xf>
    <xf numFmtId="0" fontId="4" fillId="3" borderId="1" xfId="0" applyNumberFormat="1" applyFont="1" applyFill="1" applyBorder="1" applyAlignment="1">
      <alignment horizontal="center" vertical="center" wrapText="1" readingOrder="1"/>
    </xf>
    <xf numFmtId="0" fontId="1" fillId="3" borderId="5" xfId="0" applyNumberFormat="1" applyFont="1" applyFill="1" applyBorder="1" applyAlignment="1">
      <alignment vertical="top" wrapText="1"/>
    </xf>
    <xf numFmtId="0" fontId="6" fillId="4" borderId="1" xfId="0" applyNumberFormat="1" applyFont="1" applyFill="1" applyBorder="1" applyAlignment="1">
      <alignment horizontal="center" vertical="center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1" fillId="4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6" fillId="5" borderId="1" xfId="0" applyNumberFormat="1" applyFont="1" applyFill="1" applyBorder="1" applyAlignment="1">
      <alignment horizontal="center" vertical="center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6" borderId="1" xfId="0" applyNumberFormat="1" applyFont="1" applyFill="1" applyBorder="1" applyAlignment="1">
      <alignment horizontal="center" vertical="center" wrapText="1" readingOrder="1"/>
    </xf>
    <xf numFmtId="0" fontId="1" fillId="6" borderId="5" xfId="0" applyNumberFormat="1" applyFont="1" applyFill="1" applyBorder="1" applyAlignment="1">
      <alignment vertical="top" wrapText="1"/>
    </xf>
    <xf numFmtId="0" fontId="6" fillId="6" borderId="1" xfId="0" applyNumberFormat="1" applyFont="1" applyFill="1" applyBorder="1" applyAlignment="1">
      <alignment horizontal="center" vertical="top" wrapText="1" readingOrder="1"/>
    </xf>
    <xf numFmtId="0" fontId="6" fillId="7" borderId="1" xfId="0" applyNumberFormat="1" applyFont="1" applyFill="1" applyBorder="1" applyAlignment="1">
      <alignment horizontal="center" vertical="center" wrapText="1" readingOrder="1"/>
    </xf>
    <xf numFmtId="0" fontId="1" fillId="7" borderId="5" xfId="0" applyNumberFormat="1" applyFont="1" applyFill="1" applyBorder="1" applyAlignment="1">
      <alignment vertical="top" wrapText="1"/>
    </xf>
    <xf numFmtId="0" fontId="6" fillId="7" borderId="1" xfId="0" applyNumberFormat="1" applyFont="1" applyFill="1" applyBorder="1" applyAlignment="1">
      <alignment horizontal="center" vertical="top" wrapText="1" readingOrder="1"/>
    </xf>
    <xf numFmtId="0" fontId="6" fillId="8" borderId="1" xfId="0" applyNumberFormat="1" applyFont="1" applyFill="1" applyBorder="1" applyAlignment="1">
      <alignment horizontal="center" vertical="center" wrapText="1" readingOrder="1"/>
    </xf>
    <xf numFmtId="0" fontId="1" fillId="8" borderId="5" xfId="0" applyNumberFormat="1" applyFont="1" applyFill="1" applyBorder="1" applyAlignment="1">
      <alignment vertical="top" wrapText="1"/>
    </xf>
    <xf numFmtId="0" fontId="6" fillId="4" borderId="1" xfId="0" applyNumberFormat="1" applyFont="1" applyFill="1" applyBorder="1" applyAlignment="1">
      <alignment horizontal="center" vertical="top" wrapText="1" readingOrder="1"/>
    </xf>
    <xf numFmtId="0" fontId="7" fillId="9" borderId="8" xfId="0" applyNumberFormat="1" applyFont="1" applyFill="1" applyBorder="1" applyAlignment="1">
      <alignment vertical="top" wrapText="1" readingOrder="1"/>
    </xf>
    <xf numFmtId="0" fontId="1" fillId="0" borderId="9" xfId="0" applyNumberFormat="1" applyFont="1" applyFill="1" applyBorder="1" applyAlignment="1">
      <alignment vertical="top" wrapText="1"/>
    </xf>
    <xf numFmtId="165" fontId="7" fillId="9" borderId="8" xfId="0" applyNumberFormat="1" applyFont="1" applyFill="1" applyBorder="1" applyAlignment="1">
      <alignment vertical="top" wrapText="1" readingOrder="1"/>
    </xf>
    <xf numFmtId="0" fontId="1" fillId="0" borderId="10" xfId="0" applyNumberFormat="1" applyFont="1" applyFill="1" applyBorder="1" applyAlignment="1">
      <alignment vertical="top" wrapText="1"/>
    </xf>
    <xf numFmtId="166" fontId="7" fillId="9" borderId="8" xfId="0" applyNumberFormat="1" applyFont="1" applyFill="1" applyBorder="1" applyAlignment="1">
      <alignment vertical="top" wrapText="1" readingOrder="1"/>
    </xf>
    <xf numFmtId="0" fontId="9" fillId="10" borderId="11" xfId="0" applyNumberFormat="1" applyFont="1" applyFill="1" applyBorder="1" applyAlignment="1">
      <alignment vertical="top" wrapText="1" readingOrder="1"/>
    </xf>
    <xf numFmtId="0" fontId="1" fillId="0" borderId="12" xfId="0" applyNumberFormat="1" applyFont="1" applyFill="1" applyBorder="1" applyAlignment="1">
      <alignment vertical="top" wrapText="1"/>
    </xf>
    <xf numFmtId="165" fontId="9" fillId="10" borderId="11" xfId="0" applyNumberFormat="1" applyFont="1" applyFill="1" applyBorder="1" applyAlignment="1">
      <alignment vertical="top" wrapText="1" readingOrder="1"/>
    </xf>
    <xf numFmtId="0" fontId="1" fillId="0" borderId="13" xfId="0" applyNumberFormat="1" applyFont="1" applyFill="1" applyBorder="1" applyAlignment="1">
      <alignment vertical="top" wrapText="1"/>
    </xf>
    <xf numFmtId="166" fontId="9" fillId="10" borderId="11" xfId="0" applyNumberFormat="1" applyFont="1" applyFill="1" applyBorder="1" applyAlignment="1">
      <alignment vertical="top" wrapText="1" readingOrder="1"/>
    </xf>
    <xf numFmtId="0" fontId="9" fillId="11" borderId="14" xfId="0" applyNumberFormat="1" applyFont="1" applyFill="1" applyBorder="1" applyAlignment="1">
      <alignment vertical="top" wrapText="1" readingOrder="1"/>
    </xf>
    <xf numFmtId="0" fontId="1" fillId="0" borderId="15" xfId="0" applyNumberFormat="1" applyFont="1" applyFill="1" applyBorder="1" applyAlignment="1">
      <alignment vertical="top" wrapText="1"/>
    </xf>
    <xf numFmtId="165" fontId="9" fillId="11" borderId="14" xfId="0" applyNumberFormat="1" applyFont="1" applyFill="1" applyBorder="1" applyAlignment="1">
      <alignment vertical="top" wrapText="1" readingOrder="1"/>
    </xf>
    <xf numFmtId="0" fontId="1" fillId="0" borderId="16" xfId="0" applyNumberFormat="1" applyFont="1" applyFill="1" applyBorder="1" applyAlignment="1">
      <alignment vertical="top" wrapText="1"/>
    </xf>
    <xf numFmtId="166" fontId="9" fillId="11" borderId="14" xfId="0" applyNumberFormat="1" applyFont="1" applyFill="1" applyBorder="1" applyAlignment="1">
      <alignment vertical="top" wrapText="1" readingOrder="1"/>
    </xf>
    <xf numFmtId="0" fontId="10" fillId="0" borderId="17" xfId="0" applyNumberFormat="1" applyFont="1" applyFill="1" applyBorder="1" applyAlignment="1">
      <alignment vertical="top" wrapText="1" readingOrder="1"/>
    </xf>
    <xf numFmtId="0" fontId="1" fillId="0" borderId="18" xfId="0" applyNumberFormat="1" applyFont="1" applyFill="1" applyBorder="1" applyAlignment="1">
      <alignment vertical="top" wrapText="1"/>
    </xf>
    <xf numFmtId="165" fontId="10" fillId="0" borderId="17" xfId="0" applyNumberFormat="1" applyFont="1" applyFill="1" applyBorder="1" applyAlignment="1">
      <alignment vertical="top" wrapText="1" readingOrder="1"/>
    </xf>
    <xf numFmtId="0" fontId="1" fillId="0" borderId="19" xfId="0" applyNumberFormat="1" applyFont="1" applyFill="1" applyBorder="1" applyAlignment="1">
      <alignment vertical="top" wrapText="1"/>
    </xf>
    <xf numFmtId="166" fontId="10" fillId="0" borderId="17" xfId="0" applyNumberFormat="1" applyFont="1" applyFill="1" applyBorder="1" applyAlignment="1">
      <alignment vertical="top" wrapText="1" readingOrder="1"/>
    </xf>
    <xf numFmtId="0" fontId="6" fillId="8" borderId="21" xfId="0" applyNumberFormat="1" applyFont="1" applyFill="1" applyBorder="1" applyAlignment="1">
      <alignment horizontal="center" vertical="center" wrapText="1" readingOrder="1"/>
    </xf>
    <xf numFmtId="0" fontId="1" fillId="8" borderId="6" xfId="0" applyNumberFormat="1" applyFont="1" applyFill="1" applyBorder="1" applyAlignment="1">
      <alignment vertical="top" wrapText="1"/>
    </xf>
    <xf numFmtId="167" fontId="7" fillId="9" borderId="22" xfId="0" applyNumberFormat="1" applyFont="1" applyFill="1" applyBorder="1" applyAlignment="1">
      <alignment vertical="top" wrapText="1" readingOrder="1"/>
    </xf>
    <xf numFmtId="167" fontId="9" fillId="10" borderId="23" xfId="0" applyNumberFormat="1" applyFont="1" applyFill="1" applyBorder="1" applyAlignment="1">
      <alignment vertical="top" wrapText="1" readingOrder="1"/>
    </xf>
    <xf numFmtId="167" fontId="9" fillId="11" borderId="24" xfId="0" applyNumberFormat="1" applyFont="1" applyFill="1" applyBorder="1" applyAlignment="1">
      <alignment vertical="top" wrapText="1" readingOrder="1"/>
    </xf>
    <xf numFmtId="167" fontId="10" fillId="0" borderId="25" xfId="0" applyNumberFormat="1" applyFont="1" applyFill="1" applyBorder="1" applyAlignment="1">
      <alignment vertical="top" wrapText="1" readingOrder="1"/>
    </xf>
    <xf numFmtId="0" fontId="11" fillId="0" borderId="25" xfId="0" applyNumberFormat="1" applyFont="1" applyFill="1" applyBorder="1" applyAlignment="1">
      <alignment vertical="top" wrapText="1" readingOrder="1"/>
    </xf>
    <xf numFmtId="0" fontId="12" fillId="11" borderId="24" xfId="0" applyNumberFormat="1" applyFont="1" applyFill="1" applyBorder="1" applyAlignment="1">
      <alignment vertical="top" wrapText="1" readingOrder="1"/>
    </xf>
    <xf numFmtId="0" fontId="16" fillId="0" borderId="20" xfId="0" applyFont="1" applyFill="1" applyBorder="1" applyAlignment="1">
      <alignment horizontal="center"/>
    </xf>
    <xf numFmtId="0" fontId="1" fillId="0" borderId="20" xfId="0" applyFont="1" applyFill="1" applyBorder="1"/>
    <xf numFmtId="0" fontId="16" fillId="12" borderId="20" xfId="0" applyFont="1" applyFill="1" applyBorder="1" applyAlignment="1">
      <alignment horizontal="center"/>
    </xf>
    <xf numFmtId="9" fontId="1" fillId="0" borderId="20" xfId="1" applyFont="1" applyFill="1" applyBorder="1" applyAlignment="1">
      <alignment horizontal="center"/>
    </xf>
    <xf numFmtId="0" fontId="17" fillId="0" borderId="0" xfId="0" applyNumberFormat="1" applyFont="1" applyFill="1" applyBorder="1" applyAlignment="1">
      <alignment horizontal="center" vertical="top" wrapText="1" readingOrder="1"/>
    </xf>
    <xf numFmtId="0" fontId="1" fillId="0" borderId="0" xfId="0" applyFont="1"/>
    <xf numFmtId="0" fontId="11" fillId="0" borderId="17" xfId="0" applyFont="1" applyBorder="1" applyAlignment="1">
      <alignment vertical="top" wrapText="1" readingOrder="1"/>
    </xf>
    <xf numFmtId="167" fontId="10" fillId="0" borderId="17" xfId="0" applyNumberFormat="1" applyFont="1" applyBorder="1" applyAlignment="1">
      <alignment vertical="top" wrapText="1" readingOrder="1"/>
    </xf>
    <xf numFmtId="169" fontId="10" fillId="0" borderId="17" xfId="0" applyNumberFormat="1" applyFont="1" applyBorder="1" applyAlignment="1">
      <alignment vertical="top" wrapText="1" readingOrder="1"/>
    </xf>
    <xf numFmtId="168" fontId="10" fillId="0" borderId="17" xfId="0" applyNumberFormat="1" applyFont="1" applyBorder="1" applyAlignment="1">
      <alignment vertical="top" wrapText="1" readingOrder="1"/>
    </xf>
    <xf numFmtId="165" fontId="10" fillId="0" borderId="17" xfId="0" applyNumberFormat="1" applyFont="1" applyBorder="1" applyAlignment="1">
      <alignment vertical="top" wrapText="1" readingOrder="1"/>
    </xf>
    <xf numFmtId="166" fontId="10" fillId="0" borderId="17" xfId="0" applyNumberFormat="1" applyFont="1" applyBorder="1" applyAlignment="1">
      <alignment vertical="top" wrapText="1" readingOrder="1"/>
    </xf>
    <xf numFmtId="0" fontId="1" fillId="0" borderId="18" xfId="0" applyFont="1" applyBorder="1" applyAlignment="1">
      <alignment vertical="top" wrapText="1"/>
    </xf>
    <xf numFmtId="166" fontId="10" fillId="0" borderId="17" xfId="0" applyNumberFormat="1" applyFont="1" applyBorder="1" applyAlignment="1">
      <alignment vertical="top" wrapText="1" readingOrder="1"/>
    </xf>
    <xf numFmtId="0" fontId="1" fillId="0" borderId="19" xfId="0" applyFont="1" applyBorder="1" applyAlignment="1">
      <alignment vertical="top" wrapText="1"/>
    </xf>
    <xf numFmtId="165" fontId="10" fillId="0" borderId="17" xfId="0" applyNumberFormat="1" applyFont="1" applyBorder="1" applyAlignment="1">
      <alignment vertical="top" wrapText="1" readingOrder="1"/>
    </xf>
    <xf numFmtId="0" fontId="10" fillId="0" borderId="17" xfId="0" applyFont="1" applyBorder="1" applyAlignment="1">
      <alignment vertical="top" wrapText="1" readingOrder="1"/>
    </xf>
    <xf numFmtId="0" fontId="10" fillId="0" borderId="17" xfId="0" applyFont="1" applyBorder="1" applyAlignment="1">
      <alignment vertical="top" wrapText="1" readingOrder="1"/>
    </xf>
    <xf numFmtId="0" fontId="8" fillId="11" borderId="14" xfId="0" applyFont="1" applyFill="1" applyBorder="1" applyAlignment="1">
      <alignment vertical="top" wrapText="1" readingOrder="1"/>
    </xf>
    <xf numFmtId="0" fontId="12" fillId="11" borderId="14" xfId="0" applyFont="1" applyFill="1" applyBorder="1" applyAlignment="1">
      <alignment vertical="top" wrapText="1" readingOrder="1"/>
    </xf>
    <xf numFmtId="0" fontId="1" fillId="0" borderId="15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9" fillId="11" borderId="14" xfId="0" applyFont="1" applyFill="1" applyBorder="1" applyAlignment="1">
      <alignment vertical="top" wrapText="1" readingOrder="1"/>
    </xf>
    <xf numFmtId="0" fontId="9" fillId="11" borderId="14" xfId="0" applyFont="1" applyFill="1" applyBorder="1" applyAlignment="1">
      <alignment vertical="top" wrapText="1" readingOrder="1"/>
    </xf>
    <xf numFmtId="0" fontId="1" fillId="0" borderId="12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9" fillId="10" borderId="11" xfId="0" applyFont="1" applyFill="1" applyBorder="1" applyAlignment="1">
      <alignment vertical="top" wrapText="1" readingOrder="1"/>
    </xf>
    <xf numFmtId="0" fontId="9" fillId="10" borderId="11" xfId="0" applyFont="1" applyFill="1" applyBorder="1" applyAlignment="1">
      <alignment vertical="top" wrapText="1" readingOrder="1"/>
    </xf>
    <xf numFmtId="0" fontId="8" fillId="10" borderId="11" xfId="0" applyFont="1" applyFill="1" applyBorder="1" applyAlignment="1">
      <alignment vertical="top" wrapText="1" readingOrder="1"/>
    </xf>
    <xf numFmtId="167" fontId="10" fillId="0" borderId="25" xfId="0" applyNumberFormat="1" applyFont="1" applyBorder="1" applyAlignment="1">
      <alignment vertical="top" wrapText="1" readingOrder="1"/>
    </xf>
    <xf numFmtId="0" fontId="11" fillId="0" borderId="25" xfId="0" applyFont="1" applyBorder="1" applyAlignment="1">
      <alignment vertical="top" wrapText="1" readingOrder="1"/>
    </xf>
    <xf numFmtId="0" fontId="1" fillId="0" borderId="9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7" fillId="9" borderId="8" xfId="0" applyFont="1" applyFill="1" applyBorder="1" applyAlignment="1">
      <alignment vertical="top" wrapText="1" readingOrder="1"/>
    </xf>
    <xf numFmtId="0" fontId="7" fillId="9" borderId="8" xfId="0" applyFont="1" applyFill="1" applyBorder="1" applyAlignment="1">
      <alignment vertical="top" wrapText="1" readingOrder="1"/>
    </xf>
    <xf numFmtId="0" fontId="1" fillId="8" borderId="6" xfId="0" applyFont="1" applyFill="1" applyBorder="1" applyAlignment="1">
      <alignment vertical="top" wrapText="1"/>
    </xf>
    <xf numFmtId="0" fontId="1" fillId="8" borderId="5" xfId="0" applyFont="1" applyFill="1" applyBorder="1" applyAlignment="1">
      <alignment vertical="top" wrapText="1"/>
    </xf>
    <xf numFmtId="0" fontId="1" fillId="7" borderId="5" xfId="0" applyFont="1" applyFill="1" applyBorder="1" applyAlignment="1">
      <alignment vertical="top" wrapText="1"/>
    </xf>
    <xf numFmtId="0" fontId="6" fillId="7" borderId="1" xfId="0" applyFont="1" applyFill="1" applyBorder="1" applyAlignment="1">
      <alignment horizontal="center" vertical="center" wrapText="1" readingOrder="1"/>
    </xf>
    <xf numFmtId="0" fontId="6" fillId="7" borderId="1" xfId="0" applyFont="1" applyFill="1" applyBorder="1" applyAlignment="1">
      <alignment horizontal="center" vertical="top" wrapText="1" readingOrder="1"/>
    </xf>
    <xf numFmtId="0" fontId="6" fillId="6" borderId="1" xfId="0" applyFont="1" applyFill="1" applyBorder="1" applyAlignment="1">
      <alignment horizontal="center" vertical="center" wrapText="1" readingOrder="1"/>
    </xf>
    <xf numFmtId="0" fontId="6" fillId="6" borderId="1" xfId="0" applyFont="1" applyFill="1" applyBorder="1" applyAlignment="1">
      <alignment horizontal="center" vertical="top" wrapText="1" readingOrder="1"/>
    </xf>
    <xf numFmtId="0" fontId="1" fillId="6" borderId="5" xfId="0" applyFont="1" applyFill="1" applyBorder="1" applyAlignment="1">
      <alignment vertical="top" wrapText="1"/>
    </xf>
    <xf numFmtId="0" fontId="6" fillId="5" borderId="1" xfId="0" applyFont="1" applyFill="1" applyBorder="1" applyAlignment="1">
      <alignment horizontal="center" vertical="top" wrapText="1" readingOrder="1"/>
    </xf>
    <xf numFmtId="0" fontId="1" fillId="0" borderId="3" xfId="0" applyFont="1" applyBorder="1" applyAlignment="1">
      <alignment vertical="top" wrapText="1"/>
    </xf>
    <xf numFmtId="0" fontId="6" fillId="5" borderId="1" xfId="0" applyFont="1" applyFill="1" applyBorder="1" applyAlignment="1">
      <alignment horizontal="center" vertical="top" wrapText="1" readingOrder="1"/>
    </xf>
    <xf numFmtId="0" fontId="6" fillId="4" borderId="1" xfId="0" applyFont="1" applyFill="1" applyBorder="1" applyAlignment="1">
      <alignment horizontal="center" vertical="top" wrapText="1" readingOrder="1"/>
    </xf>
    <xf numFmtId="0" fontId="6" fillId="4" borderId="1" xfId="0" applyFont="1" applyFill="1" applyBorder="1" applyAlignment="1">
      <alignment horizontal="center" vertical="top" wrapText="1" readingOrder="1"/>
    </xf>
    <xf numFmtId="0" fontId="1" fillId="0" borderId="2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4" borderId="6" xfId="0" applyFont="1" applyFill="1" applyBorder="1" applyAlignment="1">
      <alignment vertical="top" wrapText="1"/>
    </xf>
    <xf numFmtId="0" fontId="1" fillId="3" borderId="5" xfId="0" applyFont="1" applyFill="1" applyBorder="1" applyAlignment="1">
      <alignment vertical="top" wrapText="1"/>
    </xf>
    <xf numFmtId="0" fontId="1" fillId="2" borderId="5" xfId="0" applyFont="1" applyFill="1" applyBorder="1" applyAlignment="1">
      <alignment vertical="top" wrapText="1"/>
    </xf>
    <xf numFmtId="0" fontId="1" fillId="0" borderId="20" xfId="0" applyFont="1" applyBorder="1"/>
    <xf numFmtId="0" fontId="6" fillId="8" borderId="21" xfId="0" applyFont="1" applyFill="1" applyBorder="1" applyAlignment="1">
      <alignment horizontal="center" vertical="center" wrapText="1" readingOrder="1"/>
    </xf>
    <xf numFmtId="0" fontId="6" fillId="8" borderId="1" xfId="0" applyFont="1" applyFill="1" applyBorder="1" applyAlignment="1">
      <alignment horizontal="center" vertical="center" wrapText="1" readingOrder="1"/>
    </xf>
    <xf numFmtId="0" fontId="6" fillId="7" borderId="1" xfId="0" applyFont="1" applyFill="1" applyBorder="1" applyAlignment="1">
      <alignment horizontal="center" vertical="center" wrapText="1" readingOrder="1"/>
    </xf>
    <xf numFmtId="0" fontId="6" fillId="7" borderId="1" xfId="0" applyFont="1" applyFill="1" applyBorder="1" applyAlignment="1">
      <alignment horizontal="center" vertical="top" wrapText="1" readingOrder="1"/>
    </xf>
    <xf numFmtId="0" fontId="6" fillId="6" borderId="1" xfId="0" applyFont="1" applyFill="1" applyBorder="1" applyAlignment="1">
      <alignment horizontal="center" vertical="top" wrapText="1" readingOrder="1"/>
    </xf>
    <xf numFmtId="0" fontId="6" fillId="6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1" fillId="0" borderId="4" xfId="0" applyFont="1" applyBorder="1" applyAlignment="1">
      <alignment vertical="top" wrapText="1"/>
    </xf>
    <xf numFmtId="0" fontId="4" fillId="3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16" fillId="0" borderId="20" xfId="0" applyFont="1" applyBorder="1" applyAlignment="1">
      <alignment horizontal="center"/>
    </xf>
    <xf numFmtId="0" fontId="4" fillId="8" borderId="1" xfId="0" applyFont="1" applyFill="1" applyBorder="1" applyAlignment="1">
      <alignment horizontal="center" vertical="center" wrapText="1" readingOrder="1"/>
    </xf>
    <xf numFmtId="0" fontId="4" fillId="7" borderId="1" xfId="0" applyFont="1" applyFill="1" applyBorder="1" applyAlignment="1">
      <alignment horizontal="center" vertical="center" wrapText="1" readingOrder="1"/>
    </xf>
    <xf numFmtId="0" fontId="4" fillId="6" borderId="1" xfId="0" applyFont="1" applyFill="1" applyBorder="1" applyAlignment="1">
      <alignment horizontal="center" vertical="center" wrapText="1" readingOrder="1"/>
    </xf>
    <xf numFmtId="0" fontId="4" fillId="5" borderId="1" xfId="0" applyFont="1" applyFill="1" applyBorder="1" applyAlignment="1">
      <alignment horizontal="center" vertical="center" wrapText="1" readingOrder="1"/>
    </xf>
    <xf numFmtId="0" fontId="4" fillId="4" borderId="1" xfId="0" applyFont="1" applyFill="1" applyBorder="1" applyAlignment="1">
      <alignment horizontal="center" vertical="center" wrapText="1" readingOrder="1"/>
    </xf>
    <xf numFmtId="0" fontId="5" fillId="3" borderId="1" xfId="0" applyFont="1" applyFill="1" applyBorder="1" applyAlignment="1">
      <alignment horizontal="center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0" fontId="1" fillId="0" borderId="0" xfId="0" applyFont="1"/>
    <xf numFmtId="164" fontId="3" fillId="0" borderId="0" xfId="0" applyNumberFormat="1" applyFont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0" fontId="17" fillId="0" borderId="0" xfId="0" applyFont="1" applyAlignment="1">
      <alignment horizontal="center" vertical="top" wrapText="1" readingOrder="1"/>
    </xf>
    <xf numFmtId="0" fontId="2" fillId="0" borderId="0" xfId="0" applyFont="1" applyAlignment="1">
      <alignment vertical="top" wrapText="1" readingOrder="1"/>
    </xf>
    <xf numFmtId="0" fontId="12" fillId="11" borderId="24" xfId="0" applyFont="1" applyFill="1" applyBorder="1" applyAlignment="1">
      <alignment vertical="top" wrapText="1" readingOrder="1"/>
    </xf>
    <xf numFmtId="0" fontId="16" fillId="0" borderId="20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4DFEC"/>
      <rgbColor rgb="007292CC"/>
      <rgbColor rgb="00003366"/>
      <rgbColor rgb="00DBE5F1"/>
      <rgbColor rgb="00FFFFFF"/>
      <rgbColor rgb="00EAF1DD"/>
      <rgbColor rgb="00FCD5B4"/>
      <rgbColor rgb="00D8E4BC"/>
      <rgbColor rgb="00CCC0DA"/>
      <rgbColor rgb="00E6B8B7"/>
      <rgbColor rgb="00696969"/>
      <rgbColor rgb="009EB6E4"/>
      <rgbColor rgb="00C6DAF8"/>
      <rgbColor rgb="00465678"/>
      <rgbColor rgb="00E6EEFC"/>
      <rgbColor rgb="004C68A2"/>
      <rgbColor rgb="00E5E5E5"/>
      <rgbColor rgb="004D4D4D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FF00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282321</xdr:colOff>
      <xdr:row>1</xdr:row>
      <xdr:rowOff>508000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282321</xdr:colOff>
      <xdr:row>1</xdr:row>
      <xdr:rowOff>508000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CD36D-B2A4-AE42-939E-E298C7D8E5F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5500" y="190500"/>
          <a:ext cx="6060821" cy="190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282321</xdr:colOff>
      <xdr:row>1</xdr:row>
      <xdr:rowOff>508000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25FF22-4086-5D48-8C7C-98F21C7AFED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5500" y="190500"/>
          <a:ext cx="6060821" cy="190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B1:BD1263"/>
  <sheetViews>
    <sheetView showGridLines="0" tabSelected="1" zoomScale="130" zoomScaleNormal="130" workbookViewId="0">
      <selection activeCell="BC56" sqref="BC56"/>
    </sheetView>
  </sheetViews>
  <sheetFormatPr baseColWidth="10" defaultRowHeight="16" outlineLevelRow="4" x14ac:dyDescent="0.2"/>
  <cols>
    <col min="1" max="1" width="0.33203125" customWidth="1"/>
    <col min="2" max="2" width="42" customWidth="1"/>
    <col min="3" max="3" width="5" hidden="1" customWidth="1"/>
    <col min="4" max="4" width="5.5" hidden="1" customWidth="1"/>
    <col min="5" max="5" width="0.83203125" hidden="1" customWidth="1"/>
    <col min="6" max="6" width="3.6640625" hidden="1" customWidth="1"/>
    <col min="7" max="7" width="0.1640625" hidden="1" customWidth="1"/>
    <col min="8" max="8" width="3.5" hidden="1" customWidth="1"/>
    <col min="9" max="9" width="7.33203125" hidden="1" customWidth="1"/>
    <col min="10" max="10" width="0" hidden="1" customWidth="1"/>
    <col min="11" max="11" width="1.33203125" hidden="1" customWidth="1"/>
    <col min="12" max="12" width="0" hidden="1" customWidth="1"/>
    <col min="13" max="13" width="1" hidden="1" customWidth="1"/>
    <col min="14" max="14" width="5.6640625" hidden="1" customWidth="1"/>
    <col min="15" max="15" width="6" hidden="1" customWidth="1"/>
    <col min="16" max="16" width="4.33203125" hidden="1" customWidth="1"/>
    <col min="17" max="17" width="3.33203125" hidden="1" customWidth="1"/>
    <col min="18" max="18" width="3" hidden="1" customWidth="1"/>
    <col min="19" max="19" width="5.33203125" hidden="1" customWidth="1"/>
    <col min="20" max="20" width="7.5" customWidth="1"/>
    <col min="21" max="21" width="5.5" customWidth="1"/>
    <col min="22" max="22" width="2.5" customWidth="1"/>
    <col min="23" max="23" width="7.33203125" customWidth="1"/>
    <col min="24" max="24" width="7.1640625" customWidth="1"/>
    <col min="25" max="25" width="8.5" hidden="1" customWidth="1"/>
    <col min="26" max="26" width="9.33203125" hidden="1" customWidth="1"/>
    <col min="27" max="27" width="9.1640625" hidden="1" customWidth="1"/>
    <col min="28" max="28" width="9.33203125" hidden="1" customWidth="1"/>
    <col min="29" max="30" width="6.5" hidden="1" customWidth="1"/>
    <col min="31" max="31" width="6" hidden="1" customWidth="1"/>
    <col min="32" max="32" width="7.33203125" hidden="1" customWidth="1"/>
    <col min="33" max="33" width="6.83203125" hidden="1" customWidth="1"/>
    <col min="34" max="34" width="7.6640625" hidden="1" customWidth="1"/>
    <col min="35" max="35" width="7.1640625" hidden="1" customWidth="1"/>
    <col min="36" max="36" width="7.83203125" hidden="1" customWidth="1"/>
    <col min="37" max="37" width="7.5" hidden="1" customWidth="1"/>
    <col min="38" max="38" width="6.6640625" hidden="1" customWidth="1"/>
    <col min="39" max="39" width="8" hidden="1" customWidth="1"/>
    <col min="40" max="40" width="6.33203125" hidden="1" customWidth="1"/>
    <col min="41" max="41" width="6.83203125" hidden="1" customWidth="1"/>
    <col min="42" max="42" width="7.33203125" hidden="1" customWidth="1"/>
    <col min="43" max="43" width="6.83203125" hidden="1" customWidth="1"/>
    <col min="44" max="44" width="8" hidden="1" customWidth="1"/>
    <col min="45" max="45" width="8.1640625" hidden="1" customWidth="1"/>
    <col min="46" max="46" width="7.83203125" hidden="1" customWidth="1"/>
    <col min="47" max="47" width="9.1640625" hidden="1" customWidth="1"/>
    <col min="48" max="48" width="10.5" hidden="1" customWidth="1"/>
    <col min="49" max="49" width="6.83203125" hidden="1" customWidth="1"/>
    <col min="50" max="50" width="7" hidden="1" customWidth="1"/>
    <col min="51" max="51" width="7.83203125" hidden="1" customWidth="1"/>
    <col min="52" max="52" width="7.5" hidden="1" customWidth="1"/>
    <col min="53" max="88" width="13.6640625" customWidth="1"/>
    <col min="89" max="89" width="201.6640625" customWidth="1"/>
  </cols>
  <sheetData>
    <row r="1" spans="2:56" ht="3" customHeight="1" x14ac:dyDescent="0.2"/>
    <row r="2" spans="2:56" ht="40.5" customHeight="1" x14ac:dyDescent="0.2">
      <c r="B2" s="39"/>
      <c r="C2" s="39"/>
      <c r="D2" s="39"/>
      <c r="E2" s="39"/>
      <c r="F2" s="39"/>
      <c r="G2" s="39"/>
      <c r="H2" s="39"/>
      <c r="I2" s="39"/>
    </row>
    <row r="3" spans="2:56" ht="5" customHeight="1" x14ac:dyDescent="0.2"/>
    <row r="4" spans="2:56" ht="15" customHeight="1" x14ac:dyDescent="0.2">
      <c r="B4" s="40" t="s">
        <v>0</v>
      </c>
      <c r="C4" s="39"/>
      <c r="D4" s="39"/>
      <c r="N4" s="41">
        <v>44010.959454780103</v>
      </c>
      <c r="O4" s="39"/>
      <c r="P4" s="39"/>
      <c r="S4" s="101" t="s">
        <v>1284</v>
      </c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</row>
    <row r="5" spans="2:56" ht="15" x14ac:dyDescent="0.2">
      <c r="B5" s="39"/>
      <c r="C5" s="39"/>
      <c r="D5" s="39"/>
      <c r="H5" s="42" t="s">
        <v>1</v>
      </c>
      <c r="I5" s="39"/>
      <c r="J5" s="39"/>
      <c r="K5" s="39"/>
      <c r="N5" s="39"/>
      <c r="O5" s="39"/>
      <c r="P5" s="39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</row>
    <row r="6" spans="2:56" ht="15" hidden="1" x14ac:dyDescent="0.2">
      <c r="B6" s="39"/>
      <c r="C6" s="39"/>
      <c r="D6" s="39"/>
      <c r="H6" s="39"/>
      <c r="I6" s="39"/>
      <c r="J6" s="39"/>
      <c r="K6" s="39"/>
    </row>
    <row r="7" spans="2:56" ht="15" hidden="1" x14ac:dyDescent="0.2">
      <c r="B7" s="39"/>
      <c r="C7" s="39"/>
      <c r="D7" s="39"/>
    </row>
    <row r="8" spans="2:56" ht="15" hidden="1" x14ac:dyDescent="0.2">
      <c r="B8" s="39"/>
      <c r="C8" s="39"/>
      <c r="D8" s="39"/>
      <c r="G8" s="42" t="s">
        <v>2</v>
      </c>
      <c r="H8" s="39"/>
      <c r="I8" s="39"/>
      <c r="J8" s="39"/>
      <c r="K8" s="39"/>
      <c r="N8" s="41">
        <v>44460</v>
      </c>
      <c r="O8" s="39"/>
      <c r="P8" s="39"/>
    </row>
    <row r="9" spans="2:56" ht="15" hidden="1" x14ac:dyDescent="0.2">
      <c r="G9" s="39"/>
      <c r="H9" s="39"/>
      <c r="I9" s="39"/>
      <c r="J9" s="39"/>
      <c r="K9" s="39"/>
      <c r="N9" s="39"/>
      <c r="O9" s="39"/>
      <c r="P9" s="39"/>
    </row>
    <row r="10" spans="2:56" ht="15" hidden="1" x14ac:dyDescent="0.2">
      <c r="G10" s="39"/>
      <c r="H10" s="39"/>
      <c r="I10" s="39"/>
      <c r="J10" s="39"/>
      <c r="K10" s="39"/>
    </row>
    <row r="11" spans="2:56" ht="9.5" customHeight="1" x14ac:dyDescent="0.2"/>
    <row r="12" spans="2:56" ht="18" customHeight="1" x14ac:dyDescent="0.2"/>
    <row r="13" spans="2:56" ht="15" x14ac:dyDescent="0.2">
      <c r="B13" s="1" t="s">
        <v>3</v>
      </c>
      <c r="C13" s="2" t="s">
        <v>4</v>
      </c>
      <c r="D13" s="43" t="s">
        <v>5</v>
      </c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5"/>
      <c r="T13" s="46" t="s">
        <v>1283</v>
      </c>
      <c r="U13" s="44"/>
      <c r="V13" s="44"/>
      <c r="W13" s="44"/>
      <c r="X13" s="44"/>
      <c r="Y13" s="44"/>
      <c r="Z13" s="44"/>
      <c r="AA13" s="44"/>
      <c r="AB13" s="45"/>
      <c r="AC13" s="47" t="s">
        <v>7</v>
      </c>
      <c r="AD13" s="44"/>
      <c r="AE13" s="44"/>
      <c r="AF13" s="44"/>
      <c r="AG13" s="44"/>
      <c r="AH13" s="44"/>
      <c r="AI13" s="44"/>
      <c r="AJ13" s="44"/>
      <c r="AK13" s="44"/>
      <c r="AL13" s="44"/>
      <c r="AM13" s="45"/>
      <c r="AN13" s="48" t="s">
        <v>8</v>
      </c>
      <c r="AO13" s="44"/>
      <c r="AP13" s="45"/>
      <c r="AQ13" s="48" t="s">
        <v>9</v>
      </c>
      <c r="AR13" s="44"/>
      <c r="AS13" s="44"/>
      <c r="AT13" s="44"/>
      <c r="AU13" s="44"/>
      <c r="AV13" s="45"/>
      <c r="AW13" s="49" t="s">
        <v>10</v>
      </c>
      <c r="AX13" s="44"/>
      <c r="AY13" s="44"/>
      <c r="AZ13" s="44"/>
      <c r="BA13" s="97" t="s">
        <v>1282</v>
      </c>
      <c r="BB13" s="97"/>
      <c r="BC13" s="97"/>
      <c r="BD13" s="97"/>
    </row>
    <row r="14" spans="2:56" ht="15" x14ac:dyDescent="0.2">
      <c r="B14" s="50" t="s">
        <v>11</v>
      </c>
      <c r="C14" s="52" t="s">
        <v>12</v>
      </c>
      <c r="D14" s="54" t="s">
        <v>13</v>
      </c>
      <c r="E14" s="55"/>
      <c r="F14" s="54" t="s">
        <v>14</v>
      </c>
      <c r="G14" s="44"/>
      <c r="H14" s="44"/>
      <c r="I14" s="44"/>
      <c r="J14" s="44"/>
      <c r="K14" s="44"/>
      <c r="L14" s="44"/>
      <c r="M14" s="44"/>
      <c r="N14" s="45"/>
      <c r="O14" s="54" t="s">
        <v>15</v>
      </c>
      <c r="P14" s="44"/>
      <c r="Q14" s="44"/>
      <c r="R14" s="44"/>
      <c r="S14" s="45"/>
      <c r="T14" s="58" t="s">
        <v>15</v>
      </c>
      <c r="U14" s="44"/>
      <c r="V14" s="44"/>
      <c r="W14" s="44"/>
      <c r="X14" s="45"/>
      <c r="Y14" s="59" t="s">
        <v>17</v>
      </c>
      <c r="Z14" s="44"/>
      <c r="AA14" s="44"/>
      <c r="AB14" s="45"/>
      <c r="AC14" s="60" t="s">
        <v>18</v>
      </c>
      <c r="AD14" s="60" t="s">
        <v>19</v>
      </c>
      <c r="AE14" s="60" t="s">
        <v>20</v>
      </c>
      <c r="AF14" s="60" t="s">
        <v>21</v>
      </c>
      <c r="AG14" s="60" t="s">
        <v>22</v>
      </c>
      <c r="AH14" s="62" t="s">
        <v>23</v>
      </c>
      <c r="AI14" s="44"/>
      <c r="AJ14" s="45"/>
      <c r="AK14" s="62" t="s">
        <v>24</v>
      </c>
      <c r="AL14" s="44"/>
      <c r="AM14" s="45"/>
      <c r="AN14" s="63" t="s">
        <v>25</v>
      </c>
      <c r="AO14" s="63" t="s">
        <v>26</v>
      </c>
      <c r="AP14" s="63" t="s">
        <v>27</v>
      </c>
      <c r="AQ14" s="63" t="s">
        <v>25</v>
      </c>
      <c r="AR14" s="65" t="s">
        <v>28</v>
      </c>
      <c r="AS14" s="44"/>
      <c r="AT14" s="45"/>
      <c r="AU14" s="63" t="s">
        <v>27</v>
      </c>
      <c r="AV14" s="63" t="s">
        <v>29</v>
      </c>
      <c r="AW14" s="66" t="s">
        <v>30</v>
      </c>
      <c r="AX14" s="66" t="s">
        <v>31</v>
      </c>
      <c r="AY14" s="66" t="s">
        <v>32</v>
      </c>
      <c r="AZ14" s="89" t="s">
        <v>33</v>
      </c>
      <c r="BA14" s="98"/>
      <c r="BB14" s="98"/>
      <c r="BC14" s="98"/>
      <c r="BD14" s="98"/>
    </row>
    <row r="15" spans="2:56" ht="15" x14ac:dyDescent="0.2">
      <c r="B15" s="51"/>
      <c r="C15" s="53"/>
      <c r="D15" s="56"/>
      <c r="E15" s="57"/>
      <c r="F15" s="68" t="s">
        <v>34</v>
      </c>
      <c r="G15" s="44"/>
      <c r="H15" s="45"/>
      <c r="I15" s="8" t="s">
        <v>35</v>
      </c>
      <c r="K15" s="68" t="s">
        <v>27</v>
      </c>
      <c r="L15" s="44"/>
      <c r="M15" s="44"/>
      <c r="N15" s="45"/>
      <c r="O15" s="8" t="s">
        <v>34</v>
      </c>
      <c r="P15" s="68" t="s">
        <v>35</v>
      </c>
      <c r="Q15" s="45"/>
      <c r="R15" s="68" t="s">
        <v>27</v>
      </c>
      <c r="S15" s="45"/>
      <c r="T15" s="3" t="s">
        <v>36</v>
      </c>
      <c r="U15" s="59" t="s">
        <v>37</v>
      </c>
      <c r="V15" s="45"/>
      <c r="W15" s="3" t="s">
        <v>38</v>
      </c>
      <c r="X15" s="3" t="s">
        <v>39</v>
      </c>
      <c r="Y15" s="3" t="s">
        <v>27</v>
      </c>
      <c r="Z15" s="3" t="s">
        <v>40</v>
      </c>
      <c r="AA15" s="3" t="s">
        <v>41</v>
      </c>
      <c r="AB15" s="3" t="s">
        <v>42</v>
      </c>
      <c r="AC15" s="61"/>
      <c r="AD15" s="61"/>
      <c r="AE15" s="61"/>
      <c r="AF15" s="61"/>
      <c r="AG15" s="61"/>
      <c r="AH15" s="5" t="s">
        <v>43</v>
      </c>
      <c r="AI15" s="4" t="s">
        <v>22</v>
      </c>
      <c r="AJ15" s="5" t="s">
        <v>13</v>
      </c>
      <c r="AK15" s="5" t="s">
        <v>44</v>
      </c>
      <c r="AL15" s="5" t="s">
        <v>22</v>
      </c>
      <c r="AM15" s="4" t="s">
        <v>13</v>
      </c>
      <c r="AN15" s="64"/>
      <c r="AO15" s="64"/>
      <c r="AP15" s="64"/>
      <c r="AQ15" s="64"/>
      <c r="AR15" s="7" t="s">
        <v>45</v>
      </c>
      <c r="AS15" s="6" t="s">
        <v>46</v>
      </c>
      <c r="AT15" s="6" t="s">
        <v>27</v>
      </c>
      <c r="AU15" s="64"/>
      <c r="AV15" s="64"/>
      <c r="AW15" s="67"/>
      <c r="AX15" s="67"/>
      <c r="AY15" s="67"/>
      <c r="AZ15" s="90"/>
      <c r="BA15" s="99" t="s">
        <v>40</v>
      </c>
      <c r="BB15" s="99" t="s">
        <v>41</v>
      </c>
      <c r="BC15" s="99" t="s">
        <v>42</v>
      </c>
      <c r="BD15" s="99" t="s">
        <v>1281</v>
      </c>
    </row>
    <row r="16" spans="2:56" ht="15" x14ac:dyDescent="0.2">
      <c r="B16" s="9" t="s">
        <v>47</v>
      </c>
      <c r="C16" s="10">
        <v>2392</v>
      </c>
      <c r="D16" s="69">
        <v>6032.4</v>
      </c>
      <c r="E16" s="70"/>
      <c r="F16" s="71">
        <v>5014.71</v>
      </c>
      <c r="G16" s="72"/>
      <c r="H16" s="70"/>
      <c r="I16" s="11">
        <v>7329.84</v>
      </c>
      <c r="K16" s="71">
        <v>12344.54</v>
      </c>
      <c r="L16" s="72"/>
      <c r="M16" s="72"/>
      <c r="N16" s="70"/>
      <c r="O16" s="12">
        <v>321.07780000000002</v>
      </c>
      <c r="P16" s="73">
        <v>2469.9431</v>
      </c>
      <c r="Q16" s="70"/>
      <c r="R16" s="73">
        <v>2791.0309000000002</v>
      </c>
      <c r="S16" s="70"/>
      <c r="T16" s="12">
        <v>490.34</v>
      </c>
      <c r="U16" s="73">
        <v>194.88159999999999</v>
      </c>
      <c r="V16" s="70"/>
      <c r="W16" s="12">
        <v>267.49</v>
      </c>
      <c r="X16" s="12">
        <v>27.529800000000002</v>
      </c>
      <c r="Y16" s="11">
        <v>18294351</v>
      </c>
      <c r="Z16" s="11">
        <v>10328740</v>
      </c>
      <c r="AA16" s="11">
        <v>7222300</v>
      </c>
      <c r="AB16" s="11">
        <v>743311</v>
      </c>
      <c r="AC16" s="11">
        <v>70262</v>
      </c>
      <c r="AD16" s="11">
        <v>58441</v>
      </c>
      <c r="AE16" s="11">
        <v>6535</v>
      </c>
      <c r="AF16" s="11">
        <v>62309</v>
      </c>
      <c r="AG16" s="11">
        <v>1118291.29</v>
      </c>
      <c r="AH16" s="11">
        <v>60093</v>
      </c>
      <c r="AI16" s="11">
        <v>1319669</v>
      </c>
      <c r="AJ16" s="11">
        <v>23306</v>
      </c>
      <c r="AK16" s="11">
        <v>62309</v>
      </c>
      <c r="AL16" s="11">
        <v>1118291.29</v>
      </c>
      <c r="AM16" s="11">
        <v>25882.5</v>
      </c>
      <c r="AN16" s="13">
        <v>5969.9312</v>
      </c>
      <c r="AO16" s="13">
        <v>1874.0690999999999</v>
      </c>
      <c r="AP16" s="13">
        <v>7844.0002999999997</v>
      </c>
      <c r="AQ16" s="13">
        <v>6287.9335000000001</v>
      </c>
      <c r="AR16" s="13">
        <v>1224.8791000000001</v>
      </c>
      <c r="AS16" s="13">
        <v>227.1454</v>
      </c>
      <c r="AT16" s="13">
        <v>1452.0245</v>
      </c>
      <c r="AU16" s="13">
        <v>7739.87</v>
      </c>
      <c r="AV16" s="14">
        <v>28774344</v>
      </c>
      <c r="AW16" s="15">
        <v>0.88680937064131404</v>
      </c>
      <c r="AX16" s="13">
        <v>26.048913043478301</v>
      </c>
      <c r="AY16" s="11">
        <v>473.54101235877147</v>
      </c>
      <c r="AZ16" s="91">
        <v>15.784700411959049</v>
      </c>
      <c r="BA16" s="100">
        <f>U16/T16</f>
        <v>0.39744177509483214</v>
      </c>
      <c r="BB16" s="100">
        <f>W16/T16</f>
        <v>0.54551943549373905</v>
      </c>
      <c r="BC16" s="100">
        <f>X16/T16</f>
        <v>5.6144308031162056E-2</v>
      </c>
      <c r="BD16" s="100">
        <f>(W16+X16)/T16</f>
        <v>0.60166374352490115</v>
      </c>
    </row>
    <row r="17" spans="2:56" ht="15" outlineLevel="1" x14ac:dyDescent="0.2">
      <c r="B17" s="16" t="s">
        <v>48</v>
      </c>
      <c r="C17" s="17">
        <v>140</v>
      </c>
      <c r="D17" s="74">
        <v>336</v>
      </c>
      <c r="E17" s="75"/>
      <c r="F17" s="76">
        <v>249</v>
      </c>
      <c r="G17" s="77"/>
      <c r="H17" s="75"/>
      <c r="I17" s="18">
        <v>316</v>
      </c>
      <c r="K17" s="76">
        <v>565</v>
      </c>
      <c r="L17" s="77"/>
      <c r="M17" s="77"/>
      <c r="N17" s="75"/>
      <c r="O17" s="19">
        <v>15.918699999999999</v>
      </c>
      <c r="P17" s="78">
        <v>12.045299999999999</v>
      </c>
      <c r="Q17" s="75"/>
      <c r="R17" s="78">
        <v>27.9666</v>
      </c>
      <c r="S17" s="75"/>
      <c r="T17" s="19">
        <v>26.69</v>
      </c>
      <c r="U17" s="78">
        <v>12.2447</v>
      </c>
      <c r="V17" s="75"/>
      <c r="W17" s="19">
        <v>12.843299999999999</v>
      </c>
      <c r="X17" s="19">
        <v>1.4863</v>
      </c>
      <c r="Y17" s="18">
        <v>1035882</v>
      </c>
      <c r="Z17" s="18">
        <v>648973</v>
      </c>
      <c r="AA17" s="18">
        <v>346776</v>
      </c>
      <c r="AB17" s="18">
        <v>40133</v>
      </c>
      <c r="AC17" s="18">
        <v>2887</v>
      </c>
      <c r="AD17" s="18">
        <v>2400</v>
      </c>
      <c r="AE17" s="18">
        <v>577</v>
      </c>
      <c r="AF17" s="18">
        <v>2620</v>
      </c>
      <c r="AG17" s="18">
        <v>3444.41</v>
      </c>
      <c r="AH17" s="18">
        <v>2607</v>
      </c>
      <c r="AI17" s="18">
        <v>3252</v>
      </c>
      <c r="AJ17" s="18">
        <v>423</v>
      </c>
      <c r="AK17" s="18">
        <v>2620</v>
      </c>
      <c r="AL17" s="18">
        <v>3444.41</v>
      </c>
      <c r="AM17" s="18">
        <v>576</v>
      </c>
      <c r="AN17" s="20">
        <v>367.81180000000001</v>
      </c>
      <c r="AO17" s="20">
        <v>0.95050000000000001</v>
      </c>
      <c r="AP17" s="20">
        <v>368.76229999999998</v>
      </c>
      <c r="AQ17" s="20">
        <v>393.649</v>
      </c>
      <c r="AR17" s="20">
        <v>0.53490000000000004</v>
      </c>
      <c r="AS17" s="20">
        <v>0</v>
      </c>
      <c r="AT17" s="20">
        <v>0.53490000000000004</v>
      </c>
      <c r="AU17" s="20">
        <v>394.17</v>
      </c>
      <c r="AV17" s="21">
        <v>1468922</v>
      </c>
      <c r="AW17" s="22">
        <v>0.90751645306546602</v>
      </c>
      <c r="AX17" s="20">
        <v>18.714285714285701</v>
      </c>
      <c r="AY17" s="18">
        <v>443.05357811914575</v>
      </c>
      <c r="AZ17" s="92">
        <v>14.768452603971525</v>
      </c>
      <c r="BA17" s="100">
        <f t="shared" ref="BA17:BA80" si="0">U17/T17</f>
        <v>0.45877482203072312</v>
      </c>
      <c r="BB17" s="100">
        <f t="shared" ref="BB17:BB80" si="1">W17/T17</f>
        <v>0.48120269763956536</v>
      </c>
      <c r="BC17" s="100">
        <f t="shared" ref="BC17:BC80" si="2">X17/T17</f>
        <v>5.568752341701011E-2</v>
      </c>
      <c r="BD17" s="100">
        <f t="shared" ref="BD17:BD80" si="3">(W17+X17)/T17</f>
        <v>0.53689022105657547</v>
      </c>
    </row>
    <row r="18" spans="2:56" ht="15" outlineLevel="2" x14ac:dyDescent="0.2">
      <c r="B18" s="23" t="s">
        <v>49</v>
      </c>
      <c r="C18" s="24">
        <v>70</v>
      </c>
      <c r="D18" s="79">
        <v>165</v>
      </c>
      <c r="E18" s="80"/>
      <c r="F18" s="81">
        <v>135.25</v>
      </c>
      <c r="G18" s="82"/>
      <c r="H18" s="80"/>
      <c r="I18" s="25">
        <v>115.75</v>
      </c>
      <c r="K18" s="81">
        <v>251</v>
      </c>
      <c r="L18" s="82"/>
      <c r="M18" s="82"/>
      <c r="N18" s="80"/>
      <c r="O18" s="26">
        <v>8.4848999999999997</v>
      </c>
      <c r="P18" s="83">
        <v>3.8054999999999999</v>
      </c>
      <c r="Q18" s="80"/>
      <c r="R18" s="83">
        <v>12.2918</v>
      </c>
      <c r="S18" s="80"/>
      <c r="T18" s="26">
        <v>11.53</v>
      </c>
      <c r="U18" s="83">
        <v>4.9093999999999998</v>
      </c>
      <c r="V18" s="80"/>
      <c r="W18" s="26">
        <v>6.2011000000000003</v>
      </c>
      <c r="X18" s="26">
        <v>0.37680000000000002</v>
      </c>
      <c r="Y18" s="25">
        <v>437808</v>
      </c>
      <c r="Z18" s="25">
        <v>260202</v>
      </c>
      <c r="AA18" s="25">
        <v>167432</v>
      </c>
      <c r="AB18" s="25">
        <v>10174</v>
      </c>
      <c r="AC18" s="25">
        <v>1653</v>
      </c>
      <c r="AD18" s="25">
        <v>1298</v>
      </c>
      <c r="AE18" s="25">
        <v>362</v>
      </c>
      <c r="AF18" s="25">
        <v>1454</v>
      </c>
      <c r="AG18" s="25">
        <v>2422.7199999999998</v>
      </c>
      <c r="AH18" s="25">
        <v>1402</v>
      </c>
      <c r="AI18" s="25">
        <v>2753</v>
      </c>
      <c r="AJ18" s="25">
        <v>423</v>
      </c>
      <c r="AK18" s="25">
        <v>1454</v>
      </c>
      <c r="AL18" s="25">
        <v>2422.7199999999998</v>
      </c>
      <c r="AM18" s="25">
        <v>576</v>
      </c>
      <c r="AN18" s="27">
        <v>210.14599999999999</v>
      </c>
      <c r="AO18" s="27">
        <v>0</v>
      </c>
      <c r="AP18" s="27">
        <v>210.14599999999999</v>
      </c>
      <c r="AQ18" s="27">
        <v>227.3965</v>
      </c>
      <c r="AR18" s="27">
        <v>0</v>
      </c>
      <c r="AS18" s="27">
        <v>0</v>
      </c>
      <c r="AT18" s="27">
        <v>0</v>
      </c>
      <c r="AU18" s="27">
        <v>227.39</v>
      </c>
      <c r="AV18" s="28">
        <v>847508</v>
      </c>
      <c r="AW18" s="29">
        <v>0.87961282516636397</v>
      </c>
      <c r="AX18" s="27">
        <v>20.771428571428601</v>
      </c>
      <c r="AY18" s="25">
        <v>591.64787510841279</v>
      </c>
      <c r="AZ18" s="93">
        <v>19.721595836947095</v>
      </c>
      <c r="BA18" s="100">
        <f t="shared" si="0"/>
        <v>0.42579358196010408</v>
      </c>
      <c r="BB18" s="100">
        <f t="shared" si="1"/>
        <v>0.53782307025151788</v>
      </c>
      <c r="BC18" s="100">
        <f t="shared" si="2"/>
        <v>3.267996530789246E-2</v>
      </c>
      <c r="BD18" s="100">
        <f t="shared" si="3"/>
        <v>0.57050303555941029</v>
      </c>
    </row>
    <row r="19" spans="2:56" ht="15" outlineLevel="3" collapsed="1" x14ac:dyDescent="0.2">
      <c r="B19" s="23" t="s">
        <v>50</v>
      </c>
      <c r="C19" s="24">
        <v>1</v>
      </c>
      <c r="D19" s="79">
        <v>3</v>
      </c>
      <c r="E19" s="80"/>
      <c r="F19" s="81">
        <v>2</v>
      </c>
      <c r="G19" s="82"/>
      <c r="H19" s="80"/>
      <c r="I19" s="25">
        <v>3</v>
      </c>
      <c r="K19" s="81">
        <v>5</v>
      </c>
      <c r="L19" s="82"/>
      <c r="M19" s="82"/>
      <c r="N19" s="80"/>
      <c r="O19" s="26">
        <v>0.1333</v>
      </c>
      <c r="P19" s="83">
        <v>0.14080000000000001</v>
      </c>
      <c r="Q19" s="80"/>
      <c r="R19" s="83">
        <v>0.2742</v>
      </c>
      <c r="S19" s="80"/>
      <c r="T19" s="26">
        <v>0.28000000000000003</v>
      </c>
      <c r="U19" s="83">
        <v>0.27529999999999999</v>
      </c>
      <c r="V19" s="80"/>
      <c r="W19" s="26">
        <v>0</v>
      </c>
      <c r="X19" s="26">
        <v>0</v>
      </c>
      <c r="Y19" s="25">
        <v>14591</v>
      </c>
      <c r="Z19" s="25">
        <v>14591</v>
      </c>
      <c r="AA19" s="25">
        <v>0</v>
      </c>
      <c r="AB19" s="25">
        <v>0</v>
      </c>
      <c r="AC19" s="25">
        <v>24</v>
      </c>
      <c r="AD19" s="25">
        <v>23</v>
      </c>
      <c r="AE19" s="25">
        <v>7</v>
      </c>
      <c r="AF19" s="25">
        <v>27</v>
      </c>
      <c r="AG19" s="25">
        <v>0</v>
      </c>
      <c r="AH19" s="25">
        <v>23</v>
      </c>
      <c r="AI19" s="25">
        <v>0</v>
      </c>
      <c r="AJ19" s="25">
        <v>0</v>
      </c>
      <c r="AK19" s="25">
        <v>27</v>
      </c>
      <c r="AL19" s="25">
        <v>0</v>
      </c>
      <c r="AM19" s="25">
        <v>0</v>
      </c>
      <c r="AN19" s="27">
        <v>3.8332999999999999</v>
      </c>
      <c r="AO19" s="27">
        <v>0</v>
      </c>
      <c r="AP19" s="27">
        <v>3.8332999999999999</v>
      </c>
      <c r="AQ19" s="27">
        <v>4.5</v>
      </c>
      <c r="AR19" s="27">
        <v>0</v>
      </c>
      <c r="AS19" s="27">
        <v>0</v>
      </c>
      <c r="AT19" s="27">
        <v>0</v>
      </c>
      <c r="AU19" s="27">
        <v>4.5</v>
      </c>
      <c r="AV19" s="28">
        <v>16772</v>
      </c>
      <c r="AW19" s="29">
        <v>1.125</v>
      </c>
      <c r="AX19" s="27">
        <v>27</v>
      </c>
      <c r="AY19" s="25">
        <v>482.14285714285717</v>
      </c>
      <c r="AZ19" s="93">
        <v>16.071428571428573</v>
      </c>
      <c r="BA19" s="100">
        <f t="shared" si="0"/>
        <v>0.9832142857142856</v>
      </c>
      <c r="BB19" s="100">
        <f t="shared" si="1"/>
        <v>0</v>
      </c>
      <c r="BC19" s="100">
        <f t="shared" si="2"/>
        <v>0</v>
      </c>
      <c r="BD19" s="100">
        <f t="shared" si="3"/>
        <v>0</v>
      </c>
    </row>
    <row r="20" spans="2:56" ht="15" hidden="1" outlineLevel="4" collapsed="1" x14ac:dyDescent="0.2">
      <c r="B20" s="23" t="s">
        <v>51</v>
      </c>
      <c r="C20" s="30">
        <v>1</v>
      </c>
      <c r="D20" s="84">
        <v>3</v>
      </c>
      <c r="E20" s="85"/>
      <c r="F20" s="86">
        <v>2</v>
      </c>
      <c r="G20" s="87"/>
      <c r="H20" s="85"/>
      <c r="I20" s="31">
        <v>3</v>
      </c>
      <c r="K20" s="86">
        <v>5</v>
      </c>
      <c r="L20" s="87"/>
      <c r="M20" s="87"/>
      <c r="N20" s="85"/>
      <c r="O20" s="32">
        <v>0.1333</v>
      </c>
      <c r="P20" s="88">
        <v>0.14080000000000001</v>
      </c>
      <c r="Q20" s="85"/>
      <c r="R20" s="88">
        <v>0.2742</v>
      </c>
      <c r="S20" s="85"/>
      <c r="T20" s="32">
        <v>0.28000000000000003</v>
      </c>
      <c r="U20" s="88">
        <v>0.27529999999999999</v>
      </c>
      <c r="V20" s="85"/>
      <c r="W20" s="32">
        <v>0</v>
      </c>
      <c r="X20" s="32">
        <v>0</v>
      </c>
      <c r="Y20" s="31">
        <v>14591</v>
      </c>
      <c r="Z20" s="31">
        <v>14591</v>
      </c>
      <c r="AA20" s="31">
        <v>0</v>
      </c>
      <c r="AB20" s="31">
        <v>0</v>
      </c>
      <c r="AC20" s="31">
        <v>24</v>
      </c>
      <c r="AD20" s="31">
        <v>23</v>
      </c>
      <c r="AE20" s="31">
        <v>7</v>
      </c>
      <c r="AF20" s="31">
        <v>27</v>
      </c>
      <c r="AG20" s="31">
        <v>0</v>
      </c>
      <c r="AH20" s="31">
        <v>23</v>
      </c>
      <c r="AI20" s="31">
        <v>0</v>
      </c>
      <c r="AJ20" s="31">
        <v>0</v>
      </c>
      <c r="AK20" s="31">
        <v>27</v>
      </c>
      <c r="AL20" s="31">
        <v>0</v>
      </c>
      <c r="AM20" s="31">
        <v>0</v>
      </c>
      <c r="AN20" s="33">
        <v>3.8332999999999999</v>
      </c>
      <c r="AO20" s="33">
        <v>0</v>
      </c>
      <c r="AP20" s="33">
        <v>3.8332999999999999</v>
      </c>
      <c r="AQ20" s="33">
        <v>4.5</v>
      </c>
      <c r="AR20" s="33">
        <v>0</v>
      </c>
      <c r="AS20" s="33">
        <v>0</v>
      </c>
      <c r="AT20" s="33">
        <v>0</v>
      </c>
      <c r="AU20" s="33">
        <v>4.5</v>
      </c>
      <c r="AV20" s="34">
        <v>16772</v>
      </c>
      <c r="AW20" s="35">
        <v>1.125</v>
      </c>
      <c r="AX20" s="33">
        <v>27</v>
      </c>
      <c r="AY20" s="31">
        <v>482.14285714285717</v>
      </c>
      <c r="AZ20" s="94">
        <v>16.071428571428573</v>
      </c>
      <c r="BA20" s="100">
        <f t="shared" si="0"/>
        <v>0.9832142857142856</v>
      </c>
      <c r="BB20" s="100">
        <f t="shared" si="1"/>
        <v>0</v>
      </c>
      <c r="BC20" s="100">
        <f t="shared" si="2"/>
        <v>0</v>
      </c>
      <c r="BD20" s="100">
        <f t="shared" si="3"/>
        <v>0</v>
      </c>
    </row>
    <row r="21" spans="2:56" ht="15" outlineLevel="3" collapsed="1" x14ac:dyDescent="0.2">
      <c r="B21" s="23" t="s">
        <v>52</v>
      </c>
      <c r="C21" s="24">
        <v>9</v>
      </c>
      <c r="D21" s="79">
        <v>22</v>
      </c>
      <c r="E21" s="80"/>
      <c r="F21" s="81">
        <v>8.75</v>
      </c>
      <c r="G21" s="82"/>
      <c r="H21" s="80"/>
      <c r="I21" s="25">
        <v>39.75</v>
      </c>
      <c r="K21" s="81">
        <v>48.5</v>
      </c>
      <c r="L21" s="82"/>
      <c r="M21" s="82"/>
      <c r="N21" s="80"/>
      <c r="O21" s="26">
        <v>0.58320000000000005</v>
      </c>
      <c r="P21" s="83">
        <v>0.98950000000000005</v>
      </c>
      <c r="Q21" s="80"/>
      <c r="R21" s="83">
        <v>1.5730999999999999</v>
      </c>
      <c r="S21" s="80"/>
      <c r="T21" s="26">
        <v>1.1200000000000001</v>
      </c>
      <c r="U21" s="83">
        <v>0.82589999999999997</v>
      </c>
      <c r="V21" s="80"/>
      <c r="W21" s="26">
        <v>0.27529999999999999</v>
      </c>
      <c r="X21" s="26">
        <v>0</v>
      </c>
      <c r="Y21" s="25">
        <v>51206</v>
      </c>
      <c r="Z21" s="25">
        <v>43773</v>
      </c>
      <c r="AA21" s="25">
        <v>7433</v>
      </c>
      <c r="AB21" s="25">
        <v>0</v>
      </c>
      <c r="AC21" s="25">
        <v>123</v>
      </c>
      <c r="AD21" s="25">
        <v>101</v>
      </c>
      <c r="AE21" s="25">
        <v>20</v>
      </c>
      <c r="AF21" s="25">
        <v>115</v>
      </c>
      <c r="AG21" s="25">
        <v>0</v>
      </c>
      <c r="AH21" s="25">
        <v>114</v>
      </c>
      <c r="AI21" s="25">
        <v>0</v>
      </c>
      <c r="AJ21" s="25">
        <v>60</v>
      </c>
      <c r="AK21" s="25">
        <v>115</v>
      </c>
      <c r="AL21" s="25">
        <v>0</v>
      </c>
      <c r="AM21" s="25">
        <v>54</v>
      </c>
      <c r="AN21" s="27">
        <v>15.666700000000001</v>
      </c>
      <c r="AO21" s="27">
        <v>0</v>
      </c>
      <c r="AP21" s="27">
        <v>15.666700000000001</v>
      </c>
      <c r="AQ21" s="27">
        <v>16.666699999999999</v>
      </c>
      <c r="AR21" s="27">
        <v>0</v>
      </c>
      <c r="AS21" s="27">
        <v>0</v>
      </c>
      <c r="AT21" s="27">
        <v>0</v>
      </c>
      <c r="AU21" s="27">
        <v>16.670000000000002</v>
      </c>
      <c r="AV21" s="28">
        <v>62117</v>
      </c>
      <c r="AW21" s="29">
        <v>0.93495934959349603</v>
      </c>
      <c r="AX21" s="27">
        <v>12.7777777777778</v>
      </c>
      <c r="AY21" s="25">
        <v>446.51785714285717</v>
      </c>
      <c r="AZ21" s="93">
        <v>14.883928571428571</v>
      </c>
      <c r="BA21" s="100">
        <f t="shared" si="0"/>
        <v>0.73741071428571414</v>
      </c>
      <c r="BB21" s="100">
        <f t="shared" si="1"/>
        <v>0.2458035714285714</v>
      </c>
      <c r="BC21" s="100">
        <f t="shared" si="2"/>
        <v>0</v>
      </c>
      <c r="BD21" s="100">
        <f t="shared" si="3"/>
        <v>0.2458035714285714</v>
      </c>
    </row>
    <row r="22" spans="2:56" ht="15" hidden="1" outlineLevel="4" collapsed="1" x14ac:dyDescent="0.2">
      <c r="B22" s="23" t="s">
        <v>53</v>
      </c>
      <c r="C22" s="30">
        <v>2</v>
      </c>
      <c r="D22" s="84">
        <v>6</v>
      </c>
      <c r="E22" s="85"/>
      <c r="F22" s="86">
        <v>4</v>
      </c>
      <c r="G22" s="87"/>
      <c r="H22" s="85"/>
      <c r="I22" s="31">
        <v>6</v>
      </c>
      <c r="K22" s="86">
        <v>10</v>
      </c>
      <c r="L22" s="87"/>
      <c r="M22" s="87"/>
      <c r="N22" s="85"/>
      <c r="O22" s="32">
        <v>0.2666</v>
      </c>
      <c r="P22" s="88">
        <v>0.28160000000000002</v>
      </c>
      <c r="Q22" s="85"/>
      <c r="R22" s="88">
        <v>0.5484</v>
      </c>
      <c r="S22" s="85"/>
      <c r="T22" s="32">
        <v>0.56000000000000005</v>
      </c>
      <c r="U22" s="88">
        <v>0.55059999999999998</v>
      </c>
      <c r="V22" s="85"/>
      <c r="W22" s="32">
        <v>0</v>
      </c>
      <c r="X22" s="32">
        <v>0</v>
      </c>
      <c r="Y22" s="31">
        <v>29182</v>
      </c>
      <c r="Z22" s="31">
        <v>29182</v>
      </c>
      <c r="AA22" s="31">
        <v>0</v>
      </c>
      <c r="AB22" s="31">
        <v>0</v>
      </c>
      <c r="AC22" s="31">
        <v>45</v>
      </c>
      <c r="AD22" s="31">
        <v>32</v>
      </c>
      <c r="AE22" s="31">
        <v>10</v>
      </c>
      <c r="AF22" s="31">
        <v>40</v>
      </c>
      <c r="AG22" s="31">
        <v>0</v>
      </c>
      <c r="AH22" s="31">
        <v>44</v>
      </c>
      <c r="AI22" s="31">
        <v>0</v>
      </c>
      <c r="AJ22" s="31">
        <v>60</v>
      </c>
      <c r="AK22" s="31">
        <v>40</v>
      </c>
      <c r="AL22" s="31">
        <v>0</v>
      </c>
      <c r="AM22" s="31">
        <v>54</v>
      </c>
      <c r="AN22" s="33">
        <v>6</v>
      </c>
      <c r="AO22" s="33">
        <v>0</v>
      </c>
      <c r="AP22" s="33">
        <v>6</v>
      </c>
      <c r="AQ22" s="33">
        <v>5.4667000000000003</v>
      </c>
      <c r="AR22" s="33">
        <v>0</v>
      </c>
      <c r="AS22" s="33">
        <v>0</v>
      </c>
      <c r="AT22" s="33">
        <v>0</v>
      </c>
      <c r="AU22" s="33">
        <v>5.47</v>
      </c>
      <c r="AV22" s="34">
        <v>20375</v>
      </c>
      <c r="AW22" s="35">
        <v>0.88888888888888895</v>
      </c>
      <c r="AX22" s="33">
        <v>20</v>
      </c>
      <c r="AY22" s="31">
        <v>293.03571428571428</v>
      </c>
      <c r="AZ22" s="94">
        <v>9.7678571428571423</v>
      </c>
      <c r="BA22" s="100">
        <f t="shared" si="0"/>
        <v>0.9832142857142856</v>
      </c>
      <c r="BB22" s="100">
        <f t="shared" si="1"/>
        <v>0</v>
      </c>
      <c r="BC22" s="100">
        <f t="shared" si="2"/>
        <v>0</v>
      </c>
      <c r="BD22" s="100">
        <f t="shared" si="3"/>
        <v>0</v>
      </c>
    </row>
    <row r="23" spans="2:56" ht="15" hidden="1" outlineLevel="4" collapsed="1" x14ac:dyDescent="0.2">
      <c r="B23" s="23" t="s">
        <v>54</v>
      </c>
      <c r="C23" s="30">
        <v>1</v>
      </c>
      <c r="D23" s="84">
        <v>3</v>
      </c>
      <c r="E23" s="85"/>
      <c r="F23" s="86">
        <v>0.75</v>
      </c>
      <c r="G23" s="87"/>
      <c r="H23" s="85"/>
      <c r="I23" s="31">
        <v>6.75</v>
      </c>
      <c r="K23" s="86">
        <v>7.5</v>
      </c>
      <c r="L23" s="87"/>
      <c r="M23" s="87"/>
      <c r="N23" s="85"/>
      <c r="O23" s="32">
        <v>0.05</v>
      </c>
      <c r="P23" s="88">
        <v>0.31690000000000002</v>
      </c>
      <c r="Q23" s="85"/>
      <c r="R23" s="88">
        <v>0.3669</v>
      </c>
      <c r="S23" s="85"/>
      <c r="T23" s="32">
        <v>0</v>
      </c>
      <c r="U23" s="88">
        <v>0</v>
      </c>
      <c r="V23" s="85"/>
      <c r="W23" s="32">
        <v>0</v>
      </c>
      <c r="X23" s="32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5</v>
      </c>
      <c r="AD23" s="31">
        <v>0</v>
      </c>
      <c r="AE23" s="31">
        <v>0</v>
      </c>
      <c r="AF23" s="31">
        <v>0</v>
      </c>
      <c r="AG23" s="31">
        <v>0</v>
      </c>
      <c r="AH23" s="31">
        <v>5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4">
        <v>0</v>
      </c>
      <c r="AW23" s="35">
        <v>0</v>
      </c>
      <c r="AX23" s="33">
        <v>0</v>
      </c>
      <c r="AY23" s="36" t="e">
        <v>#VALUE!</v>
      </c>
      <c r="AZ23" s="95" t="e">
        <v>#VALUE!</v>
      </c>
      <c r="BA23" s="100" t="e">
        <f t="shared" si="0"/>
        <v>#DIV/0!</v>
      </c>
      <c r="BB23" s="100" t="e">
        <f t="shared" si="1"/>
        <v>#DIV/0!</v>
      </c>
      <c r="BC23" s="100" t="e">
        <f t="shared" si="2"/>
        <v>#DIV/0!</v>
      </c>
      <c r="BD23" s="100" t="e">
        <f t="shared" si="3"/>
        <v>#DIV/0!</v>
      </c>
    </row>
    <row r="24" spans="2:56" ht="15" hidden="1" outlineLevel="4" collapsed="1" x14ac:dyDescent="0.2">
      <c r="B24" s="23" t="s">
        <v>55</v>
      </c>
      <c r="C24" s="30">
        <v>1</v>
      </c>
      <c r="D24" s="84">
        <v>3</v>
      </c>
      <c r="E24" s="85"/>
      <c r="F24" s="86">
        <v>2</v>
      </c>
      <c r="G24" s="87"/>
      <c r="H24" s="85"/>
      <c r="I24" s="31">
        <v>3</v>
      </c>
      <c r="K24" s="86">
        <v>5</v>
      </c>
      <c r="L24" s="87"/>
      <c r="M24" s="87"/>
      <c r="N24" s="85"/>
      <c r="O24" s="32">
        <v>0.1333</v>
      </c>
      <c r="P24" s="88">
        <v>0.14080000000000001</v>
      </c>
      <c r="Q24" s="85"/>
      <c r="R24" s="88">
        <v>0.2742</v>
      </c>
      <c r="S24" s="85"/>
      <c r="T24" s="32">
        <v>0.28000000000000003</v>
      </c>
      <c r="U24" s="88">
        <v>0.27529999999999999</v>
      </c>
      <c r="V24" s="85"/>
      <c r="W24" s="32">
        <v>0</v>
      </c>
      <c r="X24" s="32">
        <v>0</v>
      </c>
      <c r="Y24" s="31">
        <v>14591</v>
      </c>
      <c r="Z24" s="31">
        <v>14591</v>
      </c>
      <c r="AA24" s="31">
        <v>0</v>
      </c>
      <c r="AB24" s="31">
        <v>0</v>
      </c>
      <c r="AC24" s="31">
        <v>25</v>
      </c>
      <c r="AD24" s="31">
        <v>25</v>
      </c>
      <c r="AE24" s="31">
        <v>5</v>
      </c>
      <c r="AF24" s="31">
        <v>26</v>
      </c>
      <c r="AG24" s="31">
        <v>0</v>
      </c>
      <c r="AH24" s="31">
        <v>19</v>
      </c>
      <c r="AI24" s="31">
        <v>0</v>
      </c>
      <c r="AJ24" s="31">
        <v>0</v>
      </c>
      <c r="AK24" s="31">
        <v>26</v>
      </c>
      <c r="AL24" s="31">
        <v>0</v>
      </c>
      <c r="AM24" s="31">
        <v>0</v>
      </c>
      <c r="AN24" s="33">
        <v>3.1667000000000001</v>
      </c>
      <c r="AO24" s="33">
        <v>0</v>
      </c>
      <c r="AP24" s="33">
        <v>3.1667000000000001</v>
      </c>
      <c r="AQ24" s="33">
        <v>4.3333000000000004</v>
      </c>
      <c r="AR24" s="33">
        <v>0</v>
      </c>
      <c r="AS24" s="33">
        <v>0</v>
      </c>
      <c r="AT24" s="33">
        <v>0</v>
      </c>
      <c r="AU24" s="33">
        <v>4.33</v>
      </c>
      <c r="AV24" s="34">
        <v>16150</v>
      </c>
      <c r="AW24" s="35">
        <v>1.04</v>
      </c>
      <c r="AX24" s="33">
        <v>26</v>
      </c>
      <c r="AY24" s="31">
        <v>463.92857142857144</v>
      </c>
      <c r="AZ24" s="94">
        <v>15.464285714285714</v>
      </c>
      <c r="BA24" s="100">
        <f t="shared" si="0"/>
        <v>0.9832142857142856</v>
      </c>
      <c r="BB24" s="100">
        <f t="shared" si="1"/>
        <v>0</v>
      </c>
      <c r="BC24" s="100">
        <f t="shared" si="2"/>
        <v>0</v>
      </c>
      <c r="BD24" s="100">
        <f t="shared" si="3"/>
        <v>0</v>
      </c>
    </row>
    <row r="25" spans="2:56" ht="15" hidden="1" outlineLevel="4" collapsed="1" x14ac:dyDescent="0.2">
      <c r="B25" s="23" t="s">
        <v>56</v>
      </c>
      <c r="C25" s="30">
        <v>1</v>
      </c>
      <c r="D25" s="84">
        <v>3</v>
      </c>
      <c r="E25" s="85"/>
      <c r="F25" s="86">
        <v>2</v>
      </c>
      <c r="G25" s="87"/>
      <c r="H25" s="85"/>
      <c r="I25" s="31">
        <v>3</v>
      </c>
      <c r="K25" s="86">
        <v>5</v>
      </c>
      <c r="L25" s="87"/>
      <c r="M25" s="87"/>
      <c r="N25" s="85"/>
      <c r="O25" s="32">
        <v>0.1333</v>
      </c>
      <c r="P25" s="88">
        <v>0.14080000000000001</v>
      </c>
      <c r="Q25" s="85"/>
      <c r="R25" s="88">
        <v>0.2742</v>
      </c>
      <c r="S25" s="85"/>
      <c r="T25" s="32">
        <v>0.28000000000000003</v>
      </c>
      <c r="U25" s="88">
        <v>0</v>
      </c>
      <c r="V25" s="85"/>
      <c r="W25" s="32">
        <v>0.27529999999999999</v>
      </c>
      <c r="X25" s="32">
        <v>0</v>
      </c>
      <c r="Y25" s="31">
        <v>7433</v>
      </c>
      <c r="Z25" s="31">
        <v>0</v>
      </c>
      <c r="AA25" s="31">
        <v>7433</v>
      </c>
      <c r="AB25" s="31">
        <v>0</v>
      </c>
      <c r="AC25" s="31">
        <v>24</v>
      </c>
      <c r="AD25" s="31">
        <v>22</v>
      </c>
      <c r="AE25" s="31">
        <v>5</v>
      </c>
      <c r="AF25" s="31">
        <v>25</v>
      </c>
      <c r="AG25" s="31">
        <v>0</v>
      </c>
      <c r="AH25" s="31">
        <v>24</v>
      </c>
      <c r="AI25" s="31">
        <v>0</v>
      </c>
      <c r="AJ25" s="31">
        <v>0</v>
      </c>
      <c r="AK25" s="31">
        <v>25</v>
      </c>
      <c r="AL25" s="31">
        <v>0</v>
      </c>
      <c r="AM25" s="31">
        <v>0</v>
      </c>
      <c r="AN25" s="33">
        <v>4</v>
      </c>
      <c r="AO25" s="33">
        <v>0</v>
      </c>
      <c r="AP25" s="33">
        <v>4</v>
      </c>
      <c r="AQ25" s="33">
        <v>4.1666999999999996</v>
      </c>
      <c r="AR25" s="33">
        <v>0</v>
      </c>
      <c r="AS25" s="33">
        <v>0</v>
      </c>
      <c r="AT25" s="33">
        <v>0</v>
      </c>
      <c r="AU25" s="33">
        <v>4.17</v>
      </c>
      <c r="AV25" s="34">
        <v>15529</v>
      </c>
      <c r="AW25" s="35">
        <v>1.0416666666666701</v>
      </c>
      <c r="AX25" s="33">
        <v>25</v>
      </c>
      <c r="AY25" s="31">
        <v>446.78571428571428</v>
      </c>
      <c r="AZ25" s="94">
        <v>14.892857142857142</v>
      </c>
      <c r="BA25" s="100">
        <f t="shared" si="0"/>
        <v>0</v>
      </c>
      <c r="BB25" s="100">
        <f t="shared" si="1"/>
        <v>0.9832142857142856</v>
      </c>
      <c r="BC25" s="100">
        <f t="shared" si="2"/>
        <v>0</v>
      </c>
      <c r="BD25" s="100">
        <f t="shared" si="3"/>
        <v>0.9832142857142856</v>
      </c>
    </row>
    <row r="26" spans="2:56" ht="15" hidden="1" outlineLevel="4" collapsed="1" x14ac:dyDescent="0.2">
      <c r="B26" s="23" t="s">
        <v>57</v>
      </c>
      <c r="C26" s="30">
        <v>2</v>
      </c>
      <c r="D26" s="84">
        <v>2</v>
      </c>
      <c r="E26" s="85"/>
      <c r="F26" s="86">
        <v>0</v>
      </c>
      <c r="G26" s="87"/>
      <c r="H26" s="85"/>
      <c r="I26" s="31">
        <v>6</v>
      </c>
      <c r="K26" s="86">
        <v>6</v>
      </c>
      <c r="L26" s="87"/>
      <c r="M26" s="87"/>
      <c r="N26" s="85"/>
      <c r="O26" s="32">
        <v>0</v>
      </c>
      <c r="P26" s="88">
        <v>3.1199999999999999E-2</v>
      </c>
      <c r="Q26" s="85"/>
      <c r="R26" s="88">
        <v>3.1199999999999999E-2</v>
      </c>
      <c r="S26" s="85"/>
      <c r="T26" s="32">
        <v>0</v>
      </c>
      <c r="U26" s="88">
        <v>0</v>
      </c>
      <c r="V26" s="85"/>
      <c r="W26" s="32">
        <v>0</v>
      </c>
      <c r="X26" s="32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22</v>
      </c>
      <c r="AD26" s="31">
        <v>20</v>
      </c>
      <c r="AE26" s="31">
        <v>0</v>
      </c>
      <c r="AF26" s="31">
        <v>22</v>
      </c>
      <c r="AG26" s="31">
        <v>0</v>
      </c>
      <c r="AH26" s="31">
        <v>20</v>
      </c>
      <c r="AI26" s="31">
        <v>0</v>
      </c>
      <c r="AJ26" s="31">
        <v>0</v>
      </c>
      <c r="AK26" s="31">
        <v>22</v>
      </c>
      <c r="AL26" s="31">
        <v>0</v>
      </c>
      <c r="AM26" s="31">
        <v>0</v>
      </c>
      <c r="AN26" s="33">
        <v>2</v>
      </c>
      <c r="AO26" s="33">
        <v>0</v>
      </c>
      <c r="AP26" s="33">
        <v>2</v>
      </c>
      <c r="AQ26" s="33">
        <v>2.2000000000000002</v>
      </c>
      <c r="AR26" s="33">
        <v>0</v>
      </c>
      <c r="AS26" s="33">
        <v>0</v>
      </c>
      <c r="AT26" s="33">
        <v>0</v>
      </c>
      <c r="AU26" s="33">
        <v>2.2000000000000002</v>
      </c>
      <c r="AV26" s="34">
        <v>8200</v>
      </c>
      <c r="AW26" s="35">
        <v>1</v>
      </c>
      <c r="AX26" s="33">
        <v>11</v>
      </c>
      <c r="AY26" s="36" t="e">
        <v>#VALUE!</v>
      </c>
      <c r="AZ26" s="95" t="e">
        <v>#VALUE!</v>
      </c>
      <c r="BA26" s="100" t="e">
        <f t="shared" si="0"/>
        <v>#DIV/0!</v>
      </c>
      <c r="BB26" s="100" t="e">
        <f t="shared" si="1"/>
        <v>#DIV/0!</v>
      </c>
      <c r="BC26" s="100" t="e">
        <f t="shared" si="2"/>
        <v>#DIV/0!</v>
      </c>
      <c r="BD26" s="100" t="e">
        <f t="shared" si="3"/>
        <v>#DIV/0!</v>
      </c>
    </row>
    <row r="27" spans="2:56" ht="15" hidden="1" outlineLevel="4" collapsed="1" x14ac:dyDescent="0.2">
      <c r="B27" s="23" t="s">
        <v>58</v>
      </c>
      <c r="C27" s="30">
        <v>1</v>
      </c>
      <c r="D27" s="84">
        <v>3</v>
      </c>
      <c r="E27" s="85"/>
      <c r="F27" s="86">
        <v>0</v>
      </c>
      <c r="G27" s="87"/>
      <c r="H27" s="85"/>
      <c r="I27" s="31">
        <v>9</v>
      </c>
      <c r="K27" s="86">
        <v>9</v>
      </c>
      <c r="L27" s="87"/>
      <c r="M27" s="87"/>
      <c r="N27" s="85"/>
      <c r="O27" s="32">
        <v>0</v>
      </c>
      <c r="P27" s="88">
        <v>4.6899999999999997E-2</v>
      </c>
      <c r="Q27" s="85"/>
      <c r="R27" s="88">
        <v>4.6899999999999997E-2</v>
      </c>
      <c r="S27" s="85"/>
      <c r="T27" s="32">
        <v>0</v>
      </c>
      <c r="U27" s="88">
        <v>0</v>
      </c>
      <c r="V27" s="85"/>
      <c r="W27" s="32">
        <v>0</v>
      </c>
      <c r="X27" s="32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1</v>
      </c>
      <c r="AD27" s="31">
        <v>1</v>
      </c>
      <c r="AE27" s="31">
        <v>0</v>
      </c>
      <c r="AF27" s="31">
        <v>1</v>
      </c>
      <c r="AG27" s="31">
        <v>0</v>
      </c>
      <c r="AH27" s="31">
        <v>1</v>
      </c>
      <c r="AI27" s="31">
        <v>0</v>
      </c>
      <c r="AJ27" s="31">
        <v>0</v>
      </c>
      <c r="AK27" s="31">
        <v>1</v>
      </c>
      <c r="AL27" s="31">
        <v>0</v>
      </c>
      <c r="AM27" s="31">
        <v>0</v>
      </c>
      <c r="AN27" s="33">
        <v>0.3</v>
      </c>
      <c r="AO27" s="33">
        <v>0</v>
      </c>
      <c r="AP27" s="33">
        <v>0.3</v>
      </c>
      <c r="AQ27" s="33">
        <v>0.3</v>
      </c>
      <c r="AR27" s="33">
        <v>0</v>
      </c>
      <c r="AS27" s="33">
        <v>0</v>
      </c>
      <c r="AT27" s="33">
        <v>0</v>
      </c>
      <c r="AU27" s="33">
        <v>0.3</v>
      </c>
      <c r="AV27" s="34">
        <v>1118</v>
      </c>
      <c r="AW27" s="35">
        <v>1</v>
      </c>
      <c r="AX27" s="33">
        <v>1</v>
      </c>
      <c r="AY27" s="36" t="e">
        <v>#VALUE!</v>
      </c>
      <c r="AZ27" s="95" t="e">
        <v>#VALUE!</v>
      </c>
      <c r="BA27" s="100" t="e">
        <f t="shared" si="0"/>
        <v>#DIV/0!</v>
      </c>
      <c r="BB27" s="100" t="e">
        <f t="shared" si="1"/>
        <v>#DIV/0!</v>
      </c>
      <c r="BC27" s="100" t="e">
        <f t="shared" si="2"/>
        <v>#DIV/0!</v>
      </c>
      <c r="BD27" s="100" t="e">
        <f t="shared" si="3"/>
        <v>#DIV/0!</v>
      </c>
    </row>
    <row r="28" spans="2:56" ht="15" hidden="1" outlineLevel="4" collapsed="1" x14ac:dyDescent="0.2">
      <c r="B28" s="23" t="s">
        <v>59</v>
      </c>
      <c r="C28" s="30">
        <v>1</v>
      </c>
      <c r="D28" s="84">
        <v>2</v>
      </c>
      <c r="E28" s="85"/>
      <c r="F28" s="86">
        <v>0</v>
      </c>
      <c r="G28" s="87"/>
      <c r="H28" s="85"/>
      <c r="I28" s="31">
        <v>6</v>
      </c>
      <c r="K28" s="86">
        <v>6</v>
      </c>
      <c r="L28" s="87"/>
      <c r="M28" s="87"/>
      <c r="N28" s="85"/>
      <c r="O28" s="32">
        <v>0</v>
      </c>
      <c r="P28" s="88">
        <v>3.1300000000000001E-2</v>
      </c>
      <c r="Q28" s="85"/>
      <c r="R28" s="88">
        <v>3.1300000000000001E-2</v>
      </c>
      <c r="S28" s="85"/>
      <c r="T28" s="32">
        <v>0</v>
      </c>
      <c r="U28" s="88">
        <v>0</v>
      </c>
      <c r="V28" s="85"/>
      <c r="W28" s="32">
        <v>0</v>
      </c>
      <c r="X28" s="32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1</v>
      </c>
      <c r="AD28" s="31">
        <v>1</v>
      </c>
      <c r="AE28" s="31">
        <v>0</v>
      </c>
      <c r="AF28" s="31">
        <v>1</v>
      </c>
      <c r="AG28" s="31">
        <v>0</v>
      </c>
      <c r="AH28" s="31">
        <v>1</v>
      </c>
      <c r="AI28" s="31">
        <v>0</v>
      </c>
      <c r="AJ28" s="31">
        <v>0</v>
      </c>
      <c r="AK28" s="31">
        <v>1</v>
      </c>
      <c r="AL28" s="31">
        <v>0</v>
      </c>
      <c r="AM28" s="31">
        <v>0</v>
      </c>
      <c r="AN28" s="33">
        <v>0.2</v>
      </c>
      <c r="AO28" s="33">
        <v>0</v>
      </c>
      <c r="AP28" s="33">
        <v>0.2</v>
      </c>
      <c r="AQ28" s="33">
        <v>0.2</v>
      </c>
      <c r="AR28" s="33">
        <v>0</v>
      </c>
      <c r="AS28" s="33">
        <v>0</v>
      </c>
      <c r="AT28" s="33">
        <v>0</v>
      </c>
      <c r="AU28" s="33">
        <v>0.2</v>
      </c>
      <c r="AV28" s="34">
        <v>745</v>
      </c>
      <c r="AW28" s="35">
        <v>1</v>
      </c>
      <c r="AX28" s="33">
        <v>1</v>
      </c>
      <c r="AY28" s="36" t="e">
        <v>#VALUE!</v>
      </c>
      <c r="AZ28" s="95" t="e">
        <v>#VALUE!</v>
      </c>
      <c r="BA28" s="100" t="e">
        <f t="shared" si="0"/>
        <v>#DIV/0!</v>
      </c>
      <c r="BB28" s="100" t="e">
        <f t="shared" si="1"/>
        <v>#DIV/0!</v>
      </c>
      <c r="BC28" s="100" t="e">
        <f t="shared" si="2"/>
        <v>#DIV/0!</v>
      </c>
      <c r="BD28" s="100" t="e">
        <f t="shared" si="3"/>
        <v>#DIV/0!</v>
      </c>
    </row>
    <row r="29" spans="2:56" ht="15" outlineLevel="3" collapsed="1" x14ac:dyDescent="0.2">
      <c r="B29" s="23" t="s">
        <v>60</v>
      </c>
      <c r="C29" s="24">
        <v>10</v>
      </c>
      <c r="D29" s="79">
        <v>25</v>
      </c>
      <c r="E29" s="80"/>
      <c r="F29" s="81">
        <v>24.5</v>
      </c>
      <c r="G29" s="82"/>
      <c r="H29" s="80"/>
      <c r="I29" s="25">
        <v>1.5</v>
      </c>
      <c r="K29" s="81">
        <v>26</v>
      </c>
      <c r="L29" s="82"/>
      <c r="M29" s="82"/>
      <c r="N29" s="80"/>
      <c r="O29" s="26">
        <v>1.6333</v>
      </c>
      <c r="P29" s="83">
        <v>7.0400000000000004E-2</v>
      </c>
      <c r="Q29" s="80"/>
      <c r="R29" s="83">
        <v>1.7037</v>
      </c>
      <c r="S29" s="80"/>
      <c r="T29" s="26">
        <v>1.7</v>
      </c>
      <c r="U29" s="83">
        <v>0</v>
      </c>
      <c r="V29" s="80"/>
      <c r="W29" s="26">
        <v>1.7027000000000001</v>
      </c>
      <c r="X29" s="26">
        <v>0</v>
      </c>
      <c r="Y29" s="25">
        <v>45972</v>
      </c>
      <c r="Z29" s="25">
        <v>0</v>
      </c>
      <c r="AA29" s="25">
        <v>45972</v>
      </c>
      <c r="AB29" s="25">
        <v>0</v>
      </c>
      <c r="AC29" s="25">
        <v>258</v>
      </c>
      <c r="AD29" s="25">
        <v>215</v>
      </c>
      <c r="AE29" s="25">
        <v>70</v>
      </c>
      <c r="AF29" s="25">
        <v>244</v>
      </c>
      <c r="AG29" s="25">
        <v>0</v>
      </c>
      <c r="AH29" s="25">
        <v>238</v>
      </c>
      <c r="AI29" s="25">
        <v>0</v>
      </c>
      <c r="AJ29" s="25">
        <v>0</v>
      </c>
      <c r="AK29" s="25">
        <v>244</v>
      </c>
      <c r="AL29" s="25">
        <v>0</v>
      </c>
      <c r="AM29" s="25">
        <v>0</v>
      </c>
      <c r="AN29" s="27">
        <v>21.06</v>
      </c>
      <c r="AO29" s="27">
        <v>0</v>
      </c>
      <c r="AP29" s="27">
        <v>21.06</v>
      </c>
      <c r="AQ29" s="27">
        <v>21.586600000000001</v>
      </c>
      <c r="AR29" s="27">
        <v>0</v>
      </c>
      <c r="AS29" s="27">
        <v>0</v>
      </c>
      <c r="AT29" s="27">
        <v>0</v>
      </c>
      <c r="AU29" s="27">
        <v>21.58</v>
      </c>
      <c r="AV29" s="28">
        <v>80454</v>
      </c>
      <c r="AW29" s="29">
        <v>0.94573643410852704</v>
      </c>
      <c r="AX29" s="27">
        <v>24.4</v>
      </c>
      <c r="AY29" s="25">
        <v>380.8235294117647</v>
      </c>
      <c r="AZ29" s="93">
        <v>12.694117647058823</v>
      </c>
      <c r="BA29" s="100">
        <f t="shared" si="0"/>
        <v>0</v>
      </c>
      <c r="BB29" s="100">
        <f t="shared" si="1"/>
        <v>1.0015882352941177</v>
      </c>
      <c r="BC29" s="100">
        <f t="shared" si="2"/>
        <v>0</v>
      </c>
      <c r="BD29" s="100">
        <f t="shared" si="3"/>
        <v>1.0015882352941177</v>
      </c>
    </row>
    <row r="30" spans="2:56" ht="15" hidden="1" outlineLevel="4" collapsed="1" x14ac:dyDescent="0.2">
      <c r="B30" s="23" t="s">
        <v>61</v>
      </c>
      <c r="C30" s="30">
        <v>1</v>
      </c>
      <c r="D30" s="84">
        <v>3</v>
      </c>
      <c r="E30" s="85"/>
      <c r="F30" s="86">
        <v>3</v>
      </c>
      <c r="G30" s="87"/>
      <c r="H30" s="85"/>
      <c r="I30" s="31">
        <v>0</v>
      </c>
      <c r="K30" s="86">
        <v>3</v>
      </c>
      <c r="L30" s="87"/>
      <c r="M30" s="87"/>
      <c r="N30" s="85"/>
      <c r="O30" s="32">
        <v>0.2</v>
      </c>
      <c r="P30" s="88">
        <v>0</v>
      </c>
      <c r="Q30" s="85"/>
      <c r="R30" s="88">
        <v>0.2</v>
      </c>
      <c r="S30" s="85"/>
      <c r="T30" s="32">
        <v>0.19</v>
      </c>
      <c r="U30" s="88">
        <v>0</v>
      </c>
      <c r="V30" s="85"/>
      <c r="W30" s="32">
        <v>0.18859999999999999</v>
      </c>
      <c r="X30" s="32">
        <v>0</v>
      </c>
      <c r="Y30" s="31">
        <v>5092</v>
      </c>
      <c r="Z30" s="31">
        <v>0</v>
      </c>
      <c r="AA30" s="31">
        <v>5092</v>
      </c>
      <c r="AB30" s="31">
        <v>0</v>
      </c>
      <c r="AC30" s="31">
        <v>24</v>
      </c>
      <c r="AD30" s="31">
        <v>22</v>
      </c>
      <c r="AE30" s="31">
        <v>10</v>
      </c>
      <c r="AF30" s="31">
        <v>25</v>
      </c>
      <c r="AG30" s="31">
        <v>0</v>
      </c>
      <c r="AH30" s="31">
        <v>24</v>
      </c>
      <c r="AI30" s="31">
        <v>0</v>
      </c>
      <c r="AJ30" s="31">
        <v>0</v>
      </c>
      <c r="AK30" s="31">
        <v>25</v>
      </c>
      <c r="AL30" s="31">
        <v>0</v>
      </c>
      <c r="AM30" s="31">
        <v>0</v>
      </c>
      <c r="AN30" s="33">
        <v>2.4</v>
      </c>
      <c r="AO30" s="33">
        <v>0</v>
      </c>
      <c r="AP30" s="33">
        <v>2.4</v>
      </c>
      <c r="AQ30" s="33">
        <v>2.5</v>
      </c>
      <c r="AR30" s="33">
        <v>0</v>
      </c>
      <c r="AS30" s="33">
        <v>0</v>
      </c>
      <c r="AT30" s="33">
        <v>0</v>
      </c>
      <c r="AU30" s="33">
        <v>2.5</v>
      </c>
      <c r="AV30" s="34">
        <v>9318</v>
      </c>
      <c r="AW30" s="35">
        <v>1.0416666666666701</v>
      </c>
      <c r="AX30" s="33">
        <v>25</v>
      </c>
      <c r="AY30" s="31">
        <v>394.73684210526318</v>
      </c>
      <c r="AZ30" s="94">
        <v>13.157894736842104</v>
      </c>
      <c r="BA30" s="100">
        <f t="shared" si="0"/>
        <v>0</v>
      </c>
      <c r="BB30" s="100">
        <f t="shared" si="1"/>
        <v>0.99263157894736831</v>
      </c>
      <c r="BC30" s="100">
        <f t="shared" si="2"/>
        <v>0</v>
      </c>
      <c r="BD30" s="100">
        <f t="shared" si="3"/>
        <v>0.99263157894736831</v>
      </c>
    </row>
    <row r="31" spans="2:56" ht="15" hidden="1" outlineLevel="4" collapsed="1" x14ac:dyDescent="0.2">
      <c r="B31" s="23" t="s">
        <v>62</v>
      </c>
      <c r="C31" s="30">
        <v>1</v>
      </c>
      <c r="D31" s="84">
        <v>3</v>
      </c>
      <c r="E31" s="85"/>
      <c r="F31" s="86">
        <v>3</v>
      </c>
      <c r="G31" s="87"/>
      <c r="H31" s="85"/>
      <c r="I31" s="31">
        <v>0</v>
      </c>
      <c r="K31" s="86">
        <v>3</v>
      </c>
      <c r="L31" s="87"/>
      <c r="M31" s="87"/>
      <c r="N31" s="85"/>
      <c r="O31" s="32">
        <v>0.2</v>
      </c>
      <c r="P31" s="88">
        <v>0</v>
      </c>
      <c r="Q31" s="85"/>
      <c r="R31" s="88">
        <v>0.2</v>
      </c>
      <c r="S31" s="85"/>
      <c r="T31" s="32">
        <v>0.2</v>
      </c>
      <c r="U31" s="88">
        <v>0</v>
      </c>
      <c r="V31" s="85"/>
      <c r="W31" s="32">
        <v>0.2</v>
      </c>
      <c r="X31" s="32">
        <v>0</v>
      </c>
      <c r="Y31" s="31">
        <v>5400</v>
      </c>
      <c r="Z31" s="31">
        <v>0</v>
      </c>
      <c r="AA31" s="31">
        <v>5400</v>
      </c>
      <c r="AB31" s="31">
        <v>0</v>
      </c>
      <c r="AC31" s="31">
        <v>24</v>
      </c>
      <c r="AD31" s="31">
        <v>22</v>
      </c>
      <c r="AE31" s="31">
        <v>5</v>
      </c>
      <c r="AF31" s="31">
        <v>23</v>
      </c>
      <c r="AG31" s="31">
        <v>0</v>
      </c>
      <c r="AH31" s="31">
        <v>21</v>
      </c>
      <c r="AI31" s="31">
        <v>0</v>
      </c>
      <c r="AJ31" s="31">
        <v>0</v>
      </c>
      <c r="AK31" s="31">
        <v>23</v>
      </c>
      <c r="AL31" s="31">
        <v>0</v>
      </c>
      <c r="AM31" s="31">
        <v>0</v>
      </c>
      <c r="AN31" s="33">
        <v>2.1</v>
      </c>
      <c r="AO31" s="33">
        <v>0</v>
      </c>
      <c r="AP31" s="33">
        <v>2.1</v>
      </c>
      <c r="AQ31" s="33">
        <v>2.2999999999999998</v>
      </c>
      <c r="AR31" s="33">
        <v>0</v>
      </c>
      <c r="AS31" s="33">
        <v>0</v>
      </c>
      <c r="AT31" s="33">
        <v>0</v>
      </c>
      <c r="AU31" s="33">
        <v>2.2999999999999998</v>
      </c>
      <c r="AV31" s="34">
        <v>8572</v>
      </c>
      <c r="AW31" s="35">
        <v>0.95833333333333304</v>
      </c>
      <c r="AX31" s="33">
        <v>23</v>
      </c>
      <c r="AY31" s="31">
        <v>345</v>
      </c>
      <c r="AZ31" s="94">
        <v>11.5</v>
      </c>
      <c r="BA31" s="100">
        <f t="shared" si="0"/>
        <v>0</v>
      </c>
      <c r="BB31" s="100">
        <f t="shared" si="1"/>
        <v>1</v>
      </c>
      <c r="BC31" s="100">
        <f t="shared" si="2"/>
        <v>0</v>
      </c>
      <c r="BD31" s="100">
        <f t="shared" si="3"/>
        <v>1</v>
      </c>
    </row>
    <row r="32" spans="2:56" ht="15" hidden="1" outlineLevel="4" collapsed="1" x14ac:dyDescent="0.2">
      <c r="B32" s="23" t="s">
        <v>63</v>
      </c>
      <c r="C32" s="30">
        <v>1</v>
      </c>
      <c r="D32" s="84">
        <v>1.5</v>
      </c>
      <c r="E32" s="85"/>
      <c r="F32" s="86">
        <v>1.5</v>
      </c>
      <c r="G32" s="87"/>
      <c r="H32" s="85"/>
      <c r="I32" s="31">
        <v>0</v>
      </c>
      <c r="K32" s="86">
        <v>1.5</v>
      </c>
      <c r="L32" s="87"/>
      <c r="M32" s="87"/>
      <c r="N32" s="85"/>
      <c r="O32" s="32">
        <v>0.1</v>
      </c>
      <c r="P32" s="88">
        <v>0</v>
      </c>
      <c r="Q32" s="85"/>
      <c r="R32" s="88">
        <v>0.1</v>
      </c>
      <c r="S32" s="85"/>
      <c r="T32" s="32">
        <v>0.1</v>
      </c>
      <c r="U32" s="88">
        <v>0</v>
      </c>
      <c r="V32" s="85"/>
      <c r="W32" s="32">
        <v>0.1</v>
      </c>
      <c r="X32" s="32">
        <v>0</v>
      </c>
      <c r="Y32" s="31">
        <v>2700</v>
      </c>
      <c r="Z32" s="31">
        <v>0</v>
      </c>
      <c r="AA32" s="31">
        <v>2700</v>
      </c>
      <c r="AB32" s="31">
        <v>0</v>
      </c>
      <c r="AC32" s="31">
        <v>24</v>
      </c>
      <c r="AD32" s="31">
        <v>17</v>
      </c>
      <c r="AE32" s="31">
        <v>5</v>
      </c>
      <c r="AF32" s="31">
        <v>22</v>
      </c>
      <c r="AG32" s="31">
        <v>0</v>
      </c>
      <c r="AH32" s="31">
        <v>24</v>
      </c>
      <c r="AI32" s="31">
        <v>0</v>
      </c>
      <c r="AJ32" s="31">
        <v>0</v>
      </c>
      <c r="AK32" s="31">
        <v>22</v>
      </c>
      <c r="AL32" s="31">
        <v>0</v>
      </c>
      <c r="AM32" s="31">
        <v>0</v>
      </c>
      <c r="AN32" s="33">
        <v>1.28</v>
      </c>
      <c r="AO32" s="33">
        <v>0</v>
      </c>
      <c r="AP32" s="33">
        <v>1.28</v>
      </c>
      <c r="AQ32" s="33">
        <v>1.1733</v>
      </c>
      <c r="AR32" s="33">
        <v>0</v>
      </c>
      <c r="AS32" s="33">
        <v>0</v>
      </c>
      <c r="AT32" s="33">
        <v>0</v>
      </c>
      <c r="AU32" s="33">
        <v>1.17</v>
      </c>
      <c r="AV32" s="34">
        <v>4373</v>
      </c>
      <c r="AW32" s="35">
        <v>0.91666666666666696</v>
      </c>
      <c r="AX32" s="33">
        <v>22</v>
      </c>
      <c r="AY32" s="31">
        <v>351</v>
      </c>
      <c r="AZ32" s="94">
        <v>11.7</v>
      </c>
      <c r="BA32" s="100">
        <f t="shared" si="0"/>
        <v>0</v>
      </c>
      <c r="BB32" s="100">
        <f t="shared" si="1"/>
        <v>1</v>
      </c>
      <c r="BC32" s="100">
        <f t="shared" si="2"/>
        <v>0</v>
      </c>
      <c r="BD32" s="100">
        <f t="shared" si="3"/>
        <v>1</v>
      </c>
    </row>
    <row r="33" spans="2:56" ht="15" hidden="1" outlineLevel="4" collapsed="1" x14ac:dyDescent="0.2">
      <c r="B33" s="23" t="s">
        <v>64</v>
      </c>
      <c r="C33" s="30">
        <v>1</v>
      </c>
      <c r="D33" s="84">
        <v>1.5</v>
      </c>
      <c r="E33" s="85"/>
      <c r="F33" s="86">
        <v>1.5</v>
      </c>
      <c r="G33" s="87"/>
      <c r="H33" s="85"/>
      <c r="I33" s="31">
        <v>0</v>
      </c>
      <c r="K33" s="86">
        <v>1.5</v>
      </c>
      <c r="L33" s="87"/>
      <c r="M33" s="87"/>
      <c r="N33" s="85"/>
      <c r="O33" s="32">
        <v>0.1</v>
      </c>
      <c r="P33" s="88">
        <v>0</v>
      </c>
      <c r="Q33" s="85"/>
      <c r="R33" s="88">
        <v>0.1</v>
      </c>
      <c r="S33" s="85"/>
      <c r="T33" s="32">
        <v>0.1</v>
      </c>
      <c r="U33" s="88">
        <v>0</v>
      </c>
      <c r="V33" s="85"/>
      <c r="W33" s="32">
        <v>0.1</v>
      </c>
      <c r="X33" s="32">
        <v>0</v>
      </c>
      <c r="Y33" s="31">
        <v>2700</v>
      </c>
      <c r="Z33" s="31">
        <v>0</v>
      </c>
      <c r="AA33" s="31">
        <v>2700</v>
      </c>
      <c r="AB33" s="31">
        <v>0</v>
      </c>
      <c r="AC33" s="31">
        <v>24</v>
      </c>
      <c r="AD33" s="31">
        <v>24</v>
      </c>
      <c r="AE33" s="31">
        <v>5</v>
      </c>
      <c r="AF33" s="31">
        <v>24</v>
      </c>
      <c r="AG33" s="31">
        <v>0</v>
      </c>
      <c r="AH33" s="31">
        <v>24</v>
      </c>
      <c r="AI33" s="31">
        <v>0</v>
      </c>
      <c r="AJ33" s="31">
        <v>0</v>
      </c>
      <c r="AK33" s="31">
        <v>24</v>
      </c>
      <c r="AL33" s="31">
        <v>0</v>
      </c>
      <c r="AM33" s="31">
        <v>0</v>
      </c>
      <c r="AN33" s="33">
        <v>1.28</v>
      </c>
      <c r="AO33" s="33">
        <v>0</v>
      </c>
      <c r="AP33" s="33">
        <v>1.28</v>
      </c>
      <c r="AQ33" s="33">
        <v>1.28</v>
      </c>
      <c r="AR33" s="33">
        <v>0</v>
      </c>
      <c r="AS33" s="33">
        <v>0</v>
      </c>
      <c r="AT33" s="33">
        <v>0</v>
      </c>
      <c r="AU33" s="33">
        <v>1.28</v>
      </c>
      <c r="AV33" s="34">
        <v>4771</v>
      </c>
      <c r="AW33" s="35">
        <v>1</v>
      </c>
      <c r="AX33" s="33">
        <v>24</v>
      </c>
      <c r="AY33" s="31">
        <v>384</v>
      </c>
      <c r="AZ33" s="94">
        <v>12.8</v>
      </c>
      <c r="BA33" s="100">
        <f t="shared" si="0"/>
        <v>0</v>
      </c>
      <c r="BB33" s="100">
        <f t="shared" si="1"/>
        <v>1</v>
      </c>
      <c r="BC33" s="100">
        <f t="shared" si="2"/>
        <v>0</v>
      </c>
      <c r="BD33" s="100">
        <f t="shared" si="3"/>
        <v>1</v>
      </c>
    </row>
    <row r="34" spans="2:56" ht="15" hidden="1" outlineLevel="4" collapsed="1" x14ac:dyDescent="0.2">
      <c r="B34" s="23" t="s">
        <v>65</v>
      </c>
      <c r="C34" s="30">
        <v>1</v>
      </c>
      <c r="D34" s="84">
        <v>2</v>
      </c>
      <c r="E34" s="85"/>
      <c r="F34" s="86">
        <v>1.5</v>
      </c>
      <c r="G34" s="87"/>
      <c r="H34" s="85"/>
      <c r="I34" s="31">
        <v>1.5</v>
      </c>
      <c r="K34" s="86">
        <v>3</v>
      </c>
      <c r="L34" s="87"/>
      <c r="M34" s="87"/>
      <c r="N34" s="85"/>
      <c r="O34" s="32">
        <v>0.1</v>
      </c>
      <c r="P34" s="88">
        <v>7.0400000000000004E-2</v>
      </c>
      <c r="Q34" s="85"/>
      <c r="R34" s="88">
        <v>0.1704</v>
      </c>
      <c r="S34" s="85"/>
      <c r="T34" s="32">
        <v>0.18</v>
      </c>
      <c r="U34" s="88">
        <v>0</v>
      </c>
      <c r="V34" s="85"/>
      <c r="W34" s="32">
        <v>0.18079999999999999</v>
      </c>
      <c r="X34" s="32">
        <v>0</v>
      </c>
      <c r="Y34" s="31">
        <v>4881</v>
      </c>
      <c r="Z34" s="31">
        <v>0</v>
      </c>
      <c r="AA34" s="31">
        <v>4881</v>
      </c>
      <c r="AB34" s="31">
        <v>0</v>
      </c>
      <c r="AC34" s="31">
        <v>24</v>
      </c>
      <c r="AD34" s="31">
        <v>28</v>
      </c>
      <c r="AE34" s="31">
        <v>5</v>
      </c>
      <c r="AF34" s="31">
        <v>29</v>
      </c>
      <c r="AG34" s="31">
        <v>0</v>
      </c>
      <c r="AH34" s="31">
        <v>24</v>
      </c>
      <c r="AI34" s="31">
        <v>0</v>
      </c>
      <c r="AJ34" s="31">
        <v>0</v>
      </c>
      <c r="AK34" s="31">
        <v>29</v>
      </c>
      <c r="AL34" s="31">
        <v>0</v>
      </c>
      <c r="AM34" s="31">
        <v>0</v>
      </c>
      <c r="AN34" s="33">
        <v>2.4</v>
      </c>
      <c r="AO34" s="33">
        <v>0</v>
      </c>
      <c r="AP34" s="33">
        <v>2.4</v>
      </c>
      <c r="AQ34" s="33">
        <v>2.9</v>
      </c>
      <c r="AR34" s="33">
        <v>0</v>
      </c>
      <c r="AS34" s="33">
        <v>0</v>
      </c>
      <c r="AT34" s="33">
        <v>0</v>
      </c>
      <c r="AU34" s="33">
        <v>2.9</v>
      </c>
      <c r="AV34" s="34">
        <v>10808</v>
      </c>
      <c r="AW34" s="35">
        <v>1.2083333333333299</v>
      </c>
      <c r="AX34" s="33">
        <v>29</v>
      </c>
      <c r="AY34" s="31">
        <v>483.33333333333331</v>
      </c>
      <c r="AZ34" s="94">
        <v>16.111111111111111</v>
      </c>
      <c r="BA34" s="100">
        <f t="shared" si="0"/>
        <v>0</v>
      </c>
      <c r="BB34" s="100">
        <f t="shared" si="1"/>
        <v>1.0044444444444445</v>
      </c>
      <c r="BC34" s="100">
        <f t="shared" si="2"/>
        <v>0</v>
      </c>
      <c r="BD34" s="100">
        <f t="shared" si="3"/>
        <v>1.0044444444444445</v>
      </c>
    </row>
    <row r="35" spans="2:56" ht="15" hidden="1" outlineLevel="4" collapsed="1" x14ac:dyDescent="0.2">
      <c r="B35" s="23" t="s">
        <v>66</v>
      </c>
      <c r="C35" s="30">
        <v>1</v>
      </c>
      <c r="D35" s="84">
        <v>2</v>
      </c>
      <c r="E35" s="85"/>
      <c r="F35" s="86">
        <v>2</v>
      </c>
      <c r="G35" s="87"/>
      <c r="H35" s="85"/>
      <c r="I35" s="31">
        <v>0</v>
      </c>
      <c r="K35" s="86">
        <v>2</v>
      </c>
      <c r="L35" s="87"/>
      <c r="M35" s="87"/>
      <c r="N35" s="85"/>
      <c r="O35" s="32">
        <v>0.1333</v>
      </c>
      <c r="P35" s="88">
        <v>0</v>
      </c>
      <c r="Q35" s="85"/>
      <c r="R35" s="88">
        <v>0.1333</v>
      </c>
      <c r="S35" s="85"/>
      <c r="T35" s="32">
        <v>0.13</v>
      </c>
      <c r="U35" s="88">
        <v>0</v>
      </c>
      <c r="V35" s="85"/>
      <c r="W35" s="32">
        <v>0.1333</v>
      </c>
      <c r="X35" s="32">
        <v>0</v>
      </c>
      <c r="Y35" s="31">
        <v>3599</v>
      </c>
      <c r="Z35" s="31">
        <v>0</v>
      </c>
      <c r="AA35" s="31">
        <v>3599</v>
      </c>
      <c r="AB35" s="31">
        <v>0</v>
      </c>
      <c r="AC35" s="31">
        <v>24</v>
      </c>
      <c r="AD35" s="31">
        <v>19</v>
      </c>
      <c r="AE35" s="31">
        <v>5</v>
      </c>
      <c r="AF35" s="31">
        <v>20</v>
      </c>
      <c r="AG35" s="31">
        <v>0</v>
      </c>
      <c r="AH35" s="31">
        <v>15</v>
      </c>
      <c r="AI35" s="31">
        <v>0</v>
      </c>
      <c r="AJ35" s="31">
        <v>0</v>
      </c>
      <c r="AK35" s="31">
        <v>20</v>
      </c>
      <c r="AL35" s="31">
        <v>0</v>
      </c>
      <c r="AM35" s="31">
        <v>0</v>
      </c>
      <c r="AN35" s="33">
        <v>1</v>
      </c>
      <c r="AO35" s="33">
        <v>0</v>
      </c>
      <c r="AP35" s="33">
        <v>1</v>
      </c>
      <c r="AQ35" s="33">
        <v>1.3332999999999999</v>
      </c>
      <c r="AR35" s="33">
        <v>0</v>
      </c>
      <c r="AS35" s="33">
        <v>0</v>
      </c>
      <c r="AT35" s="33">
        <v>0</v>
      </c>
      <c r="AU35" s="33">
        <v>1.33</v>
      </c>
      <c r="AV35" s="34">
        <v>4969</v>
      </c>
      <c r="AW35" s="35">
        <v>0.83333333333333304</v>
      </c>
      <c r="AX35" s="33">
        <v>20</v>
      </c>
      <c r="AY35" s="31">
        <v>306.92307692307691</v>
      </c>
      <c r="AZ35" s="94">
        <v>10.23076923076923</v>
      </c>
      <c r="BA35" s="100">
        <f t="shared" si="0"/>
        <v>0</v>
      </c>
      <c r="BB35" s="100">
        <f t="shared" si="1"/>
        <v>1.0253846153846153</v>
      </c>
      <c r="BC35" s="100">
        <f t="shared" si="2"/>
        <v>0</v>
      </c>
      <c r="BD35" s="100">
        <f t="shared" si="3"/>
        <v>1.0253846153846153</v>
      </c>
    </row>
    <row r="36" spans="2:56" ht="15" hidden="1" outlineLevel="4" collapsed="1" x14ac:dyDescent="0.2">
      <c r="B36" s="23" t="s">
        <v>67</v>
      </c>
      <c r="C36" s="30">
        <v>2</v>
      </c>
      <c r="D36" s="84">
        <v>6</v>
      </c>
      <c r="E36" s="85"/>
      <c r="F36" s="86">
        <v>6</v>
      </c>
      <c r="G36" s="87"/>
      <c r="H36" s="85"/>
      <c r="I36" s="31">
        <v>0</v>
      </c>
      <c r="K36" s="86">
        <v>6</v>
      </c>
      <c r="L36" s="87"/>
      <c r="M36" s="87"/>
      <c r="N36" s="85"/>
      <c r="O36" s="32">
        <v>0.4</v>
      </c>
      <c r="P36" s="88">
        <v>0</v>
      </c>
      <c r="Q36" s="85"/>
      <c r="R36" s="88">
        <v>0.4</v>
      </c>
      <c r="S36" s="85"/>
      <c r="T36" s="32">
        <v>0.4</v>
      </c>
      <c r="U36" s="88">
        <v>0</v>
      </c>
      <c r="V36" s="85"/>
      <c r="W36" s="32">
        <v>0.4</v>
      </c>
      <c r="X36" s="32">
        <v>0</v>
      </c>
      <c r="Y36" s="31">
        <v>10800</v>
      </c>
      <c r="Z36" s="31">
        <v>0</v>
      </c>
      <c r="AA36" s="31">
        <v>10800</v>
      </c>
      <c r="AB36" s="31">
        <v>0</v>
      </c>
      <c r="AC36" s="31">
        <v>54</v>
      </c>
      <c r="AD36" s="31">
        <v>52</v>
      </c>
      <c r="AE36" s="31">
        <v>15</v>
      </c>
      <c r="AF36" s="31">
        <v>67</v>
      </c>
      <c r="AG36" s="31">
        <v>0</v>
      </c>
      <c r="AH36" s="31">
        <v>54</v>
      </c>
      <c r="AI36" s="31">
        <v>0</v>
      </c>
      <c r="AJ36" s="31">
        <v>0</v>
      </c>
      <c r="AK36" s="31">
        <v>67</v>
      </c>
      <c r="AL36" s="31">
        <v>0</v>
      </c>
      <c r="AM36" s="31">
        <v>0</v>
      </c>
      <c r="AN36" s="33">
        <v>5.4</v>
      </c>
      <c r="AO36" s="33">
        <v>0</v>
      </c>
      <c r="AP36" s="33">
        <v>5.4</v>
      </c>
      <c r="AQ36" s="33">
        <v>6.7</v>
      </c>
      <c r="AR36" s="33">
        <v>0</v>
      </c>
      <c r="AS36" s="33">
        <v>0</v>
      </c>
      <c r="AT36" s="33">
        <v>0</v>
      </c>
      <c r="AU36" s="33">
        <v>6.7</v>
      </c>
      <c r="AV36" s="34">
        <v>24971</v>
      </c>
      <c r="AW36" s="35">
        <v>1.24074074074074</v>
      </c>
      <c r="AX36" s="33">
        <v>33.5</v>
      </c>
      <c r="AY36" s="31">
        <v>502.5</v>
      </c>
      <c r="AZ36" s="94">
        <v>16.75</v>
      </c>
      <c r="BA36" s="100">
        <f t="shared" si="0"/>
        <v>0</v>
      </c>
      <c r="BB36" s="100">
        <f t="shared" si="1"/>
        <v>1</v>
      </c>
      <c r="BC36" s="100">
        <f t="shared" si="2"/>
        <v>0</v>
      </c>
      <c r="BD36" s="100">
        <f t="shared" si="3"/>
        <v>1</v>
      </c>
    </row>
    <row r="37" spans="2:56" ht="15" hidden="1" outlineLevel="4" collapsed="1" x14ac:dyDescent="0.2">
      <c r="B37" s="23" t="s">
        <v>68</v>
      </c>
      <c r="C37" s="30">
        <v>2</v>
      </c>
      <c r="D37" s="84">
        <v>6</v>
      </c>
      <c r="E37" s="85"/>
      <c r="F37" s="86">
        <v>6</v>
      </c>
      <c r="G37" s="87"/>
      <c r="H37" s="85"/>
      <c r="I37" s="31">
        <v>0</v>
      </c>
      <c r="K37" s="86">
        <v>6</v>
      </c>
      <c r="L37" s="87"/>
      <c r="M37" s="87"/>
      <c r="N37" s="85"/>
      <c r="O37" s="32">
        <v>0.4</v>
      </c>
      <c r="P37" s="88">
        <v>0</v>
      </c>
      <c r="Q37" s="85"/>
      <c r="R37" s="88">
        <v>0.4</v>
      </c>
      <c r="S37" s="85"/>
      <c r="T37" s="32">
        <v>0.4</v>
      </c>
      <c r="U37" s="88">
        <v>0</v>
      </c>
      <c r="V37" s="85"/>
      <c r="W37" s="32">
        <v>0.4</v>
      </c>
      <c r="X37" s="32">
        <v>0</v>
      </c>
      <c r="Y37" s="31">
        <v>10800</v>
      </c>
      <c r="Z37" s="31">
        <v>0</v>
      </c>
      <c r="AA37" s="31">
        <v>10800</v>
      </c>
      <c r="AB37" s="31">
        <v>0</v>
      </c>
      <c r="AC37" s="31">
        <v>60</v>
      </c>
      <c r="AD37" s="31">
        <v>31</v>
      </c>
      <c r="AE37" s="31">
        <v>20</v>
      </c>
      <c r="AF37" s="31">
        <v>34</v>
      </c>
      <c r="AG37" s="31">
        <v>0</v>
      </c>
      <c r="AH37" s="31">
        <v>52</v>
      </c>
      <c r="AI37" s="31">
        <v>0</v>
      </c>
      <c r="AJ37" s="31">
        <v>0</v>
      </c>
      <c r="AK37" s="31">
        <v>34</v>
      </c>
      <c r="AL37" s="31">
        <v>0</v>
      </c>
      <c r="AM37" s="31">
        <v>0</v>
      </c>
      <c r="AN37" s="33">
        <v>5.2</v>
      </c>
      <c r="AO37" s="33">
        <v>0</v>
      </c>
      <c r="AP37" s="33">
        <v>5.2</v>
      </c>
      <c r="AQ37" s="33">
        <v>3.4</v>
      </c>
      <c r="AR37" s="33">
        <v>0</v>
      </c>
      <c r="AS37" s="33">
        <v>0</v>
      </c>
      <c r="AT37" s="33">
        <v>0</v>
      </c>
      <c r="AU37" s="33">
        <v>3.4</v>
      </c>
      <c r="AV37" s="34">
        <v>12672</v>
      </c>
      <c r="AW37" s="35">
        <v>0.56666666666666698</v>
      </c>
      <c r="AX37" s="33">
        <v>17</v>
      </c>
      <c r="AY37" s="31">
        <v>255</v>
      </c>
      <c r="AZ37" s="94">
        <v>8.5</v>
      </c>
      <c r="BA37" s="100">
        <f t="shared" si="0"/>
        <v>0</v>
      </c>
      <c r="BB37" s="100">
        <f t="shared" si="1"/>
        <v>1</v>
      </c>
      <c r="BC37" s="100">
        <f t="shared" si="2"/>
        <v>0</v>
      </c>
      <c r="BD37" s="100">
        <f t="shared" si="3"/>
        <v>1</v>
      </c>
    </row>
    <row r="38" spans="2:56" ht="15" outlineLevel="3" collapsed="1" x14ac:dyDescent="0.2">
      <c r="B38" s="23" t="s">
        <v>69</v>
      </c>
      <c r="C38" s="24">
        <v>3</v>
      </c>
      <c r="D38" s="79">
        <v>9</v>
      </c>
      <c r="E38" s="80"/>
      <c r="F38" s="81">
        <v>9</v>
      </c>
      <c r="G38" s="82"/>
      <c r="H38" s="80"/>
      <c r="I38" s="25">
        <v>0</v>
      </c>
      <c r="K38" s="81">
        <v>9</v>
      </c>
      <c r="L38" s="82"/>
      <c r="M38" s="82"/>
      <c r="N38" s="80"/>
      <c r="O38" s="26">
        <v>0.6</v>
      </c>
      <c r="P38" s="83">
        <v>0</v>
      </c>
      <c r="Q38" s="80"/>
      <c r="R38" s="83">
        <v>0.6</v>
      </c>
      <c r="S38" s="80"/>
      <c r="T38" s="26">
        <v>0.6</v>
      </c>
      <c r="U38" s="83">
        <v>0.6</v>
      </c>
      <c r="V38" s="80"/>
      <c r="W38" s="26">
        <v>0</v>
      </c>
      <c r="X38" s="26">
        <v>0</v>
      </c>
      <c r="Y38" s="25">
        <v>31800</v>
      </c>
      <c r="Z38" s="25">
        <v>31800</v>
      </c>
      <c r="AA38" s="25">
        <v>0</v>
      </c>
      <c r="AB38" s="25">
        <v>0</v>
      </c>
      <c r="AC38" s="25">
        <v>90</v>
      </c>
      <c r="AD38" s="25">
        <v>72</v>
      </c>
      <c r="AE38" s="25">
        <v>17</v>
      </c>
      <c r="AF38" s="25">
        <v>88</v>
      </c>
      <c r="AG38" s="25">
        <v>0</v>
      </c>
      <c r="AH38" s="25">
        <v>56</v>
      </c>
      <c r="AI38" s="25">
        <v>0</v>
      </c>
      <c r="AJ38" s="25">
        <v>120</v>
      </c>
      <c r="AK38" s="25">
        <v>88</v>
      </c>
      <c r="AL38" s="25">
        <v>0</v>
      </c>
      <c r="AM38" s="25">
        <v>216</v>
      </c>
      <c r="AN38" s="27">
        <v>5.6</v>
      </c>
      <c r="AO38" s="27">
        <v>0</v>
      </c>
      <c r="AP38" s="27">
        <v>5.6</v>
      </c>
      <c r="AQ38" s="27">
        <v>8.8000000000000007</v>
      </c>
      <c r="AR38" s="27">
        <v>0</v>
      </c>
      <c r="AS38" s="27">
        <v>0</v>
      </c>
      <c r="AT38" s="27">
        <v>0</v>
      </c>
      <c r="AU38" s="27">
        <v>8.8000000000000007</v>
      </c>
      <c r="AV38" s="28">
        <v>32797</v>
      </c>
      <c r="AW38" s="29">
        <v>0.97777777777777797</v>
      </c>
      <c r="AX38" s="27">
        <v>29.3333333333333</v>
      </c>
      <c r="AY38" s="25">
        <v>440</v>
      </c>
      <c r="AZ38" s="93">
        <v>14.666666666666666</v>
      </c>
      <c r="BA38" s="100">
        <f t="shared" si="0"/>
        <v>1</v>
      </c>
      <c r="BB38" s="100">
        <f t="shared" si="1"/>
        <v>0</v>
      </c>
      <c r="BC38" s="100">
        <f t="shared" si="2"/>
        <v>0</v>
      </c>
      <c r="BD38" s="100">
        <f t="shared" si="3"/>
        <v>0</v>
      </c>
    </row>
    <row r="39" spans="2:56" ht="15" hidden="1" outlineLevel="4" collapsed="1" x14ac:dyDescent="0.2">
      <c r="B39" s="23" t="s">
        <v>70</v>
      </c>
      <c r="C39" s="30">
        <v>1</v>
      </c>
      <c r="D39" s="84">
        <v>3</v>
      </c>
      <c r="E39" s="85"/>
      <c r="F39" s="86">
        <v>3</v>
      </c>
      <c r="G39" s="87"/>
      <c r="H39" s="85"/>
      <c r="I39" s="31">
        <v>0</v>
      </c>
      <c r="K39" s="86">
        <v>3</v>
      </c>
      <c r="L39" s="87"/>
      <c r="M39" s="87"/>
      <c r="N39" s="85"/>
      <c r="O39" s="32">
        <v>0.2</v>
      </c>
      <c r="P39" s="88">
        <v>0</v>
      </c>
      <c r="Q39" s="85"/>
      <c r="R39" s="88">
        <v>0.2</v>
      </c>
      <c r="S39" s="85"/>
      <c r="T39" s="32">
        <v>0.2</v>
      </c>
      <c r="U39" s="88">
        <v>0.2</v>
      </c>
      <c r="V39" s="85"/>
      <c r="W39" s="32">
        <v>0</v>
      </c>
      <c r="X39" s="32">
        <v>0</v>
      </c>
      <c r="Y39" s="31">
        <v>10600</v>
      </c>
      <c r="Z39" s="31">
        <v>10600</v>
      </c>
      <c r="AA39" s="31">
        <v>0</v>
      </c>
      <c r="AB39" s="31">
        <v>0</v>
      </c>
      <c r="AC39" s="31">
        <v>24</v>
      </c>
      <c r="AD39" s="31">
        <v>14</v>
      </c>
      <c r="AE39" s="31">
        <v>7</v>
      </c>
      <c r="AF39" s="31">
        <v>16</v>
      </c>
      <c r="AG39" s="31">
        <v>0</v>
      </c>
      <c r="AH39" s="31">
        <v>16</v>
      </c>
      <c r="AI39" s="31">
        <v>0</v>
      </c>
      <c r="AJ39" s="31">
        <v>0</v>
      </c>
      <c r="AK39" s="31">
        <v>16</v>
      </c>
      <c r="AL39" s="31">
        <v>0</v>
      </c>
      <c r="AM39" s="31">
        <v>0</v>
      </c>
      <c r="AN39" s="33">
        <v>1.6</v>
      </c>
      <c r="AO39" s="33">
        <v>0</v>
      </c>
      <c r="AP39" s="33">
        <v>1.6</v>
      </c>
      <c r="AQ39" s="33">
        <v>1.6</v>
      </c>
      <c r="AR39" s="33">
        <v>0</v>
      </c>
      <c r="AS39" s="33">
        <v>0</v>
      </c>
      <c r="AT39" s="33">
        <v>0</v>
      </c>
      <c r="AU39" s="33">
        <v>1.6</v>
      </c>
      <c r="AV39" s="34">
        <v>5963</v>
      </c>
      <c r="AW39" s="35">
        <v>0.66666666666666696</v>
      </c>
      <c r="AX39" s="33">
        <v>16</v>
      </c>
      <c r="AY39" s="31">
        <v>240</v>
      </c>
      <c r="AZ39" s="94">
        <v>8</v>
      </c>
      <c r="BA39" s="100">
        <f t="shared" si="0"/>
        <v>1</v>
      </c>
      <c r="BB39" s="100">
        <f t="shared" si="1"/>
        <v>0</v>
      </c>
      <c r="BC39" s="100">
        <f t="shared" si="2"/>
        <v>0</v>
      </c>
      <c r="BD39" s="100">
        <f t="shared" si="3"/>
        <v>0</v>
      </c>
    </row>
    <row r="40" spans="2:56" ht="15" hidden="1" outlineLevel="4" collapsed="1" x14ac:dyDescent="0.2">
      <c r="B40" s="23" t="s">
        <v>71</v>
      </c>
      <c r="C40" s="30">
        <v>2</v>
      </c>
      <c r="D40" s="84">
        <v>6</v>
      </c>
      <c r="E40" s="85"/>
      <c r="F40" s="86">
        <v>6</v>
      </c>
      <c r="G40" s="87"/>
      <c r="H40" s="85"/>
      <c r="I40" s="31">
        <v>0</v>
      </c>
      <c r="K40" s="86">
        <v>6</v>
      </c>
      <c r="L40" s="87"/>
      <c r="M40" s="87"/>
      <c r="N40" s="85"/>
      <c r="O40" s="32">
        <v>0.4</v>
      </c>
      <c r="P40" s="88">
        <v>0</v>
      </c>
      <c r="Q40" s="85"/>
      <c r="R40" s="88">
        <v>0.4</v>
      </c>
      <c r="S40" s="85"/>
      <c r="T40" s="32">
        <v>0.4</v>
      </c>
      <c r="U40" s="88">
        <v>0.4</v>
      </c>
      <c r="V40" s="85"/>
      <c r="W40" s="32">
        <v>0</v>
      </c>
      <c r="X40" s="32">
        <v>0</v>
      </c>
      <c r="Y40" s="31">
        <v>21200</v>
      </c>
      <c r="Z40" s="31">
        <v>21200</v>
      </c>
      <c r="AA40" s="31">
        <v>0</v>
      </c>
      <c r="AB40" s="31">
        <v>0</v>
      </c>
      <c r="AC40" s="31">
        <v>66</v>
      </c>
      <c r="AD40" s="31">
        <v>58</v>
      </c>
      <c r="AE40" s="31">
        <v>10</v>
      </c>
      <c r="AF40" s="31">
        <v>72</v>
      </c>
      <c r="AG40" s="31">
        <v>0</v>
      </c>
      <c r="AH40" s="31">
        <v>40</v>
      </c>
      <c r="AI40" s="31">
        <v>0</v>
      </c>
      <c r="AJ40" s="31">
        <v>120</v>
      </c>
      <c r="AK40" s="31">
        <v>72</v>
      </c>
      <c r="AL40" s="31">
        <v>0</v>
      </c>
      <c r="AM40" s="31">
        <v>216</v>
      </c>
      <c r="AN40" s="33">
        <v>4</v>
      </c>
      <c r="AO40" s="33">
        <v>0</v>
      </c>
      <c r="AP40" s="33">
        <v>4</v>
      </c>
      <c r="AQ40" s="33">
        <v>7.2</v>
      </c>
      <c r="AR40" s="33">
        <v>0</v>
      </c>
      <c r="AS40" s="33">
        <v>0</v>
      </c>
      <c r="AT40" s="33">
        <v>0</v>
      </c>
      <c r="AU40" s="33">
        <v>7.2</v>
      </c>
      <c r="AV40" s="34">
        <v>26834</v>
      </c>
      <c r="AW40" s="35">
        <v>1.0909090909090899</v>
      </c>
      <c r="AX40" s="33">
        <v>36</v>
      </c>
      <c r="AY40" s="31">
        <v>540</v>
      </c>
      <c r="AZ40" s="94">
        <v>18</v>
      </c>
      <c r="BA40" s="100">
        <f t="shared" si="0"/>
        <v>1</v>
      </c>
      <c r="BB40" s="100">
        <f t="shared" si="1"/>
        <v>0</v>
      </c>
      <c r="BC40" s="100">
        <f t="shared" si="2"/>
        <v>0</v>
      </c>
      <c r="BD40" s="100">
        <f t="shared" si="3"/>
        <v>0</v>
      </c>
    </row>
    <row r="41" spans="2:56" ht="15" outlineLevel="3" collapsed="1" x14ac:dyDescent="0.2">
      <c r="B41" s="23" t="s">
        <v>72</v>
      </c>
      <c r="C41" s="24">
        <v>2</v>
      </c>
      <c r="D41" s="79">
        <v>4</v>
      </c>
      <c r="E41" s="80"/>
      <c r="F41" s="81">
        <v>3</v>
      </c>
      <c r="G41" s="82"/>
      <c r="H41" s="80"/>
      <c r="I41" s="25">
        <v>3</v>
      </c>
      <c r="K41" s="81">
        <v>6</v>
      </c>
      <c r="L41" s="82"/>
      <c r="M41" s="82"/>
      <c r="N41" s="80"/>
      <c r="O41" s="26">
        <v>0.2</v>
      </c>
      <c r="P41" s="83">
        <v>0.14080000000000001</v>
      </c>
      <c r="Q41" s="80"/>
      <c r="R41" s="83">
        <v>0.34089999999999998</v>
      </c>
      <c r="S41" s="80"/>
      <c r="T41" s="26">
        <v>0.35</v>
      </c>
      <c r="U41" s="83">
        <v>0.2281</v>
      </c>
      <c r="V41" s="80"/>
      <c r="W41" s="26">
        <v>0.1158</v>
      </c>
      <c r="X41" s="26">
        <v>0</v>
      </c>
      <c r="Y41" s="25">
        <v>15216</v>
      </c>
      <c r="Z41" s="25">
        <v>12090</v>
      </c>
      <c r="AA41" s="25">
        <v>3126</v>
      </c>
      <c r="AB41" s="25">
        <v>0</v>
      </c>
      <c r="AC41" s="25">
        <v>48</v>
      </c>
      <c r="AD41" s="25">
        <v>24</v>
      </c>
      <c r="AE41" s="25">
        <v>12</v>
      </c>
      <c r="AF41" s="25">
        <v>26</v>
      </c>
      <c r="AG41" s="25">
        <v>0</v>
      </c>
      <c r="AH41" s="25">
        <v>27</v>
      </c>
      <c r="AI41" s="25">
        <v>0</v>
      </c>
      <c r="AJ41" s="25">
        <v>0</v>
      </c>
      <c r="AK41" s="25">
        <v>26</v>
      </c>
      <c r="AL41" s="25">
        <v>0</v>
      </c>
      <c r="AM41" s="25">
        <v>0</v>
      </c>
      <c r="AN41" s="27">
        <v>1.9846999999999999</v>
      </c>
      <c r="AO41" s="27">
        <v>0</v>
      </c>
      <c r="AP41" s="27">
        <v>1.9846999999999999</v>
      </c>
      <c r="AQ41" s="27">
        <v>2.6124000000000001</v>
      </c>
      <c r="AR41" s="27">
        <v>0</v>
      </c>
      <c r="AS41" s="27">
        <v>0</v>
      </c>
      <c r="AT41" s="27">
        <v>0</v>
      </c>
      <c r="AU41" s="27">
        <v>2.62</v>
      </c>
      <c r="AV41" s="28">
        <v>9736</v>
      </c>
      <c r="AW41" s="29">
        <v>0.54166666666666696</v>
      </c>
      <c r="AX41" s="27">
        <v>13</v>
      </c>
      <c r="AY41" s="25">
        <v>224.57142857142858</v>
      </c>
      <c r="AZ41" s="93">
        <v>7.4857142857142858</v>
      </c>
      <c r="BA41" s="100">
        <f t="shared" si="0"/>
        <v>0.6517142857142858</v>
      </c>
      <c r="BB41" s="100">
        <f t="shared" si="1"/>
        <v>0.33085714285714291</v>
      </c>
      <c r="BC41" s="100">
        <f t="shared" si="2"/>
        <v>0</v>
      </c>
      <c r="BD41" s="100">
        <f t="shared" si="3"/>
        <v>0.33085714285714291</v>
      </c>
    </row>
    <row r="42" spans="2:56" ht="15" hidden="1" outlineLevel="4" collapsed="1" x14ac:dyDescent="0.2">
      <c r="B42" s="23" t="s">
        <v>73</v>
      </c>
      <c r="C42" s="30">
        <v>1</v>
      </c>
      <c r="D42" s="84">
        <v>3</v>
      </c>
      <c r="E42" s="85"/>
      <c r="F42" s="86">
        <v>2</v>
      </c>
      <c r="G42" s="87"/>
      <c r="H42" s="85"/>
      <c r="I42" s="31">
        <v>3</v>
      </c>
      <c r="K42" s="86">
        <v>5</v>
      </c>
      <c r="L42" s="87"/>
      <c r="M42" s="87"/>
      <c r="N42" s="85"/>
      <c r="O42" s="32">
        <v>0.1333</v>
      </c>
      <c r="P42" s="88">
        <v>0.14080000000000001</v>
      </c>
      <c r="Q42" s="85"/>
      <c r="R42" s="88">
        <v>0.2742</v>
      </c>
      <c r="S42" s="85"/>
      <c r="T42" s="32">
        <v>0.28000000000000003</v>
      </c>
      <c r="U42" s="88">
        <v>0.2281</v>
      </c>
      <c r="V42" s="85"/>
      <c r="W42" s="32">
        <v>4.7199999999999999E-2</v>
      </c>
      <c r="X42" s="32">
        <v>0</v>
      </c>
      <c r="Y42" s="31">
        <v>13364</v>
      </c>
      <c r="Z42" s="31">
        <v>12090</v>
      </c>
      <c r="AA42" s="31">
        <v>1274</v>
      </c>
      <c r="AB42" s="31">
        <v>0</v>
      </c>
      <c r="AC42" s="31">
        <v>24</v>
      </c>
      <c r="AD42" s="31">
        <v>12</v>
      </c>
      <c r="AE42" s="31">
        <v>7</v>
      </c>
      <c r="AF42" s="31">
        <v>13</v>
      </c>
      <c r="AG42" s="31">
        <v>0</v>
      </c>
      <c r="AH42" s="31">
        <v>8</v>
      </c>
      <c r="AI42" s="31">
        <v>0</v>
      </c>
      <c r="AJ42" s="31">
        <v>0</v>
      </c>
      <c r="AK42" s="31">
        <v>13</v>
      </c>
      <c r="AL42" s="31">
        <v>0</v>
      </c>
      <c r="AM42" s="31">
        <v>0</v>
      </c>
      <c r="AN42" s="33">
        <v>1.3332999999999999</v>
      </c>
      <c r="AO42" s="33">
        <v>0</v>
      </c>
      <c r="AP42" s="33">
        <v>1.3332999999999999</v>
      </c>
      <c r="AQ42" s="33">
        <v>2.1667000000000001</v>
      </c>
      <c r="AR42" s="33">
        <v>0</v>
      </c>
      <c r="AS42" s="33">
        <v>0</v>
      </c>
      <c r="AT42" s="33">
        <v>0</v>
      </c>
      <c r="AU42" s="33">
        <v>2.17</v>
      </c>
      <c r="AV42" s="34">
        <v>8075</v>
      </c>
      <c r="AW42" s="35">
        <v>0.54166666666666696</v>
      </c>
      <c r="AX42" s="33">
        <v>13</v>
      </c>
      <c r="AY42" s="31">
        <v>232.5</v>
      </c>
      <c r="AZ42" s="94">
        <v>7.75</v>
      </c>
      <c r="BA42" s="100">
        <f t="shared" si="0"/>
        <v>0.814642857142857</v>
      </c>
      <c r="BB42" s="100">
        <f t="shared" si="1"/>
        <v>0.16857142857142854</v>
      </c>
      <c r="BC42" s="100">
        <f t="shared" si="2"/>
        <v>0</v>
      </c>
      <c r="BD42" s="100">
        <f t="shared" si="3"/>
        <v>0.16857142857142854</v>
      </c>
    </row>
    <row r="43" spans="2:56" ht="15" hidden="1" outlineLevel="4" collapsed="1" x14ac:dyDescent="0.2">
      <c r="B43" s="23" t="s">
        <v>74</v>
      </c>
      <c r="C43" s="30">
        <v>1</v>
      </c>
      <c r="D43" s="84">
        <v>1</v>
      </c>
      <c r="E43" s="85"/>
      <c r="F43" s="86">
        <v>1</v>
      </c>
      <c r="G43" s="87"/>
      <c r="H43" s="85"/>
      <c r="I43" s="31">
        <v>0</v>
      </c>
      <c r="K43" s="86">
        <v>1</v>
      </c>
      <c r="L43" s="87"/>
      <c r="M43" s="87"/>
      <c r="N43" s="85"/>
      <c r="O43" s="32">
        <v>6.6699999999999995E-2</v>
      </c>
      <c r="P43" s="88">
        <v>0</v>
      </c>
      <c r="Q43" s="85"/>
      <c r="R43" s="88">
        <v>6.6699999999999995E-2</v>
      </c>
      <c r="S43" s="85"/>
      <c r="T43" s="32">
        <v>7.0000000000000007E-2</v>
      </c>
      <c r="U43" s="88">
        <v>0</v>
      </c>
      <c r="V43" s="85"/>
      <c r="W43" s="32">
        <v>6.8599999999999994E-2</v>
      </c>
      <c r="X43" s="32">
        <v>0</v>
      </c>
      <c r="Y43" s="31">
        <v>1852</v>
      </c>
      <c r="Z43" s="31">
        <v>0</v>
      </c>
      <c r="AA43" s="31">
        <v>1852</v>
      </c>
      <c r="AB43" s="31">
        <v>0</v>
      </c>
      <c r="AC43" s="31">
        <v>24</v>
      </c>
      <c r="AD43" s="31">
        <v>12</v>
      </c>
      <c r="AE43" s="31">
        <v>5</v>
      </c>
      <c r="AF43" s="31">
        <v>13</v>
      </c>
      <c r="AG43" s="31">
        <v>0</v>
      </c>
      <c r="AH43" s="31">
        <v>19</v>
      </c>
      <c r="AI43" s="31">
        <v>0</v>
      </c>
      <c r="AJ43" s="31">
        <v>0</v>
      </c>
      <c r="AK43" s="31">
        <v>13</v>
      </c>
      <c r="AL43" s="31">
        <v>0</v>
      </c>
      <c r="AM43" s="31">
        <v>0</v>
      </c>
      <c r="AN43" s="33">
        <v>0.65139999999999998</v>
      </c>
      <c r="AO43" s="33">
        <v>0</v>
      </c>
      <c r="AP43" s="33">
        <v>0.65139999999999998</v>
      </c>
      <c r="AQ43" s="33">
        <v>0.44569999999999999</v>
      </c>
      <c r="AR43" s="33">
        <v>0</v>
      </c>
      <c r="AS43" s="33">
        <v>0</v>
      </c>
      <c r="AT43" s="33">
        <v>0</v>
      </c>
      <c r="AU43" s="33">
        <v>0.45</v>
      </c>
      <c r="AV43" s="34">
        <v>1661</v>
      </c>
      <c r="AW43" s="35">
        <v>0.54166666666666696</v>
      </c>
      <c r="AX43" s="33">
        <v>13</v>
      </c>
      <c r="AY43" s="31">
        <v>192.85714285714286</v>
      </c>
      <c r="AZ43" s="94">
        <v>6.4285714285714288</v>
      </c>
      <c r="BA43" s="100">
        <f t="shared" si="0"/>
        <v>0</v>
      </c>
      <c r="BB43" s="100">
        <f t="shared" si="1"/>
        <v>0.97999999999999987</v>
      </c>
      <c r="BC43" s="100">
        <f t="shared" si="2"/>
        <v>0</v>
      </c>
      <c r="BD43" s="100">
        <f t="shared" si="3"/>
        <v>0.97999999999999987</v>
      </c>
    </row>
    <row r="44" spans="2:56" ht="15" outlineLevel="3" collapsed="1" x14ac:dyDescent="0.2">
      <c r="B44" s="23" t="s">
        <v>75</v>
      </c>
      <c r="C44" s="24">
        <v>8</v>
      </c>
      <c r="D44" s="79">
        <v>14</v>
      </c>
      <c r="E44" s="80"/>
      <c r="F44" s="81">
        <v>11.5</v>
      </c>
      <c r="G44" s="82"/>
      <c r="H44" s="80"/>
      <c r="I44" s="25">
        <v>9</v>
      </c>
      <c r="K44" s="81">
        <v>20.5</v>
      </c>
      <c r="L44" s="82"/>
      <c r="M44" s="82"/>
      <c r="N44" s="80"/>
      <c r="O44" s="26">
        <v>0.76670000000000005</v>
      </c>
      <c r="P44" s="83">
        <v>0.4224</v>
      </c>
      <c r="Q44" s="80"/>
      <c r="R44" s="83">
        <v>1.1890000000000001</v>
      </c>
      <c r="S44" s="80"/>
      <c r="T44" s="26">
        <v>0.87</v>
      </c>
      <c r="U44" s="83">
        <v>0</v>
      </c>
      <c r="V44" s="80"/>
      <c r="W44" s="26">
        <v>0.87909999999999999</v>
      </c>
      <c r="X44" s="26">
        <v>0</v>
      </c>
      <c r="Y44" s="25">
        <v>23737</v>
      </c>
      <c r="Z44" s="25">
        <v>0</v>
      </c>
      <c r="AA44" s="25">
        <v>23737</v>
      </c>
      <c r="AB44" s="25">
        <v>0</v>
      </c>
      <c r="AC44" s="25">
        <v>153</v>
      </c>
      <c r="AD44" s="25">
        <v>126</v>
      </c>
      <c r="AE44" s="25">
        <v>30</v>
      </c>
      <c r="AF44" s="25">
        <v>134</v>
      </c>
      <c r="AG44" s="25">
        <v>0</v>
      </c>
      <c r="AH44" s="25">
        <v>145</v>
      </c>
      <c r="AI44" s="25">
        <v>0</v>
      </c>
      <c r="AJ44" s="25">
        <v>0</v>
      </c>
      <c r="AK44" s="25">
        <v>134</v>
      </c>
      <c r="AL44" s="25">
        <v>0</v>
      </c>
      <c r="AM44" s="25">
        <v>0</v>
      </c>
      <c r="AN44" s="27">
        <v>9.1210000000000004</v>
      </c>
      <c r="AO44" s="27">
        <v>0</v>
      </c>
      <c r="AP44" s="27">
        <v>9.1210000000000004</v>
      </c>
      <c r="AQ44" s="27">
        <v>9.9549000000000003</v>
      </c>
      <c r="AR44" s="27">
        <v>0</v>
      </c>
      <c r="AS44" s="27">
        <v>0</v>
      </c>
      <c r="AT44" s="27">
        <v>0</v>
      </c>
      <c r="AU44" s="27">
        <v>9.9499999999999993</v>
      </c>
      <c r="AV44" s="28">
        <v>37102</v>
      </c>
      <c r="AW44" s="29">
        <v>0.87581699346405195</v>
      </c>
      <c r="AX44" s="27">
        <v>16.75</v>
      </c>
      <c r="AY44" s="25">
        <v>343.10344827586209</v>
      </c>
      <c r="AZ44" s="93">
        <v>11.436781609195402</v>
      </c>
      <c r="BA44" s="100">
        <f t="shared" si="0"/>
        <v>0</v>
      </c>
      <c r="BB44" s="100">
        <f t="shared" si="1"/>
        <v>1.0104597701149425</v>
      </c>
      <c r="BC44" s="100">
        <f t="shared" si="2"/>
        <v>0</v>
      </c>
      <c r="BD44" s="100">
        <f t="shared" si="3"/>
        <v>1.0104597701149425</v>
      </c>
    </row>
    <row r="45" spans="2:56" ht="15" hidden="1" outlineLevel="4" collapsed="1" x14ac:dyDescent="0.2">
      <c r="B45" s="23" t="s">
        <v>76</v>
      </c>
      <c r="C45" s="30">
        <v>1</v>
      </c>
      <c r="D45" s="84">
        <v>1</v>
      </c>
      <c r="E45" s="85"/>
      <c r="F45" s="86">
        <v>1</v>
      </c>
      <c r="G45" s="87"/>
      <c r="H45" s="85"/>
      <c r="I45" s="31">
        <v>0.5</v>
      </c>
      <c r="K45" s="86">
        <v>1.5</v>
      </c>
      <c r="L45" s="87"/>
      <c r="M45" s="87"/>
      <c r="N45" s="85"/>
      <c r="O45" s="32">
        <v>6.6699999999999995E-2</v>
      </c>
      <c r="P45" s="88">
        <v>2.35E-2</v>
      </c>
      <c r="Q45" s="85"/>
      <c r="R45" s="88">
        <v>9.01E-2</v>
      </c>
      <c r="S45" s="85"/>
      <c r="T45" s="32">
        <v>0.09</v>
      </c>
      <c r="U45" s="88">
        <v>0</v>
      </c>
      <c r="V45" s="85"/>
      <c r="W45" s="32">
        <v>8.9499999999999996E-2</v>
      </c>
      <c r="X45" s="32">
        <v>0</v>
      </c>
      <c r="Y45" s="31">
        <v>2417</v>
      </c>
      <c r="Z45" s="31">
        <v>0</v>
      </c>
      <c r="AA45" s="31">
        <v>2417</v>
      </c>
      <c r="AB45" s="31">
        <v>0</v>
      </c>
      <c r="AC45" s="31">
        <v>20</v>
      </c>
      <c r="AD45" s="31">
        <v>15</v>
      </c>
      <c r="AE45" s="31">
        <v>5</v>
      </c>
      <c r="AF45" s="31">
        <v>17</v>
      </c>
      <c r="AG45" s="31">
        <v>0</v>
      </c>
      <c r="AH45" s="31">
        <v>15</v>
      </c>
      <c r="AI45" s="31">
        <v>0</v>
      </c>
      <c r="AJ45" s="31">
        <v>0</v>
      </c>
      <c r="AK45" s="31">
        <v>17</v>
      </c>
      <c r="AL45" s="31">
        <v>0</v>
      </c>
      <c r="AM45" s="31">
        <v>0</v>
      </c>
      <c r="AN45" s="33">
        <v>0.75429999999999997</v>
      </c>
      <c r="AO45" s="33">
        <v>0</v>
      </c>
      <c r="AP45" s="33">
        <v>0.75429999999999997</v>
      </c>
      <c r="AQ45" s="33">
        <v>0.85489999999999999</v>
      </c>
      <c r="AR45" s="33">
        <v>0</v>
      </c>
      <c r="AS45" s="33">
        <v>0</v>
      </c>
      <c r="AT45" s="33">
        <v>0</v>
      </c>
      <c r="AU45" s="33">
        <v>0.85</v>
      </c>
      <c r="AV45" s="34">
        <v>3186</v>
      </c>
      <c r="AW45" s="35">
        <v>0.85</v>
      </c>
      <c r="AX45" s="33">
        <v>17</v>
      </c>
      <c r="AY45" s="31">
        <v>283.33333333333331</v>
      </c>
      <c r="AZ45" s="94">
        <v>9.4444444444444446</v>
      </c>
      <c r="BA45" s="100">
        <f t="shared" si="0"/>
        <v>0</v>
      </c>
      <c r="BB45" s="100">
        <f t="shared" si="1"/>
        <v>0.99444444444444446</v>
      </c>
      <c r="BC45" s="100">
        <f t="shared" si="2"/>
        <v>0</v>
      </c>
      <c r="BD45" s="100">
        <f t="shared" si="3"/>
        <v>0.99444444444444446</v>
      </c>
    </row>
    <row r="46" spans="2:56" ht="15" hidden="1" outlineLevel="4" collapsed="1" x14ac:dyDescent="0.2">
      <c r="B46" s="23" t="s">
        <v>77</v>
      </c>
      <c r="C46" s="30">
        <v>1</v>
      </c>
      <c r="D46" s="84">
        <v>2</v>
      </c>
      <c r="E46" s="85"/>
      <c r="F46" s="86">
        <v>2</v>
      </c>
      <c r="G46" s="87"/>
      <c r="H46" s="85"/>
      <c r="I46" s="31">
        <v>0</v>
      </c>
      <c r="K46" s="86">
        <v>2</v>
      </c>
      <c r="L46" s="87"/>
      <c r="M46" s="87"/>
      <c r="N46" s="85"/>
      <c r="O46" s="32">
        <v>0.1333</v>
      </c>
      <c r="P46" s="88">
        <v>0</v>
      </c>
      <c r="Q46" s="85"/>
      <c r="R46" s="88">
        <v>0.1333</v>
      </c>
      <c r="S46" s="85"/>
      <c r="T46" s="32">
        <v>0.13</v>
      </c>
      <c r="U46" s="88">
        <v>0</v>
      </c>
      <c r="V46" s="85"/>
      <c r="W46" s="32">
        <v>0.1333</v>
      </c>
      <c r="X46" s="32">
        <v>0</v>
      </c>
      <c r="Y46" s="31">
        <v>3599</v>
      </c>
      <c r="Z46" s="31">
        <v>0</v>
      </c>
      <c r="AA46" s="31">
        <v>3599</v>
      </c>
      <c r="AB46" s="31">
        <v>0</v>
      </c>
      <c r="AC46" s="31">
        <v>24</v>
      </c>
      <c r="AD46" s="31">
        <v>14</v>
      </c>
      <c r="AE46" s="31">
        <v>5</v>
      </c>
      <c r="AF46" s="31">
        <v>17</v>
      </c>
      <c r="AG46" s="31">
        <v>0</v>
      </c>
      <c r="AH46" s="31">
        <v>18</v>
      </c>
      <c r="AI46" s="31">
        <v>0</v>
      </c>
      <c r="AJ46" s="31">
        <v>0</v>
      </c>
      <c r="AK46" s="31">
        <v>17</v>
      </c>
      <c r="AL46" s="31">
        <v>0</v>
      </c>
      <c r="AM46" s="31">
        <v>0</v>
      </c>
      <c r="AN46" s="33">
        <v>1.2</v>
      </c>
      <c r="AO46" s="33">
        <v>0</v>
      </c>
      <c r="AP46" s="33">
        <v>1.2</v>
      </c>
      <c r="AQ46" s="33">
        <v>1.1333</v>
      </c>
      <c r="AR46" s="33">
        <v>0</v>
      </c>
      <c r="AS46" s="33">
        <v>0</v>
      </c>
      <c r="AT46" s="33">
        <v>0</v>
      </c>
      <c r="AU46" s="33">
        <v>1.1299999999999999</v>
      </c>
      <c r="AV46" s="34">
        <v>4224</v>
      </c>
      <c r="AW46" s="35">
        <v>0.70833333333333304</v>
      </c>
      <c r="AX46" s="33">
        <v>17</v>
      </c>
      <c r="AY46" s="31">
        <v>260.76923076923077</v>
      </c>
      <c r="AZ46" s="94">
        <v>8.6923076923076916</v>
      </c>
      <c r="BA46" s="100">
        <f t="shared" si="0"/>
        <v>0</v>
      </c>
      <c r="BB46" s="100">
        <f t="shared" si="1"/>
        <v>1.0253846153846153</v>
      </c>
      <c r="BC46" s="100">
        <f t="shared" si="2"/>
        <v>0</v>
      </c>
      <c r="BD46" s="100">
        <f t="shared" si="3"/>
        <v>1.0253846153846153</v>
      </c>
    </row>
    <row r="47" spans="2:56" ht="15" hidden="1" outlineLevel="4" collapsed="1" x14ac:dyDescent="0.2">
      <c r="B47" s="23" t="s">
        <v>78</v>
      </c>
      <c r="C47" s="30">
        <v>1</v>
      </c>
      <c r="D47" s="84">
        <v>1</v>
      </c>
      <c r="E47" s="85"/>
      <c r="F47" s="86">
        <v>1</v>
      </c>
      <c r="G47" s="87"/>
      <c r="H47" s="85"/>
      <c r="I47" s="31">
        <v>1</v>
      </c>
      <c r="K47" s="86">
        <v>2</v>
      </c>
      <c r="L47" s="87"/>
      <c r="M47" s="87"/>
      <c r="N47" s="85"/>
      <c r="O47" s="32">
        <v>6.6699999999999995E-2</v>
      </c>
      <c r="P47" s="88">
        <v>4.6899999999999997E-2</v>
      </c>
      <c r="Q47" s="85"/>
      <c r="R47" s="88">
        <v>0.11360000000000001</v>
      </c>
      <c r="S47" s="85"/>
      <c r="T47" s="32">
        <v>0.11</v>
      </c>
      <c r="U47" s="88">
        <v>0</v>
      </c>
      <c r="V47" s="85"/>
      <c r="W47" s="32">
        <v>0.114</v>
      </c>
      <c r="X47" s="32">
        <v>0</v>
      </c>
      <c r="Y47" s="31">
        <v>3078</v>
      </c>
      <c r="Z47" s="31">
        <v>0</v>
      </c>
      <c r="AA47" s="31">
        <v>3078</v>
      </c>
      <c r="AB47" s="31">
        <v>0</v>
      </c>
      <c r="AC47" s="31">
        <v>25</v>
      </c>
      <c r="AD47" s="31">
        <v>19</v>
      </c>
      <c r="AE47" s="31">
        <v>5</v>
      </c>
      <c r="AF47" s="31">
        <v>19</v>
      </c>
      <c r="AG47" s="31">
        <v>0</v>
      </c>
      <c r="AH47" s="31">
        <v>25</v>
      </c>
      <c r="AI47" s="31">
        <v>0</v>
      </c>
      <c r="AJ47" s="31">
        <v>0</v>
      </c>
      <c r="AK47" s="31">
        <v>19</v>
      </c>
      <c r="AL47" s="31">
        <v>0</v>
      </c>
      <c r="AM47" s="31">
        <v>0</v>
      </c>
      <c r="AN47" s="33">
        <v>1.6667000000000001</v>
      </c>
      <c r="AO47" s="33">
        <v>0</v>
      </c>
      <c r="AP47" s="33">
        <v>1.6667000000000001</v>
      </c>
      <c r="AQ47" s="33">
        <v>1.2666999999999999</v>
      </c>
      <c r="AR47" s="33">
        <v>0</v>
      </c>
      <c r="AS47" s="33">
        <v>0</v>
      </c>
      <c r="AT47" s="33">
        <v>0</v>
      </c>
      <c r="AU47" s="33">
        <v>1.27</v>
      </c>
      <c r="AV47" s="34">
        <v>4721</v>
      </c>
      <c r="AW47" s="35">
        <v>0.76</v>
      </c>
      <c r="AX47" s="33">
        <v>19</v>
      </c>
      <c r="AY47" s="31">
        <v>346.36363636363637</v>
      </c>
      <c r="AZ47" s="94">
        <v>11.545454545454545</v>
      </c>
      <c r="BA47" s="100">
        <f t="shared" si="0"/>
        <v>0</v>
      </c>
      <c r="BB47" s="100">
        <f t="shared" si="1"/>
        <v>1.0363636363636364</v>
      </c>
      <c r="BC47" s="100">
        <f t="shared" si="2"/>
        <v>0</v>
      </c>
      <c r="BD47" s="100">
        <f t="shared" si="3"/>
        <v>1.0363636363636364</v>
      </c>
    </row>
    <row r="48" spans="2:56" ht="15" hidden="1" outlineLevel="4" collapsed="1" x14ac:dyDescent="0.2">
      <c r="B48" s="23" t="s">
        <v>79</v>
      </c>
      <c r="C48" s="30">
        <v>4</v>
      </c>
      <c r="D48" s="84">
        <v>8</v>
      </c>
      <c r="E48" s="85"/>
      <c r="F48" s="86">
        <v>6</v>
      </c>
      <c r="G48" s="87"/>
      <c r="H48" s="85"/>
      <c r="I48" s="31">
        <v>6</v>
      </c>
      <c r="K48" s="86">
        <v>12</v>
      </c>
      <c r="L48" s="87"/>
      <c r="M48" s="87"/>
      <c r="N48" s="85"/>
      <c r="O48" s="32">
        <v>0.4</v>
      </c>
      <c r="P48" s="88">
        <v>0.28160000000000002</v>
      </c>
      <c r="Q48" s="85"/>
      <c r="R48" s="88">
        <v>0.68159999999999998</v>
      </c>
      <c r="S48" s="85"/>
      <c r="T48" s="32">
        <v>0.37</v>
      </c>
      <c r="U48" s="88">
        <v>0</v>
      </c>
      <c r="V48" s="85"/>
      <c r="W48" s="32">
        <v>0.37130000000000002</v>
      </c>
      <c r="X48" s="32">
        <v>0</v>
      </c>
      <c r="Y48" s="31">
        <v>10026</v>
      </c>
      <c r="Z48" s="31">
        <v>0</v>
      </c>
      <c r="AA48" s="31">
        <v>10026</v>
      </c>
      <c r="AB48" s="31">
        <v>0</v>
      </c>
      <c r="AC48" s="31">
        <v>59</v>
      </c>
      <c r="AD48" s="31">
        <v>53</v>
      </c>
      <c r="AE48" s="31">
        <v>10</v>
      </c>
      <c r="AF48" s="31">
        <v>56</v>
      </c>
      <c r="AG48" s="31">
        <v>0</v>
      </c>
      <c r="AH48" s="31">
        <v>64</v>
      </c>
      <c r="AI48" s="31">
        <v>0</v>
      </c>
      <c r="AJ48" s="31">
        <v>0</v>
      </c>
      <c r="AK48" s="31">
        <v>56</v>
      </c>
      <c r="AL48" s="31">
        <v>0</v>
      </c>
      <c r="AM48" s="31">
        <v>0</v>
      </c>
      <c r="AN48" s="33">
        <v>3.2</v>
      </c>
      <c r="AO48" s="33">
        <v>0</v>
      </c>
      <c r="AP48" s="33">
        <v>3.2</v>
      </c>
      <c r="AQ48" s="33">
        <v>4.2</v>
      </c>
      <c r="AR48" s="33">
        <v>0</v>
      </c>
      <c r="AS48" s="33">
        <v>0</v>
      </c>
      <c r="AT48" s="33">
        <v>0</v>
      </c>
      <c r="AU48" s="33">
        <v>4.2</v>
      </c>
      <c r="AV48" s="34">
        <v>15653</v>
      </c>
      <c r="AW48" s="35">
        <v>0.94915254237288105</v>
      </c>
      <c r="AX48" s="33">
        <v>14</v>
      </c>
      <c r="AY48" s="31">
        <v>340.54054054054052</v>
      </c>
      <c r="AZ48" s="94">
        <v>11.351351351351351</v>
      </c>
      <c r="BA48" s="100">
        <f t="shared" si="0"/>
        <v>0</v>
      </c>
      <c r="BB48" s="100">
        <f t="shared" si="1"/>
        <v>1.0035135135135136</v>
      </c>
      <c r="BC48" s="100">
        <f t="shared" si="2"/>
        <v>0</v>
      </c>
      <c r="BD48" s="100">
        <f t="shared" si="3"/>
        <v>1.0035135135135136</v>
      </c>
    </row>
    <row r="49" spans="2:56" ht="15" hidden="1" outlineLevel="4" collapsed="1" x14ac:dyDescent="0.2">
      <c r="B49" s="23" t="s">
        <v>80</v>
      </c>
      <c r="C49" s="30">
        <v>1</v>
      </c>
      <c r="D49" s="84">
        <v>2</v>
      </c>
      <c r="E49" s="85"/>
      <c r="F49" s="86">
        <v>1.5</v>
      </c>
      <c r="G49" s="87"/>
      <c r="H49" s="85"/>
      <c r="I49" s="31">
        <v>1.5</v>
      </c>
      <c r="K49" s="86">
        <v>3</v>
      </c>
      <c r="L49" s="87"/>
      <c r="M49" s="87"/>
      <c r="N49" s="85"/>
      <c r="O49" s="32">
        <v>0.1</v>
      </c>
      <c r="P49" s="88">
        <v>7.0400000000000004E-2</v>
      </c>
      <c r="Q49" s="85"/>
      <c r="R49" s="88">
        <v>0.1704</v>
      </c>
      <c r="S49" s="85"/>
      <c r="T49" s="32">
        <v>0.17</v>
      </c>
      <c r="U49" s="88">
        <v>0</v>
      </c>
      <c r="V49" s="85"/>
      <c r="W49" s="32">
        <v>0.17100000000000001</v>
      </c>
      <c r="X49" s="32">
        <v>0</v>
      </c>
      <c r="Y49" s="31">
        <v>4617</v>
      </c>
      <c r="Z49" s="31">
        <v>0</v>
      </c>
      <c r="AA49" s="31">
        <v>4617</v>
      </c>
      <c r="AB49" s="31">
        <v>0</v>
      </c>
      <c r="AC49" s="31">
        <v>25</v>
      </c>
      <c r="AD49" s="31">
        <v>25</v>
      </c>
      <c r="AE49" s="31">
        <v>5</v>
      </c>
      <c r="AF49" s="31">
        <v>25</v>
      </c>
      <c r="AG49" s="31">
        <v>0</v>
      </c>
      <c r="AH49" s="31">
        <v>23</v>
      </c>
      <c r="AI49" s="31">
        <v>0</v>
      </c>
      <c r="AJ49" s="31">
        <v>0</v>
      </c>
      <c r="AK49" s="31">
        <v>25</v>
      </c>
      <c r="AL49" s="31">
        <v>0</v>
      </c>
      <c r="AM49" s="31">
        <v>0</v>
      </c>
      <c r="AN49" s="33">
        <v>2.2999999999999998</v>
      </c>
      <c r="AO49" s="33">
        <v>0</v>
      </c>
      <c r="AP49" s="33">
        <v>2.2999999999999998</v>
      </c>
      <c r="AQ49" s="33">
        <v>2.5</v>
      </c>
      <c r="AR49" s="33">
        <v>0</v>
      </c>
      <c r="AS49" s="33">
        <v>0</v>
      </c>
      <c r="AT49" s="33">
        <v>0</v>
      </c>
      <c r="AU49" s="33">
        <v>2.5</v>
      </c>
      <c r="AV49" s="34">
        <v>9318</v>
      </c>
      <c r="AW49" s="35">
        <v>1</v>
      </c>
      <c r="AX49" s="33">
        <v>25</v>
      </c>
      <c r="AY49" s="31">
        <v>441.1764705882353</v>
      </c>
      <c r="AZ49" s="94">
        <v>14.705882352941176</v>
      </c>
      <c r="BA49" s="100">
        <f t="shared" si="0"/>
        <v>0</v>
      </c>
      <c r="BB49" s="100">
        <f t="shared" si="1"/>
        <v>1.0058823529411764</v>
      </c>
      <c r="BC49" s="100">
        <f t="shared" si="2"/>
        <v>0</v>
      </c>
      <c r="BD49" s="100">
        <f t="shared" si="3"/>
        <v>1.0058823529411764</v>
      </c>
    </row>
    <row r="50" spans="2:56" ht="15" outlineLevel="3" collapsed="1" x14ac:dyDescent="0.2">
      <c r="B50" s="23" t="s">
        <v>81</v>
      </c>
      <c r="C50" s="24">
        <v>5</v>
      </c>
      <c r="D50" s="79">
        <v>15</v>
      </c>
      <c r="E50" s="80"/>
      <c r="F50" s="81">
        <v>10</v>
      </c>
      <c r="G50" s="82"/>
      <c r="H50" s="80"/>
      <c r="I50" s="25">
        <v>15</v>
      </c>
      <c r="K50" s="81">
        <v>25</v>
      </c>
      <c r="L50" s="82"/>
      <c r="M50" s="82"/>
      <c r="N50" s="80"/>
      <c r="O50" s="26">
        <v>0.66649999999999998</v>
      </c>
      <c r="P50" s="83">
        <v>0.70399999999999996</v>
      </c>
      <c r="Q50" s="80"/>
      <c r="R50" s="83">
        <v>1.371</v>
      </c>
      <c r="S50" s="80"/>
      <c r="T50" s="26">
        <v>1.42</v>
      </c>
      <c r="U50" s="83">
        <v>0.84650000000000003</v>
      </c>
      <c r="V50" s="80"/>
      <c r="W50" s="26">
        <v>0.5524</v>
      </c>
      <c r="X50" s="26">
        <v>0</v>
      </c>
      <c r="Y50" s="25">
        <v>59779</v>
      </c>
      <c r="Z50" s="25">
        <v>44865</v>
      </c>
      <c r="AA50" s="25">
        <v>14914</v>
      </c>
      <c r="AB50" s="25">
        <v>0</v>
      </c>
      <c r="AC50" s="25">
        <v>117</v>
      </c>
      <c r="AD50" s="25">
        <v>101</v>
      </c>
      <c r="AE50" s="25">
        <v>29</v>
      </c>
      <c r="AF50" s="25">
        <v>110</v>
      </c>
      <c r="AG50" s="25">
        <v>0</v>
      </c>
      <c r="AH50" s="25">
        <v>92</v>
      </c>
      <c r="AI50" s="25">
        <v>0</v>
      </c>
      <c r="AJ50" s="25">
        <v>0</v>
      </c>
      <c r="AK50" s="25">
        <v>110</v>
      </c>
      <c r="AL50" s="25">
        <v>0</v>
      </c>
      <c r="AM50" s="25">
        <v>0</v>
      </c>
      <c r="AN50" s="27">
        <v>38.333300000000001</v>
      </c>
      <c r="AO50" s="27">
        <v>0</v>
      </c>
      <c r="AP50" s="27">
        <v>38.333300000000001</v>
      </c>
      <c r="AQ50" s="27">
        <v>47.183300000000003</v>
      </c>
      <c r="AR50" s="27">
        <v>0</v>
      </c>
      <c r="AS50" s="27">
        <v>0</v>
      </c>
      <c r="AT50" s="27">
        <v>0</v>
      </c>
      <c r="AU50" s="27">
        <v>47.18</v>
      </c>
      <c r="AV50" s="28">
        <v>175852</v>
      </c>
      <c r="AW50" s="29">
        <v>0.94017094017094005</v>
      </c>
      <c r="AX50" s="27">
        <v>22</v>
      </c>
      <c r="AY50" s="25">
        <v>996.76056338028172</v>
      </c>
      <c r="AZ50" s="93">
        <v>33.225352112676056</v>
      </c>
      <c r="BA50" s="100">
        <f t="shared" si="0"/>
        <v>0.59612676056338032</v>
      </c>
      <c r="BB50" s="100">
        <f t="shared" si="1"/>
        <v>0.38901408450704228</v>
      </c>
      <c r="BC50" s="100">
        <f t="shared" si="2"/>
        <v>0</v>
      </c>
      <c r="BD50" s="100">
        <f t="shared" si="3"/>
        <v>0.38901408450704228</v>
      </c>
    </row>
    <row r="51" spans="2:56" ht="15" hidden="1" outlineLevel="4" collapsed="1" x14ac:dyDescent="0.2">
      <c r="B51" s="23" t="s">
        <v>82</v>
      </c>
      <c r="C51" s="30">
        <v>1</v>
      </c>
      <c r="D51" s="84">
        <v>3</v>
      </c>
      <c r="E51" s="85"/>
      <c r="F51" s="86">
        <v>2</v>
      </c>
      <c r="G51" s="87"/>
      <c r="H51" s="85"/>
      <c r="I51" s="31">
        <v>3</v>
      </c>
      <c r="K51" s="86">
        <v>5</v>
      </c>
      <c r="L51" s="87"/>
      <c r="M51" s="87"/>
      <c r="N51" s="85"/>
      <c r="O51" s="32">
        <v>0.1333</v>
      </c>
      <c r="P51" s="88">
        <v>0.14080000000000001</v>
      </c>
      <c r="Q51" s="85"/>
      <c r="R51" s="88">
        <v>0.2742</v>
      </c>
      <c r="S51" s="85"/>
      <c r="T51" s="32">
        <v>0.28000000000000003</v>
      </c>
      <c r="U51" s="88">
        <v>0.27529999999999999</v>
      </c>
      <c r="V51" s="85"/>
      <c r="W51" s="32">
        <v>0</v>
      </c>
      <c r="X51" s="32">
        <v>0</v>
      </c>
      <c r="Y51" s="31">
        <v>14591</v>
      </c>
      <c r="Z51" s="31">
        <v>14591</v>
      </c>
      <c r="AA51" s="31">
        <v>0</v>
      </c>
      <c r="AB51" s="31">
        <v>0</v>
      </c>
      <c r="AC51" s="31">
        <v>25</v>
      </c>
      <c r="AD51" s="31">
        <v>26</v>
      </c>
      <c r="AE51" s="31">
        <v>5</v>
      </c>
      <c r="AF51" s="31">
        <v>28</v>
      </c>
      <c r="AG51" s="31">
        <v>0</v>
      </c>
      <c r="AH51" s="31">
        <v>20</v>
      </c>
      <c r="AI51" s="31">
        <v>0</v>
      </c>
      <c r="AJ51" s="31">
        <v>0</v>
      </c>
      <c r="AK51" s="31">
        <v>28</v>
      </c>
      <c r="AL51" s="31">
        <v>0</v>
      </c>
      <c r="AM51" s="31">
        <v>0</v>
      </c>
      <c r="AN51" s="33">
        <v>3.3332999999999999</v>
      </c>
      <c r="AO51" s="33">
        <v>0</v>
      </c>
      <c r="AP51" s="33">
        <v>3.3332999999999999</v>
      </c>
      <c r="AQ51" s="33">
        <v>4.6666999999999996</v>
      </c>
      <c r="AR51" s="33">
        <v>0</v>
      </c>
      <c r="AS51" s="33">
        <v>0</v>
      </c>
      <c r="AT51" s="33">
        <v>0</v>
      </c>
      <c r="AU51" s="33">
        <v>4.67</v>
      </c>
      <c r="AV51" s="34">
        <v>17393</v>
      </c>
      <c r="AW51" s="35">
        <v>1.1200000000000001</v>
      </c>
      <c r="AX51" s="33">
        <v>28</v>
      </c>
      <c r="AY51" s="31">
        <v>500.35714285714283</v>
      </c>
      <c r="AZ51" s="94">
        <v>16.678571428571427</v>
      </c>
      <c r="BA51" s="100">
        <f t="shared" si="0"/>
        <v>0.9832142857142856</v>
      </c>
      <c r="BB51" s="100">
        <f t="shared" si="1"/>
        <v>0</v>
      </c>
      <c r="BC51" s="100">
        <f t="shared" si="2"/>
        <v>0</v>
      </c>
      <c r="BD51" s="100">
        <f t="shared" si="3"/>
        <v>0</v>
      </c>
    </row>
    <row r="52" spans="2:56" ht="15" hidden="1" outlineLevel="4" collapsed="1" x14ac:dyDescent="0.2">
      <c r="B52" s="23" t="s">
        <v>83</v>
      </c>
      <c r="C52" s="30">
        <v>1</v>
      </c>
      <c r="D52" s="84">
        <v>3</v>
      </c>
      <c r="E52" s="85"/>
      <c r="F52" s="86">
        <v>2</v>
      </c>
      <c r="G52" s="87"/>
      <c r="H52" s="85"/>
      <c r="I52" s="31">
        <v>3</v>
      </c>
      <c r="K52" s="86">
        <v>5</v>
      </c>
      <c r="L52" s="87"/>
      <c r="M52" s="87"/>
      <c r="N52" s="85"/>
      <c r="O52" s="32">
        <v>0.1333</v>
      </c>
      <c r="P52" s="88">
        <v>0.14080000000000001</v>
      </c>
      <c r="Q52" s="85"/>
      <c r="R52" s="88">
        <v>0.2742</v>
      </c>
      <c r="S52" s="85"/>
      <c r="T52" s="32">
        <v>0.28000000000000003</v>
      </c>
      <c r="U52" s="88">
        <v>0</v>
      </c>
      <c r="V52" s="85"/>
      <c r="W52" s="32">
        <v>0.27710000000000001</v>
      </c>
      <c r="X52" s="32">
        <v>0</v>
      </c>
      <c r="Y52" s="31">
        <v>7481</v>
      </c>
      <c r="Z52" s="31">
        <v>0</v>
      </c>
      <c r="AA52" s="31">
        <v>7481</v>
      </c>
      <c r="AB52" s="31">
        <v>0</v>
      </c>
      <c r="AC52" s="31">
        <v>24</v>
      </c>
      <c r="AD52" s="31">
        <v>25</v>
      </c>
      <c r="AE52" s="31">
        <v>5</v>
      </c>
      <c r="AF52" s="31">
        <v>27</v>
      </c>
      <c r="AG52" s="31">
        <v>0</v>
      </c>
      <c r="AH52" s="31">
        <v>24</v>
      </c>
      <c r="AI52" s="31">
        <v>0</v>
      </c>
      <c r="AJ52" s="31">
        <v>0</v>
      </c>
      <c r="AK52" s="31">
        <v>27</v>
      </c>
      <c r="AL52" s="31">
        <v>0</v>
      </c>
      <c r="AM52" s="31">
        <v>0</v>
      </c>
      <c r="AN52" s="33">
        <v>22.24</v>
      </c>
      <c r="AO52" s="33">
        <v>0</v>
      </c>
      <c r="AP52" s="33">
        <v>22.24</v>
      </c>
      <c r="AQ52" s="33">
        <v>25.02</v>
      </c>
      <c r="AR52" s="33">
        <v>0</v>
      </c>
      <c r="AS52" s="33">
        <v>0</v>
      </c>
      <c r="AT52" s="33">
        <v>0</v>
      </c>
      <c r="AU52" s="33">
        <v>25.02</v>
      </c>
      <c r="AV52" s="34">
        <v>93250</v>
      </c>
      <c r="AW52" s="35">
        <v>1.125</v>
      </c>
      <c r="AX52" s="33">
        <v>27</v>
      </c>
      <c r="AY52" s="31">
        <v>2680.7142857142858</v>
      </c>
      <c r="AZ52" s="94">
        <v>89.357142857142861</v>
      </c>
      <c r="BA52" s="100">
        <f t="shared" si="0"/>
        <v>0</v>
      </c>
      <c r="BB52" s="100">
        <f t="shared" si="1"/>
        <v>0.98964285714285705</v>
      </c>
      <c r="BC52" s="100">
        <f t="shared" si="2"/>
        <v>0</v>
      </c>
      <c r="BD52" s="100">
        <f t="shared" si="3"/>
        <v>0.98964285714285705</v>
      </c>
    </row>
    <row r="53" spans="2:56" ht="15" hidden="1" outlineLevel="4" collapsed="1" x14ac:dyDescent="0.2">
      <c r="B53" s="23" t="s">
        <v>84</v>
      </c>
      <c r="C53" s="30">
        <v>1</v>
      </c>
      <c r="D53" s="84">
        <v>3</v>
      </c>
      <c r="E53" s="85"/>
      <c r="F53" s="86">
        <v>2</v>
      </c>
      <c r="G53" s="87"/>
      <c r="H53" s="85"/>
      <c r="I53" s="31">
        <v>3</v>
      </c>
      <c r="K53" s="86">
        <v>5</v>
      </c>
      <c r="L53" s="87"/>
      <c r="M53" s="87"/>
      <c r="N53" s="85"/>
      <c r="O53" s="32">
        <v>0.1333</v>
      </c>
      <c r="P53" s="88">
        <v>0.14080000000000001</v>
      </c>
      <c r="Q53" s="85"/>
      <c r="R53" s="88">
        <v>0.2742</v>
      </c>
      <c r="S53" s="85"/>
      <c r="T53" s="32">
        <v>0.28000000000000003</v>
      </c>
      <c r="U53" s="88">
        <v>0.27539999999999998</v>
      </c>
      <c r="V53" s="85"/>
      <c r="W53" s="32">
        <v>0</v>
      </c>
      <c r="X53" s="32">
        <v>0</v>
      </c>
      <c r="Y53" s="31">
        <v>14596</v>
      </c>
      <c r="Z53" s="31">
        <v>14596</v>
      </c>
      <c r="AA53" s="31">
        <v>0</v>
      </c>
      <c r="AB53" s="31">
        <v>0</v>
      </c>
      <c r="AC53" s="31">
        <v>20</v>
      </c>
      <c r="AD53" s="31">
        <v>12</v>
      </c>
      <c r="AE53" s="31">
        <v>7</v>
      </c>
      <c r="AF53" s="31">
        <v>14</v>
      </c>
      <c r="AG53" s="31">
        <v>0</v>
      </c>
      <c r="AH53" s="31">
        <v>12</v>
      </c>
      <c r="AI53" s="31">
        <v>0</v>
      </c>
      <c r="AJ53" s="31">
        <v>0</v>
      </c>
      <c r="AK53" s="31">
        <v>14</v>
      </c>
      <c r="AL53" s="31">
        <v>0</v>
      </c>
      <c r="AM53" s="31">
        <v>0</v>
      </c>
      <c r="AN53" s="33">
        <v>2</v>
      </c>
      <c r="AO53" s="33">
        <v>0</v>
      </c>
      <c r="AP53" s="33">
        <v>2</v>
      </c>
      <c r="AQ53" s="33">
        <v>2.3332999999999999</v>
      </c>
      <c r="AR53" s="33">
        <v>0</v>
      </c>
      <c r="AS53" s="33">
        <v>0</v>
      </c>
      <c r="AT53" s="33">
        <v>0</v>
      </c>
      <c r="AU53" s="33">
        <v>2.33</v>
      </c>
      <c r="AV53" s="34">
        <v>8696</v>
      </c>
      <c r="AW53" s="35">
        <v>0.7</v>
      </c>
      <c r="AX53" s="33">
        <v>14</v>
      </c>
      <c r="AY53" s="31">
        <v>249.64285714285714</v>
      </c>
      <c r="AZ53" s="94">
        <v>8.3214285714285712</v>
      </c>
      <c r="BA53" s="100">
        <f t="shared" si="0"/>
        <v>0.98357142857142843</v>
      </c>
      <c r="BB53" s="100">
        <f t="shared" si="1"/>
        <v>0</v>
      </c>
      <c r="BC53" s="100">
        <f t="shared" si="2"/>
        <v>0</v>
      </c>
      <c r="BD53" s="100">
        <f t="shared" si="3"/>
        <v>0</v>
      </c>
    </row>
    <row r="54" spans="2:56" ht="15" hidden="1" outlineLevel="4" collapsed="1" x14ac:dyDescent="0.2">
      <c r="B54" s="23" t="s">
        <v>85</v>
      </c>
      <c r="C54" s="30">
        <v>1</v>
      </c>
      <c r="D54" s="84">
        <v>3</v>
      </c>
      <c r="E54" s="85"/>
      <c r="F54" s="86">
        <v>2</v>
      </c>
      <c r="G54" s="87"/>
      <c r="H54" s="85"/>
      <c r="I54" s="31">
        <v>3</v>
      </c>
      <c r="K54" s="86">
        <v>5</v>
      </c>
      <c r="L54" s="87"/>
      <c r="M54" s="87"/>
      <c r="N54" s="85"/>
      <c r="O54" s="32">
        <v>0.1333</v>
      </c>
      <c r="P54" s="88">
        <v>0.14080000000000001</v>
      </c>
      <c r="Q54" s="85"/>
      <c r="R54" s="88">
        <v>0.2742</v>
      </c>
      <c r="S54" s="85"/>
      <c r="T54" s="32">
        <v>0.28000000000000003</v>
      </c>
      <c r="U54" s="88">
        <v>0</v>
      </c>
      <c r="V54" s="85"/>
      <c r="W54" s="32">
        <v>0.27529999999999999</v>
      </c>
      <c r="X54" s="32">
        <v>0</v>
      </c>
      <c r="Y54" s="31">
        <v>7433</v>
      </c>
      <c r="Z54" s="31">
        <v>0</v>
      </c>
      <c r="AA54" s="31">
        <v>7433</v>
      </c>
      <c r="AB54" s="31">
        <v>0</v>
      </c>
      <c r="AC54" s="31">
        <v>24</v>
      </c>
      <c r="AD54" s="31">
        <v>17</v>
      </c>
      <c r="AE54" s="31">
        <v>7</v>
      </c>
      <c r="AF54" s="31">
        <v>20</v>
      </c>
      <c r="AG54" s="31">
        <v>0</v>
      </c>
      <c r="AH54" s="31">
        <v>24</v>
      </c>
      <c r="AI54" s="31">
        <v>0</v>
      </c>
      <c r="AJ54" s="31">
        <v>0</v>
      </c>
      <c r="AK54" s="31">
        <v>20</v>
      </c>
      <c r="AL54" s="31">
        <v>0</v>
      </c>
      <c r="AM54" s="31">
        <v>0</v>
      </c>
      <c r="AN54" s="33">
        <v>4</v>
      </c>
      <c r="AO54" s="33">
        <v>0</v>
      </c>
      <c r="AP54" s="33">
        <v>4</v>
      </c>
      <c r="AQ54" s="33">
        <v>3.3332999999999999</v>
      </c>
      <c r="AR54" s="33">
        <v>0</v>
      </c>
      <c r="AS54" s="33">
        <v>0</v>
      </c>
      <c r="AT54" s="33">
        <v>0</v>
      </c>
      <c r="AU54" s="33">
        <v>3.33</v>
      </c>
      <c r="AV54" s="34">
        <v>12423</v>
      </c>
      <c r="AW54" s="35">
        <v>0.83333333333333304</v>
      </c>
      <c r="AX54" s="33">
        <v>20</v>
      </c>
      <c r="AY54" s="31">
        <v>356.78571428571428</v>
      </c>
      <c r="AZ54" s="94">
        <v>11.892857142857142</v>
      </c>
      <c r="BA54" s="100">
        <f t="shared" si="0"/>
        <v>0</v>
      </c>
      <c r="BB54" s="100">
        <f t="shared" si="1"/>
        <v>0.9832142857142856</v>
      </c>
      <c r="BC54" s="100">
        <f t="shared" si="2"/>
        <v>0</v>
      </c>
      <c r="BD54" s="100">
        <f t="shared" si="3"/>
        <v>0.9832142857142856</v>
      </c>
    </row>
    <row r="55" spans="2:56" ht="15" hidden="1" outlineLevel="4" collapsed="1" x14ac:dyDescent="0.2">
      <c r="B55" s="23" t="s">
        <v>86</v>
      </c>
      <c r="C55" s="30">
        <v>1</v>
      </c>
      <c r="D55" s="84">
        <v>3</v>
      </c>
      <c r="E55" s="85"/>
      <c r="F55" s="86">
        <v>2</v>
      </c>
      <c r="G55" s="87"/>
      <c r="H55" s="85"/>
      <c r="I55" s="31">
        <v>3</v>
      </c>
      <c r="K55" s="86">
        <v>5</v>
      </c>
      <c r="L55" s="87"/>
      <c r="M55" s="87"/>
      <c r="N55" s="85"/>
      <c r="O55" s="32">
        <v>0.1333</v>
      </c>
      <c r="P55" s="88">
        <v>0.14080000000000001</v>
      </c>
      <c r="Q55" s="85"/>
      <c r="R55" s="88">
        <v>0.2742</v>
      </c>
      <c r="S55" s="85"/>
      <c r="T55" s="32">
        <v>0.3</v>
      </c>
      <c r="U55" s="88">
        <v>0.29580000000000001</v>
      </c>
      <c r="V55" s="85"/>
      <c r="W55" s="32">
        <v>0</v>
      </c>
      <c r="X55" s="32">
        <v>0</v>
      </c>
      <c r="Y55" s="31">
        <v>15678</v>
      </c>
      <c r="Z55" s="31">
        <v>15678</v>
      </c>
      <c r="AA55" s="31">
        <v>0</v>
      </c>
      <c r="AB55" s="31">
        <v>0</v>
      </c>
      <c r="AC55" s="31">
        <v>24</v>
      </c>
      <c r="AD55" s="31">
        <v>21</v>
      </c>
      <c r="AE55" s="31">
        <v>5</v>
      </c>
      <c r="AF55" s="31">
        <v>21</v>
      </c>
      <c r="AG55" s="31">
        <v>0</v>
      </c>
      <c r="AH55" s="31">
        <v>12</v>
      </c>
      <c r="AI55" s="31">
        <v>0</v>
      </c>
      <c r="AJ55" s="31">
        <v>0</v>
      </c>
      <c r="AK55" s="31">
        <v>21</v>
      </c>
      <c r="AL55" s="31">
        <v>0</v>
      </c>
      <c r="AM55" s="31">
        <v>0</v>
      </c>
      <c r="AN55" s="33">
        <v>6.76</v>
      </c>
      <c r="AO55" s="33">
        <v>0</v>
      </c>
      <c r="AP55" s="33">
        <v>6.76</v>
      </c>
      <c r="AQ55" s="33">
        <v>11.83</v>
      </c>
      <c r="AR55" s="33">
        <v>0</v>
      </c>
      <c r="AS55" s="33">
        <v>0</v>
      </c>
      <c r="AT55" s="33">
        <v>0</v>
      </c>
      <c r="AU55" s="33">
        <v>11.83</v>
      </c>
      <c r="AV55" s="34">
        <v>44090</v>
      </c>
      <c r="AW55" s="35">
        <v>0.875</v>
      </c>
      <c r="AX55" s="33">
        <v>21</v>
      </c>
      <c r="AY55" s="31">
        <v>1183</v>
      </c>
      <c r="AZ55" s="94">
        <v>39.43333333333333</v>
      </c>
      <c r="BA55" s="100">
        <f t="shared" si="0"/>
        <v>0.9860000000000001</v>
      </c>
      <c r="BB55" s="100">
        <f t="shared" si="1"/>
        <v>0</v>
      </c>
      <c r="BC55" s="100">
        <f t="shared" si="2"/>
        <v>0</v>
      </c>
      <c r="BD55" s="100">
        <f t="shared" si="3"/>
        <v>0</v>
      </c>
    </row>
    <row r="56" spans="2:56" ht="15" outlineLevel="3" collapsed="1" x14ac:dyDescent="0.2">
      <c r="B56" s="23" t="s">
        <v>87</v>
      </c>
      <c r="C56" s="24">
        <v>12</v>
      </c>
      <c r="D56" s="79">
        <v>31.5</v>
      </c>
      <c r="E56" s="80"/>
      <c r="F56" s="81">
        <v>22</v>
      </c>
      <c r="G56" s="82"/>
      <c r="H56" s="80"/>
      <c r="I56" s="25">
        <v>29.5</v>
      </c>
      <c r="K56" s="81">
        <v>51.5</v>
      </c>
      <c r="L56" s="82"/>
      <c r="M56" s="82"/>
      <c r="N56" s="80"/>
      <c r="O56" s="26">
        <v>1.4665999999999999</v>
      </c>
      <c r="P56" s="83">
        <v>0.63360000000000005</v>
      </c>
      <c r="Q56" s="80"/>
      <c r="R56" s="83">
        <v>2.1004</v>
      </c>
      <c r="S56" s="80"/>
      <c r="T56" s="26">
        <v>2.02</v>
      </c>
      <c r="U56" s="83">
        <v>0.97619999999999996</v>
      </c>
      <c r="V56" s="80"/>
      <c r="W56" s="26">
        <v>1.0406</v>
      </c>
      <c r="X56" s="26">
        <v>0</v>
      </c>
      <c r="Y56" s="25">
        <v>79838</v>
      </c>
      <c r="Z56" s="25">
        <v>51741</v>
      </c>
      <c r="AA56" s="25">
        <v>28097</v>
      </c>
      <c r="AB56" s="25">
        <v>0</v>
      </c>
      <c r="AC56" s="25">
        <v>282</v>
      </c>
      <c r="AD56" s="25">
        <v>211</v>
      </c>
      <c r="AE56" s="25">
        <v>55</v>
      </c>
      <c r="AF56" s="25">
        <v>236</v>
      </c>
      <c r="AG56" s="25">
        <v>208</v>
      </c>
      <c r="AH56" s="25">
        <v>226</v>
      </c>
      <c r="AI56" s="25">
        <v>304</v>
      </c>
      <c r="AJ56" s="25">
        <v>180</v>
      </c>
      <c r="AK56" s="25">
        <v>236</v>
      </c>
      <c r="AL56" s="25">
        <v>208</v>
      </c>
      <c r="AM56" s="25">
        <v>234</v>
      </c>
      <c r="AN56" s="27">
        <v>73.642799999999994</v>
      </c>
      <c r="AO56" s="27">
        <v>0</v>
      </c>
      <c r="AP56" s="27">
        <v>73.642799999999994</v>
      </c>
      <c r="AQ56" s="27">
        <v>74.326700000000002</v>
      </c>
      <c r="AR56" s="27">
        <v>0</v>
      </c>
      <c r="AS56" s="27">
        <v>0</v>
      </c>
      <c r="AT56" s="27">
        <v>0</v>
      </c>
      <c r="AU56" s="27">
        <v>74.33</v>
      </c>
      <c r="AV56" s="28">
        <v>277015</v>
      </c>
      <c r="AW56" s="29">
        <v>0.83687943262411302</v>
      </c>
      <c r="AX56" s="27">
        <v>19.6666666666667</v>
      </c>
      <c r="AY56" s="25">
        <v>1103.9108910891089</v>
      </c>
      <c r="AZ56" s="93">
        <v>36.797029702970299</v>
      </c>
      <c r="BA56" s="100">
        <f t="shared" si="0"/>
        <v>0.48326732673267325</v>
      </c>
      <c r="BB56" s="100">
        <f t="shared" si="1"/>
        <v>0.51514851485148516</v>
      </c>
      <c r="BC56" s="100">
        <f t="shared" si="2"/>
        <v>0</v>
      </c>
      <c r="BD56" s="100">
        <f t="shared" si="3"/>
        <v>0.51514851485148516</v>
      </c>
    </row>
    <row r="57" spans="2:56" ht="15" hidden="1" outlineLevel="4" collapsed="1" x14ac:dyDescent="0.2">
      <c r="B57" s="23" t="s">
        <v>88</v>
      </c>
      <c r="C57" s="30">
        <v>3</v>
      </c>
      <c r="D57" s="84">
        <v>9</v>
      </c>
      <c r="E57" s="85"/>
      <c r="F57" s="86">
        <v>9</v>
      </c>
      <c r="G57" s="87"/>
      <c r="H57" s="85"/>
      <c r="I57" s="31">
        <v>0</v>
      </c>
      <c r="K57" s="86">
        <v>9</v>
      </c>
      <c r="L57" s="87"/>
      <c r="M57" s="87"/>
      <c r="N57" s="85"/>
      <c r="O57" s="32">
        <v>0.6</v>
      </c>
      <c r="P57" s="88">
        <v>0</v>
      </c>
      <c r="Q57" s="85"/>
      <c r="R57" s="88">
        <v>0.6</v>
      </c>
      <c r="S57" s="85"/>
      <c r="T57" s="32">
        <v>0.6</v>
      </c>
      <c r="U57" s="88">
        <v>0.4</v>
      </c>
      <c r="V57" s="85"/>
      <c r="W57" s="32">
        <v>0.2</v>
      </c>
      <c r="X57" s="32">
        <v>0</v>
      </c>
      <c r="Y57" s="31">
        <v>26600</v>
      </c>
      <c r="Z57" s="31">
        <v>21200</v>
      </c>
      <c r="AA57" s="31">
        <v>5400</v>
      </c>
      <c r="AB57" s="31">
        <v>0</v>
      </c>
      <c r="AC57" s="31">
        <v>120</v>
      </c>
      <c r="AD57" s="31">
        <v>88</v>
      </c>
      <c r="AE57" s="31">
        <v>30</v>
      </c>
      <c r="AF57" s="31">
        <v>105</v>
      </c>
      <c r="AG57" s="31">
        <v>0</v>
      </c>
      <c r="AH57" s="31">
        <v>90</v>
      </c>
      <c r="AI57" s="31">
        <v>0</v>
      </c>
      <c r="AJ57" s="31">
        <v>180</v>
      </c>
      <c r="AK57" s="31">
        <v>105</v>
      </c>
      <c r="AL57" s="31">
        <v>0</v>
      </c>
      <c r="AM57" s="31">
        <v>234</v>
      </c>
      <c r="AN57" s="33">
        <v>9</v>
      </c>
      <c r="AO57" s="33">
        <v>0</v>
      </c>
      <c r="AP57" s="33">
        <v>9</v>
      </c>
      <c r="AQ57" s="33">
        <v>10.5</v>
      </c>
      <c r="AR57" s="33">
        <v>0</v>
      </c>
      <c r="AS57" s="33">
        <v>0</v>
      </c>
      <c r="AT57" s="33">
        <v>0</v>
      </c>
      <c r="AU57" s="33">
        <v>10.5</v>
      </c>
      <c r="AV57" s="34">
        <v>39133</v>
      </c>
      <c r="AW57" s="35">
        <v>0.875</v>
      </c>
      <c r="AX57" s="33">
        <v>35</v>
      </c>
      <c r="AY57" s="31">
        <v>525</v>
      </c>
      <c r="AZ57" s="94">
        <v>17.5</v>
      </c>
      <c r="BA57" s="100">
        <f t="shared" si="0"/>
        <v>0.66666666666666674</v>
      </c>
      <c r="BB57" s="100">
        <f t="shared" si="1"/>
        <v>0.33333333333333337</v>
      </c>
      <c r="BC57" s="100">
        <f t="shared" si="2"/>
        <v>0</v>
      </c>
      <c r="BD57" s="100">
        <f t="shared" si="3"/>
        <v>0.33333333333333337</v>
      </c>
    </row>
    <row r="58" spans="2:56" ht="15" hidden="1" outlineLevel="4" collapsed="1" x14ac:dyDescent="0.2">
      <c r="B58" s="23" t="s">
        <v>89</v>
      </c>
      <c r="C58" s="30">
        <v>1</v>
      </c>
      <c r="D58" s="84">
        <v>0.5</v>
      </c>
      <c r="E58" s="85"/>
      <c r="F58" s="86">
        <v>0.5</v>
      </c>
      <c r="G58" s="87"/>
      <c r="H58" s="85"/>
      <c r="I58" s="31">
        <v>0.5</v>
      </c>
      <c r="K58" s="86">
        <v>1</v>
      </c>
      <c r="L58" s="87"/>
      <c r="M58" s="87"/>
      <c r="N58" s="85"/>
      <c r="O58" s="32">
        <v>3.3300000000000003E-2</v>
      </c>
      <c r="P58" s="88">
        <v>2.35E-2</v>
      </c>
      <c r="Q58" s="85"/>
      <c r="R58" s="88">
        <v>5.6800000000000003E-2</v>
      </c>
      <c r="S58" s="85"/>
      <c r="T58" s="32">
        <v>0.05</v>
      </c>
      <c r="U58" s="88">
        <v>0</v>
      </c>
      <c r="V58" s="85"/>
      <c r="W58" s="32">
        <v>5.1999999999999998E-2</v>
      </c>
      <c r="X58" s="32">
        <v>0</v>
      </c>
      <c r="Y58" s="31">
        <v>1404</v>
      </c>
      <c r="Z58" s="31">
        <v>0</v>
      </c>
      <c r="AA58" s="31">
        <v>1404</v>
      </c>
      <c r="AB58" s="31">
        <v>0</v>
      </c>
      <c r="AC58" s="31">
        <v>24</v>
      </c>
      <c r="AD58" s="31">
        <v>13</v>
      </c>
      <c r="AE58" s="31">
        <v>5</v>
      </c>
      <c r="AF58" s="31">
        <v>13</v>
      </c>
      <c r="AG58" s="31">
        <v>208</v>
      </c>
      <c r="AH58" s="31">
        <v>18</v>
      </c>
      <c r="AI58" s="31">
        <v>304</v>
      </c>
      <c r="AJ58" s="31">
        <v>0</v>
      </c>
      <c r="AK58" s="31">
        <v>13</v>
      </c>
      <c r="AL58" s="31">
        <v>208</v>
      </c>
      <c r="AM58" s="31">
        <v>0</v>
      </c>
      <c r="AN58" s="33">
        <v>0.57899999999999996</v>
      </c>
      <c r="AO58" s="33">
        <v>0</v>
      </c>
      <c r="AP58" s="33">
        <v>0.57899999999999996</v>
      </c>
      <c r="AQ58" s="33">
        <v>0.3962</v>
      </c>
      <c r="AR58" s="33">
        <v>0</v>
      </c>
      <c r="AS58" s="33">
        <v>0</v>
      </c>
      <c r="AT58" s="33">
        <v>0</v>
      </c>
      <c r="AU58" s="33">
        <v>0.4</v>
      </c>
      <c r="AV58" s="34">
        <v>1477</v>
      </c>
      <c r="AW58" s="35">
        <v>0.54166666666666696</v>
      </c>
      <c r="AX58" s="33">
        <v>13</v>
      </c>
      <c r="AY58" s="31">
        <v>240</v>
      </c>
      <c r="AZ58" s="94">
        <v>8</v>
      </c>
      <c r="BA58" s="100">
        <f t="shared" si="0"/>
        <v>0</v>
      </c>
      <c r="BB58" s="100">
        <f t="shared" si="1"/>
        <v>1.0399999999999998</v>
      </c>
      <c r="BC58" s="100">
        <f t="shared" si="2"/>
        <v>0</v>
      </c>
      <c r="BD58" s="100">
        <f t="shared" si="3"/>
        <v>1.0399999999999998</v>
      </c>
    </row>
    <row r="59" spans="2:56" ht="15" hidden="1" outlineLevel="4" collapsed="1" x14ac:dyDescent="0.2">
      <c r="B59" s="23" t="s">
        <v>90</v>
      </c>
      <c r="C59" s="30">
        <v>1</v>
      </c>
      <c r="D59" s="84">
        <v>3</v>
      </c>
      <c r="E59" s="85"/>
      <c r="F59" s="86">
        <v>2.5</v>
      </c>
      <c r="G59" s="87"/>
      <c r="H59" s="85"/>
      <c r="I59" s="31">
        <v>2</v>
      </c>
      <c r="K59" s="86">
        <v>4.5</v>
      </c>
      <c r="L59" s="87"/>
      <c r="M59" s="87"/>
      <c r="N59" s="85"/>
      <c r="O59" s="32">
        <v>0.16669999999999999</v>
      </c>
      <c r="P59" s="88">
        <v>9.3899999999999997E-2</v>
      </c>
      <c r="Q59" s="85"/>
      <c r="R59" s="88">
        <v>0.2606</v>
      </c>
      <c r="S59" s="85"/>
      <c r="T59" s="32">
        <v>0.26</v>
      </c>
      <c r="U59" s="88">
        <v>0.26269999999999999</v>
      </c>
      <c r="V59" s="85"/>
      <c r="W59" s="32">
        <v>0</v>
      </c>
      <c r="X59" s="32">
        <v>0</v>
      </c>
      <c r="Y59" s="31">
        <v>13923</v>
      </c>
      <c r="Z59" s="31">
        <v>13923</v>
      </c>
      <c r="AA59" s="31">
        <v>0</v>
      </c>
      <c r="AB59" s="31">
        <v>0</v>
      </c>
      <c r="AC59" s="31">
        <v>24</v>
      </c>
      <c r="AD59" s="31">
        <v>20</v>
      </c>
      <c r="AE59" s="31">
        <v>5</v>
      </c>
      <c r="AF59" s="31">
        <v>20</v>
      </c>
      <c r="AG59" s="31">
        <v>0</v>
      </c>
      <c r="AH59" s="31">
        <v>22</v>
      </c>
      <c r="AI59" s="31">
        <v>0</v>
      </c>
      <c r="AJ59" s="31">
        <v>0</v>
      </c>
      <c r="AK59" s="31">
        <v>20</v>
      </c>
      <c r="AL59" s="31">
        <v>0</v>
      </c>
      <c r="AM59" s="31">
        <v>0</v>
      </c>
      <c r="AN59" s="33">
        <v>15.84</v>
      </c>
      <c r="AO59" s="33">
        <v>0</v>
      </c>
      <c r="AP59" s="33">
        <v>15.84</v>
      </c>
      <c r="AQ59" s="33">
        <v>14.4</v>
      </c>
      <c r="AR59" s="33">
        <v>0</v>
      </c>
      <c r="AS59" s="33">
        <v>0</v>
      </c>
      <c r="AT59" s="33">
        <v>0</v>
      </c>
      <c r="AU59" s="33">
        <v>14.4</v>
      </c>
      <c r="AV59" s="34">
        <v>53669</v>
      </c>
      <c r="AW59" s="35">
        <v>0.83333333333333304</v>
      </c>
      <c r="AX59" s="33">
        <v>20</v>
      </c>
      <c r="AY59" s="31">
        <v>1661.5384615384614</v>
      </c>
      <c r="AZ59" s="94">
        <v>55.384615384615387</v>
      </c>
      <c r="BA59" s="100">
        <f t="shared" si="0"/>
        <v>1.0103846153846152</v>
      </c>
      <c r="BB59" s="100">
        <f t="shared" si="1"/>
        <v>0</v>
      </c>
      <c r="BC59" s="100">
        <f t="shared" si="2"/>
        <v>0</v>
      </c>
      <c r="BD59" s="100">
        <f t="shared" si="3"/>
        <v>0</v>
      </c>
    </row>
    <row r="60" spans="2:56" ht="15" hidden="1" outlineLevel="4" collapsed="1" x14ac:dyDescent="0.2">
      <c r="B60" s="23" t="s">
        <v>91</v>
      </c>
      <c r="C60" s="30">
        <v>1</v>
      </c>
      <c r="D60" s="84">
        <v>3</v>
      </c>
      <c r="E60" s="85"/>
      <c r="F60" s="86">
        <v>3</v>
      </c>
      <c r="G60" s="87"/>
      <c r="H60" s="85"/>
      <c r="I60" s="31">
        <v>0</v>
      </c>
      <c r="K60" s="86">
        <v>3</v>
      </c>
      <c r="L60" s="87"/>
      <c r="M60" s="87"/>
      <c r="N60" s="85"/>
      <c r="O60" s="32">
        <v>0.2</v>
      </c>
      <c r="P60" s="88">
        <v>0</v>
      </c>
      <c r="Q60" s="85"/>
      <c r="R60" s="88">
        <v>0.2</v>
      </c>
      <c r="S60" s="85"/>
      <c r="T60" s="32">
        <v>0.2</v>
      </c>
      <c r="U60" s="88">
        <v>0.1981</v>
      </c>
      <c r="V60" s="85"/>
      <c r="W60" s="32">
        <v>0</v>
      </c>
      <c r="X60" s="32">
        <v>0</v>
      </c>
      <c r="Y60" s="31">
        <v>10500</v>
      </c>
      <c r="Z60" s="31">
        <v>10500</v>
      </c>
      <c r="AA60" s="31">
        <v>0</v>
      </c>
      <c r="AB60" s="31">
        <v>0</v>
      </c>
      <c r="AC60" s="31">
        <v>24</v>
      </c>
      <c r="AD60" s="31">
        <v>15</v>
      </c>
      <c r="AE60" s="31">
        <v>5</v>
      </c>
      <c r="AF60" s="31">
        <v>17</v>
      </c>
      <c r="AG60" s="31">
        <v>0</v>
      </c>
      <c r="AH60" s="31">
        <v>24</v>
      </c>
      <c r="AI60" s="31">
        <v>0</v>
      </c>
      <c r="AJ60" s="31">
        <v>0</v>
      </c>
      <c r="AK60" s="31">
        <v>17</v>
      </c>
      <c r="AL60" s="31">
        <v>0</v>
      </c>
      <c r="AM60" s="31">
        <v>0</v>
      </c>
      <c r="AN60" s="33">
        <v>2.3771</v>
      </c>
      <c r="AO60" s="33">
        <v>0</v>
      </c>
      <c r="AP60" s="33">
        <v>2.3771</v>
      </c>
      <c r="AQ60" s="33">
        <v>1.6838</v>
      </c>
      <c r="AR60" s="33">
        <v>0</v>
      </c>
      <c r="AS60" s="33">
        <v>0</v>
      </c>
      <c r="AT60" s="33">
        <v>0</v>
      </c>
      <c r="AU60" s="33">
        <v>1.68</v>
      </c>
      <c r="AV60" s="34">
        <v>6276</v>
      </c>
      <c r="AW60" s="35">
        <v>0.70833333333333304</v>
      </c>
      <c r="AX60" s="33">
        <v>17</v>
      </c>
      <c r="AY60" s="31">
        <v>252</v>
      </c>
      <c r="AZ60" s="94">
        <v>8.4</v>
      </c>
      <c r="BA60" s="100">
        <f t="shared" si="0"/>
        <v>0.99049999999999994</v>
      </c>
      <c r="BB60" s="100">
        <f t="shared" si="1"/>
        <v>0</v>
      </c>
      <c r="BC60" s="100">
        <f t="shared" si="2"/>
        <v>0</v>
      </c>
      <c r="BD60" s="100">
        <f t="shared" si="3"/>
        <v>0</v>
      </c>
    </row>
    <row r="61" spans="2:56" ht="15" hidden="1" outlineLevel="4" collapsed="1" x14ac:dyDescent="0.2">
      <c r="B61" s="23" t="s">
        <v>92</v>
      </c>
      <c r="C61" s="30">
        <v>1</v>
      </c>
      <c r="D61" s="84">
        <v>4</v>
      </c>
      <c r="E61" s="85"/>
      <c r="F61" s="86">
        <v>3</v>
      </c>
      <c r="G61" s="87"/>
      <c r="H61" s="85"/>
      <c r="I61" s="31">
        <v>3</v>
      </c>
      <c r="K61" s="86">
        <v>6</v>
      </c>
      <c r="L61" s="87"/>
      <c r="M61" s="87"/>
      <c r="N61" s="85"/>
      <c r="O61" s="32">
        <v>0.2</v>
      </c>
      <c r="P61" s="88">
        <v>0.14080000000000001</v>
      </c>
      <c r="Q61" s="85"/>
      <c r="R61" s="88">
        <v>0.34079999999999999</v>
      </c>
      <c r="S61" s="85"/>
      <c r="T61" s="32">
        <v>0.35</v>
      </c>
      <c r="U61" s="88">
        <v>5.2600000000000001E-2</v>
      </c>
      <c r="V61" s="85"/>
      <c r="W61" s="32">
        <v>0.29949999999999999</v>
      </c>
      <c r="X61" s="32">
        <v>0</v>
      </c>
      <c r="Y61" s="31">
        <v>10875</v>
      </c>
      <c r="Z61" s="31">
        <v>2788</v>
      </c>
      <c r="AA61" s="31">
        <v>8087</v>
      </c>
      <c r="AB61" s="31">
        <v>0</v>
      </c>
      <c r="AC61" s="31">
        <v>24</v>
      </c>
      <c r="AD61" s="31">
        <v>22</v>
      </c>
      <c r="AE61" s="31">
        <v>5</v>
      </c>
      <c r="AF61" s="31">
        <v>24</v>
      </c>
      <c r="AG61" s="31">
        <v>0</v>
      </c>
      <c r="AH61" s="31">
        <v>24</v>
      </c>
      <c r="AI61" s="31">
        <v>0</v>
      </c>
      <c r="AJ61" s="31">
        <v>0</v>
      </c>
      <c r="AK61" s="31">
        <v>24</v>
      </c>
      <c r="AL61" s="31">
        <v>0</v>
      </c>
      <c r="AM61" s="31">
        <v>0</v>
      </c>
      <c r="AN61" s="33">
        <v>27.68</v>
      </c>
      <c r="AO61" s="33">
        <v>0</v>
      </c>
      <c r="AP61" s="33">
        <v>27.68</v>
      </c>
      <c r="AQ61" s="33">
        <v>27.68</v>
      </c>
      <c r="AR61" s="33">
        <v>0</v>
      </c>
      <c r="AS61" s="33">
        <v>0</v>
      </c>
      <c r="AT61" s="33">
        <v>0</v>
      </c>
      <c r="AU61" s="33">
        <v>27.68</v>
      </c>
      <c r="AV61" s="34">
        <v>103163</v>
      </c>
      <c r="AW61" s="35">
        <v>1</v>
      </c>
      <c r="AX61" s="33">
        <v>24</v>
      </c>
      <c r="AY61" s="31">
        <v>2372.5714285714284</v>
      </c>
      <c r="AZ61" s="94">
        <v>79.085714285714289</v>
      </c>
      <c r="BA61" s="100">
        <f t="shared" si="0"/>
        <v>0.1502857142857143</v>
      </c>
      <c r="BB61" s="100">
        <f t="shared" si="1"/>
        <v>0.85571428571428576</v>
      </c>
      <c r="BC61" s="100">
        <f t="shared" si="2"/>
        <v>0</v>
      </c>
      <c r="BD61" s="100">
        <f t="shared" si="3"/>
        <v>0.85571428571428576</v>
      </c>
    </row>
    <row r="62" spans="2:56" ht="15" hidden="1" outlineLevel="4" collapsed="1" x14ac:dyDescent="0.2">
      <c r="B62" s="23" t="s">
        <v>93</v>
      </c>
      <c r="C62" s="30">
        <v>1</v>
      </c>
      <c r="D62" s="84">
        <v>3</v>
      </c>
      <c r="E62" s="85"/>
      <c r="F62" s="86">
        <v>2</v>
      </c>
      <c r="G62" s="87"/>
      <c r="H62" s="85"/>
      <c r="I62" s="31">
        <v>3</v>
      </c>
      <c r="K62" s="86">
        <v>5</v>
      </c>
      <c r="L62" s="87"/>
      <c r="M62" s="87"/>
      <c r="N62" s="85"/>
      <c r="O62" s="32">
        <v>0.1333</v>
      </c>
      <c r="P62" s="88">
        <v>0.14080000000000001</v>
      </c>
      <c r="Q62" s="85"/>
      <c r="R62" s="88">
        <v>0.2742</v>
      </c>
      <c r="S62" s="85"/>
      <c r="T62" s="32">
        <v>0.28000000000000003</v>
      </c>
      <c r="U62" s="88">
        <v>6.2799999999999995E-2</v>
      </c>
      <c r="V62" s="85"/>
      <c r="W62" s="32">
        <v>0.21240000000000001</v>
      </c>
      <c r="X62" s="32">
        <v>0</v>
      </c>
      <c r="Y62" s="31">
        <v>9065</v>
      </c>
      <c r="Z62" s="31">
        <v>3330</v>
      </c>
      <c r="AA62" s="31">
        <v>5735</v>
      </c>
      <c r="AB62" s="31">
        <v>0</v>
      </c>
      <c r="AC62" s="31">
        <v>40</v>
      </c>
      <c r="AD62" s="31">
        <v>35</v>
      </c>
      <c r="AE62" s="31">
        <v>5</v>
      </c>
      <c r="AF62" s="31">
        <v>37</v>
      </c>
      <c r="AG62" s="31">
        <v>0</v>
      </c>
      <c r="AH62" s="31">
        <v>28</v>
      </c>
      <c r="AI62" s="31">
        <v>0</v>
      </c>
      <c r="AJ62" s="31">
        <v>0</v>
      </c>
      <c r="AK62" s="31">
        <v>37</v>
      </c>
      <c r="AL62" s="31">
        <v>0</v>
      </c>
      <c r="AM62" s="31">
        <v>0</v>
      </c>
      <c r="AN62" s="33">
        <v>4.6666999999999996</v>
      </c>
      <c r="AO62" s="33">
        <v>0</v>
      </c>
      <c r="AP62" s="33">
        <v>4.6666999999999996</v>
      </c>
      <c r="AQ62" s="33">
        <v>6.1666999999999996</v>
      </c>
      <c r="AR62" s="33">
        <v>0</v>
      </c>
      <c r="AS62" s="33">
        <v>0</v>
      </c>
      <c r="AT62" s="33">
        <v>0</v>
      </c>
      <c r="AU62" s="33">
        <v>6.17</v>
      </c>
      <c r="AV62" s="34">
        <v>22983</v>
      </c>
      <c r="AW62" s="35">
        <v>0.92500000000000004</v>
      </c>
      <c r="AX62" s="33">
        <v>37</v>
      </c>
      <c r="AY62" s="31">
        <v>661.07142857142856</v>
      </c>
      <c r="AZ62" s="94">
        <v>22.035714285714285</v>
      </c>
      <c r="BA62" s="100">
        <f t="shared" si="0"/>
        <v>0.22428571428571425</v>
      </c>
      <c r="BB62" s="100">
        <f t="shared" si="1"/>
        <v>0.75857142857142856</v>
      </c>
      <c r="BC62" s="100">
        <f t="shared" si="2"/>
        <v>0</v>
      </c>
      <c r="BD62" s="100">
        <f t="shared" si="3"/>
        <v>0.75857142857142856</v>
      </c>
    </row>
    <row r="63" spans="2:56" ht="15" hidden="1" outlineLevel="4" collapsed="1" x14ac:dyDescent="0.2">
      <c r="B63" s="23" t="s">
        <v>94</v>
      </c>
      <c r="C63" s="30">
        <v>1</v>
      </c>
      <c r="D63" s="84">
        <v>3</v>
      </c>
      <c r="E63" s="85"/>
      <c r="F63" s="86">
        <v>2</v>
      </c>
      <c r="G63" s="87"/>
      <c r="H63" s="85"/>
      <c r="I63" s="31">
        <v>3</v>
      </c>
      <c r="K63" s="86">
        <v>5</v>
      </c>
      <c r="L63" s="87"/>
      <c r="M63" s="87"/>
      <c r="N63" s="85"/>
      <c r="O63" s="32">
        <v>0.1333</v>
      </c>
      <c r="P63" s="88">
        <v>0.14080000000000001</v>
      </c>
      <c r="Q63" s="85"/>
      <c r="R63" s="88">
        <v>0.2742</v>
      </c>
      <c r="S63" s="85"/>
      <c r="T63" s="32">
        <v>0.28000000000000003</v>
      </c>
      <c r="U63" s="88">
        <v>0</v>
      </c>
      <c r="V63" s="85"/>
      <c r="W63" s="32">
        <v>0.2767</v>
      </c>
      <c r="X63" s="32">
        <v>0</v>
      </c>
      <c r="Y63" s="31">
        <v>7471</v>
      </c>
      <c r="Z63" s="31">
        <v>0</v>
      </c>
      <c r="AA63" s="31">
        <v>7471</v>
      </c>
      <c r="AB63" s="31">
        <v>0</v>
      </c>
      <c r="AC63" s="31">
        <v>24</v>
      </c>
      <c r="AD63" s="31">
        <v>16</v>
      </c>
      <c r="AE63" s="31">
        <v>0</v>
      </c>
      <c r="AF63" s="31">
        <v>18</v>
      </c>
      <c r="AG63" s="31">
        <v>0</v>
      </c>
      <c r="AH63" s="31">
        <v>18</v>
      </c>
      <c r="AI63" s="31">
        <v>0</v>
      </c>
      <c r="AJ63" s="31">
        <v>0</v>
      </c>
      <c r="AK63" s="31">
        <v>18</v>
      </c>
      <c r="AL63" s="31">
        <v>0</v>
      </c>
      <c r="AM63" s="31">
        <v>0</v>
      </c>
      <c r="AN63" s="33">
        <v>13.2</v>
      </c>
      <c r="AO63" s="33">
        <v>0</v>
      </c>
      <c r="AP63" s="33">
        <v>13.2</v>
      </c>
      <c r="AQ63" s="33">
        <v>13.2</v>
      </c>
      <c r="AR63" s="33">
        <v>0</v>
      </c>
      <c r="AS63" s="33">
        <v>0</v>
      </c>
      <c r="AT63" s="33">
        <v>0</v>
      </c>
      <c r="AU63" s="33">
        <v>13.2</v>
      </c>
      <c r="AV63" s="34">
        <v>49196</v>
      </c>
      <c r="AW63" s="35">
        <v>0.75</v>
      </c>
      <c r="AX63" s="33">
        <v>18</v>
      </c>
      <c r="AY63" s="31">
        <v>1414.2857142857142</v>
      </c>
      <c r="AZ63" s="94">
        <v>47.142857142857146</v>
      </c>
      <c r="BA63" s="100">
        <f t="shared" si="0"/>
        <v>0</v>
      </c>
      <c r="BB63" s="100">
        <f t="shared" si="1"/>
        <v>0.9882142857142856</v>
      </c>
      <c r="BC63" s="100">
        <f t="shared" si="2"/>
        <v>0</v>
      </c>
      <c r="BD63" s="100">
        <f t="shared" si="3"/>
        <v>0.9882142857142856</v>
      </c>
    </row>
    <row r="64" spans="2:56" ht="15" hidden="1" outlineLevel="4" collapsed="1" x14ac:dyDescent="0.2">
      <c r="B64" s="23" t="s">
        <v>95</v>
      </c>
      <c r="C64" s="30">
        <v>1</v>
      </c>
      <c r="D64" s="84">
        <v>2</v>
      </c>
      <c r="E64" s="85"/>
      <c r="F64" s="86">
        <v>0</v>
      </c>
      <c r="G64" s="87"/>
      <c r="H64" s="85"/>
      <c r="I64" s="31">
        <v>6</v>
      </c>
      <c r="K64" s="86">
        <v>6</v>
      </c>
      <c r="L64" s="87"/>
      <c r="M64" s="87"/>
      <c r="N64" s="85"/>
      <c r="O64" s="32">
        <v>0</v>
      </c>
      <c r="P64" s="88">
        <v>3.1300000000000001E-2</v>
      </c>
      <c r="Q64" s="85"/>
      <c r="R64" s="88">
        <v>3.1300000000000001E-2</v>
      </c>
      <c r="S64" s="85"/>
      <c r="T64" s="32">
        <v>0</v>
      </c>
      <c r="U64" s="88">
        <v>0</v>
      </c>
      <c r="V64" s="85"/>
      <c r="W64" s="32">
        <v>0</v>
      </c>
      <c r="X64" s="32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1</v>
      </c>
      <c r="AD64" s="31">
        <v>1</v>
      </c>
      <c r="AE64" s="31">
        <v>0</v>
      </c>
      <c r="AF64" s="31">
        <v>1</v>
      </c>
      <c r="AG64" s="31">
        <v>0</v>
      </c>
      <c r="AH64" s="31">
        <v>1</v>
      </c>
      <c r="AI64" s="31">
        <v>0</v>
      </c>
      <c r="AJ64" s="31">
        <v>0</v>
      </c>
      <c r="AK64" s="31">
        <v>1</v>
      </c>
      <c r="AL64" s="31">
        <v>0</v>
      </c>
      <c r="AM64" s="31">
        <v>0</v>
      </c>
      <c r="AN64" s="33">
        <v>0.2</v>
      </c>
      <c r="AO64" s="33">
        <v>0</v>
      </c>
      <c r="AP64" s="33">
        <v>0.2</v>
      </c>
      <c r="AQ64" s="33">
        <v>0.2</v>
      </c>
      <c r="AR64" s="33">
        <v>0</v>
      </c>
      <c r="AS64" s="33">
        <v>0</v>
      </c>
      <c r="AT64" s="33">
        <v>0</v>
      </c>
      <c r="AU64" s="33">
        <v>0.2</v>
      </c>
      <c r="AV64" s="34">
        <v>745</v>
      </c>
      <c r="AW64" s="35">
        <v>1</v>
      </c>
      <c r="AX64" s="33">
        <v>1</v>
      </c>
      <c r="AY64" s="36" t="e">
        <v>#VALUE!</v>
      </c>
      <c r="AZ64" s="95" t="e">
        <v>#VALUE!</v>
      </c>
      <c r="BA64" s="100" t="e">
        <f t="shared" si="0"/>
        <v>#DIV/0!</v>
      </c>
      <c r="BB64" s="100" t="e">
        <f t="shared" si="1"/>
        <v>#DIV/0!</v>
      </c>
      <c r="BC64" s="100" t="e">
        <f t="shared" si="2"/>
        <v>#DIV/0!</v>
      </c>
      <c r="BD64" s="100" t="e">
        <f t="shared" si="3"/>
        <v>#DIV/0!</v>
      </c>
    </row>
    <row r="65" spans="2:56" ht="15" hidden="1" outlineLevel="4" collapsed="1" x14ac:dyDescent="0.2">
      <c r="B65" s="23" t="s">
        <v>96</v>
      </c>
      <c r="C65" s="30">
        <v>1</v>
      </c>
      <c r="D65" s="84">
        <v>1</v>
      </c>
      <c r="E65" s="85"/>
      <c r="F65" s="86">
        <v>0</v>
      </c>
      <c r="G65" s="87"/>
      <c r="H65" s="85"/>
      <c r="I65" s="31">
        <v>3</v>
      </c>
      <c r="K65" s="86">
        <v>3</v>
      </c>
      <c r="L65" s="87"/>
      <c r="M65" s="87"/>
      <c r="N65" s="85"/>
      <c r="O65" s="32">
        <v>0</v>
      </c>
      <c r="P65" s="88">
        <v>1.5599999999999999E-2</v>
      </c>
      <c r="Q65" s="85"/>
      <c r="R65" s="88">
        <v>1.5599999999999999E-2</v>
      </c>
      <c r="S65" s="85"/>
      <c r="T65" s="32">
        <v>0</v>
      </c>
      <c r="U65" s="88">
        <v>0</v>
      </c>
      <c r="V65" s="85"/>
      <c r="W65" s="32">
        <v>0</v>
      </c>
      <c r="X65" s="32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1</v>
      </c>
      <c r="AD65" s="31">
        <v>1</v>
      </c>
      <c r="AE65" s="31">
        <v>0</v>
      </c>
      <c r="AF65" s="31">
        <v>1</v>
      </c>
      <c r="AG65" s="31">
        <v>0</v>
      </c>
      <c r="AH65" s="31">
        <v>1</v>
      </c>
      <c r="AI65" s="31">
        <v>0</v>
      </c>
      <c r="AJ65" s="31">
        <v>0</v>
      </c>
      <c r="AK65" s="31">
        <v>1</v>
      </c>
      <c r="AL65" s="31">
        <v>0</v>
      </c>
      <c r="AM65" s="31">
        <v>0</v>
      </c>
      <c r="AN65" s="33">
        <v>0.1</v>
      </c>
      <c r="AO65" s="33">
        <v>0</v>
      </c>
      <c r="AP65" s="33">
        <v>0.1</v>
      </c>
      <c r="AQ65" s="33">
        <v>0.1</v>
      </c>
      <c r="AR65" s="33">
        <v>0</v>
      </c>
      <c r="AS65" s="33">
        <v>0</v>
      </c>
      <c r="AT65" s="33">
        <v>0</v>
      </c>
      <c r="AU65" s="33">
        <v>0.1</v>
      </c>
      <c r="AV65" s="34">
        <v>373</v>
      </c>
      <c r="AW65" s="35">
        <v>1</v>
      </c>
      <c r="AX65" s="33">
        <v>1</v>
      </c>
      <c r="AY65" s="36" t="e">
        <v>#VALUE!</v>
      </c>
      <c r="AZ65" s="95" t="e">
        <v>#VALUE!</v>
      </c>
      <c r="BA65" s="100" t="e">
        <f t="shared" si="0"/>
        <v>#DIV/0!</v>
      </c>
      <c r="BB65" s="100" t="e">
        <f t="shared" si="1"/>
        <v>#DIV/0!</v>
      </c>
      <c r="BC65" s="100" t="e">
        <f t="shared" si="2"/>
        <v>#DIV/0!</v>
      </c>
      <c r="BD65" s="100" t="e">
        <f t="shared" si="3"/>
        <v>#DIV/0!</v>
      </c>
    </row>
    <row r="66" spans="2:56" ht="15" hidden="1" outlineLevel="4" collapsed="1" x14ac:dyDescent="0.2">
      <c r="B66" s="23" t="s">
        <v>97</v>
      </c>
      <c r="C66" s="30">
        <v>1</v>
      </c>
      <c r="D66" s="84">
        <v>3</v>
      </c>
      <c r="E66" s="85"/>
      <c r="F66" s="86">
        <v>0</v>
      </c>
      <c r="G66" s="87"/>
      <c r="H66" s="85"/>
      <c r="I66" s="31">
        <v>9</v>
      </c>
      <c r="K66" s="86">
        <v>9</v>
      </c>
      <c r="L66" s="87"/>
      <c r="M66" s="87"/>
      <c r="N66" s="85"/>
      <c r="O66" s="32">
        <v>0</v>
      </c>
      <c r="P66" s="88">
        <v>4.6899999999999997E-2</v>
      </c>
      <c r="Q66" s="85"/>
      <c r="R66" s="88">
        <v>4.6899999999999997E-2</v>
      </c>
      <c r="S66" s="85"/>
      <c r="T66" s="32">
        <v>0</v>
      </c>
      <c r="U66" s="88">
        <v>0</v>
      </c>
      <c r="V66" s="85"/>
      <c r="W66" s="32">
        <v>0</v>
      </c>
      <c r="X66" s="32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  <c r="AD66" s="31">
        <v>0</v>
      </c>
      <c r="AE66" s="31">
        <v>0</v>
      </c>
      <c r="AF66" s="31">
        <v>0</v>
      </c>
      <c r="AG66" s="31">
        <v>0</v>
      </c>
      <c r="AH66" s="31">
        <v>0</v>
      </c>
      <c r="AI66" s="31">
        <v>0</v>
      </c>
      <c r="AJ66" s="31">
        <v>0</v>
      </c>
      <c r="AK66" s="31">
        <v>0</v>
      </c>
      <c r="AL66" s="31">
        <v>0</v>
      </c>
      <c r="AM66" s="31">
        <v>0</v>
      </c>
      <c r="AN66" s="33">
        <v>0</v>
      </c>
      <c r="AO66" s="33">
        <v>0</v>
      </c>
      <c r="AP66" s="33">
        <v>0</v>
      </c>
      <c r="AQ66" s="33">
        <v>0</v>
      </c>
      <c r="AR66" s="33">
        <v>0</v>
      </c>
      <c r="AS66" s="33">
        <v>0</v>
      </c>
      <c r="AT66" s="33">
        <v>0</v>
      </c>
      <c r="AU66" s="33">
        <v>0</v>
      </c>
      <c r="AV66" s="34">
        <v>0</v>
      </c>
      <c r="AW66" s="35">
        <v>0</v>
      </c>
      <c r="AX66" s="33">
        <v>0</v>
      </c>
      <c r="AY66" s="36" t="e">
        <v>#VALUE!</v>
      </c>
      <c r="AZ66" s="95" t="e">
        <v>#VALUE!</v>
      </c>
      <c r="BA66" s="100" t="e">
        <f t="shared" si="0"/>
        <v>#DIV/0!</v>
      </c>
      <c r="BB66" s="100" t="e">
        <f t="shared" si="1"/>
        <v>#DIV/0!</v>
      </c>
      <c r="BC66" s="100" t="e">
        <f t="shared" si="2"/>
        <v>#DIV/0!</v>
      </c>
      <c r="BD66" s="100" t="e">
        <f t="shared" si="3"/>
        <v>#DIV/0!</v>
      </c>
    </row>
    <row r="67" spans="2:56" ht="15" outlineLevel="3" collapsed="1" x14ac:dyDescent="0.2">
      <c r="B67" s="23" t="s">
        <v>98</v>
      </c>
      <c r="C67" s="24">
        <v>3</v>
      </c>
      <c r="D67" s="79">
        <v>8</v>
      </c>
      <c r="E67" s="80"/>
      <c r="F67" s="81">
        <v>7</v>
      </c>
      <c r="G67" s="82"/>
      <c r="H67" s="80"/>
      <c r="I67" s="25">
        <v>3</v>
      </c>
      <c r="K67" s="81">
        <v>10</v>
      </c>
      <c r="L67" s="82"/>
      <c r="M67" s="82"/>
      <c r="N67" s="80"/>
      <c r="O67" s="26">
        <v>0.4667</v>
      </c>
      <c r="P67" s="83">
        <v>0.14080000000000001</v>
      </c>
      <c r="Q67" s="80"/>
      <c r="R67" s="83">
        <v>0.60750000000000004</v>
      </c>
      <c r="S67" s="80"/>
      <c r="T67" s="26">
        <v>0.61</v>
      </c>
      <c r="U67" s="83">
        <v>0.54010000000000002</v>
      </c>
      <c r="V67" s="80"/>
      <c r="W67" s="26">
        <v>6.8599999999999994E-2</v>
      </c>
      <c r="X67" s="26">
        <v>0</v>
      </c>
      <c r="Y67" s="25">
        <v>30477</v>
      </c>
      <c r="Z67" s="25">
        <v>28625</v>
      </c>
      <c r="AA67" s="25">
        <v>1852</v>
      </c>
      <c r="AB67" s="25">
        <v>0</v>
      </c>
      <c r="AC67" s="25">
        <v>88</v>
      </c>
      <c r="AD67" s="25">
        <v>61</v>
      </c>
      <c r="AE67" s="25">
        <v>15</v>
      </c>
      <c r="AF67" s="25">
        <v>71</v>
      </c>
      <c r="AG67" s="25">
        <v>0</v>
      </c>
      <c r="AH67" s="25">
        <v>64</v>
      </c>
      <c r="AI67" s="25">
        <v>0</v>
      </c>
      <c r="AJ67" s="25">
        <v>63</v>
      </c>
      <c r="AK67" s="25">
        <v>71</v>
      </c>
      <c r="AL67" s="25">
        <v>0</v>
      </c>
      <c r="AM67" s="25">
        <v>72</v>
      </c>
      <c r="AN67" s="27">
        <v>6.2256999999999998</v>
      </c>
      <c r="AO67" s="27">
        <v>0</v>
      </c>
      <c r="AP67" s="27">
        <v>6.2256999999999998</v>
      </c>
      <c r="AQ67" s="27">
        <v>7.8228999999999997</v>
      </c>
      <c r="AR67" s="27">
        <v>0</v>
      </c>
      <c r="AS67" s="27">
        <v>0</v>
      </c>
      <c r="AT67" s="27">
        <v>0</v>
      </c>
      <c r="AU67" s="27">
        <v>7.82</v>
      </c>
      <c r="AV67" s="28">
        <v>29156</v>
      </c>
      <c r="AW67" s="29">
        <v>0.80681818181818199</v>
      </c>
      <c r="AX67" s="27">
        <v>23.6666666666667</v>
      </c>
      <c r="AY67" s="25">
        <v>384.59016393442624</v>
      </c>
      <c r="AZ67" s="93">
        <v>12.819672131147541</v>
      </c>
      <c r="BA67" s="100">
        <f t="shared" si="0"/>
        <v>0.88540983606557389</v>
      </c>
      <c r="BB67" s="100">
        <f t="shared" si="1"/>
        <v>0.11245901639344262</v>
      </c>
      <c r="BC67" s="100">
        <f t="shared" si="2"/>
        <v>0</v>
      </c>
      <c r="BD67" s="100">
        <f t="shared" si="3"/>
        <v>0.11245901639344262</v>
      </c>
    </row>
    <row r="68" spans="2:56" ht="15" hidden="1" outlineLevel="4" collapsed="1" x14ac:dyDescent="0.2">
      <c r="B68" s="23" t="s">
        <v>99</v>
      </c>
      <c r="C68" s="30">
        <v>1</v>
      </c>
      <c r="D68" s="84">
        <v>1</v>
      </c>
      <c r="E68" s="85"/>
      <c r="F68" s="86">
        <v>1</v>
      </c>
      <c r="G68" s="87"/>
      <c r="H68" s="85"/>
      <c r="I68" s="31">
        <v>0</v>
      </c>
      <c r="K68" s="86">
        <v>1</v>
      </c>
      <c r="L68" s="87"/>
      <c r="M68" s="87"/>
      <c r="N68" s="85"/>
      <c r="O68" s="32">
        <v>6.6699999999999995E-2</v>
      </c>
      <c r="P68" s="88">
        <v>0</v>
      </c>
      <c r="Q68" s="85"/>
      <c r="R68" s="88">
        <v>6.6699999999999995E-2</v>
      </c>
      <c r="S68" s="85"/>
      <c r="T68" s="32">
        <v>7.0000000000000007E-2</v>
      </c>
      <c r="U68" s="88">
        <v>0</v>
      </c>
      <c r="V68" s="85"/>
      <c r="W68" s="32">
        <v>6.8599999999999994E-2</v>
      </c>
      <c r="X68" s="32">
        <v>0</v>
      </c>
      <c r="Y68" s="31">
        <v>1852</v>
      </c>
      <c r="Z68" s="31">
        <v>0</v>
      </c>
      <c r="AA68" s="31">
        <v>1852</v>
      </c>
      <c r="AB68" s="31">
        <v>0</v>
      </c>
      <c r="AC68" s="31">
        <v>40</v>
      </c>
      <c r="AD68" s="31">
        <v>22</v>
      </c>
      <c r="AE68" s="31">
        <v>5</v>
      </c>
      <c r="AF68" s="31">
        <v>24</v>
      </c>
      <c r="AG68" s="31">
        <v>0</v>
      </c>
      <c r="AH68" s="31">
        <v>27</v>
      </c>
      <c r="AI68" s="31">
        <v>0</v>
      </c>
      <c r="AJ68" s="31">
        <v>0</v>
      </c>
      <c r="AK68" s="31">
        <v>24</v>
      </c>
      <c r="AL68" s="31">
        <v>0</v>
      </c>
      <c r="AM68" s="31">
        <v>0</v>
      </c>
      <c r="AN68" s="33">
        <v>0.92569999999999997</v>
      </c>
      <c r="AO68" s="33">
        <v>0</v>
      </c>
      <c r="AP68" s="33">
        <v>0.92569999999999997</v>
      </c>
      <c r="AQ68" s="33">
        <v>0.82289999999999996</v>
      </c>
      <c r="AR68" s="33">
        <v>0</v>
      </c>
      <c r="AS68" s="33">
        <v>0</v>
      </c>
      <c r="AT68" s="33">
        <v>0</v>
      </c>
      <c r="AU68" s="33">
        <v>0.82</v>
      </c>
      <c r="AV68" s="34">
        <v>3067</v>
      </c>
      <c r="AW68" s="35">
        <v>0.6</v>
      </c>
      <c r="AX68" s="33">
        <v>24</v>
      </c>
      <c r="AY68" s="31">
        <v>351.42857142857144</v>
      </c>
      <c r="AZ68" s="94">
        <v>11.714285714285714</v>
      </c>
      <c r="BA68" s="100">
        <f t="shared" si="0"/>
        <v>0</v>
      </c>
      <c r="BB68" s="100">
        <f t="shared" si="1"/>
        <v>0.97999999999999987</v>
      </c>
      <c r="BC68" s="100">
        <f t="shared" si="2"/>
        <v>0</v>
      </c>
      <c r="BD68" s="100">
        <f t="shared" si="3"/>
        <v>0.97999999999999987</v>
      </c>
    </row>
    <row r="69" spans="2:56" ht="15" hidden="1" outlineLevel="4" collapsed="1" x14ac:dyDescent="0.2">
      <c r="B69" s="23" t="s">
        <v>100</v>
      </c>
      <c r="C69" s="30">
        <v>1</v>
      </c>
      <c r="D69" s="84">
        <v>4</v>
      </c>
      <c r="E69" s="85"/>
      <c r="F69" s="86">
        <v>3</v>
      </c>
      <c r="G69" s="87"/>
      <c r="H69" s="85"/>
      <c r="I69" s="31">
        <v>3</v>
      </c>
      <c r="K69" s="86">
        <v>6</v>
      </c>
      <c r="L69" s="87"/>
      <c r="M69" s="87"/>
      <c r="N69" s="85"/>
      <c r="O69" s="32">
        <v>0.2</v>
      </c>
      <c r="P69" s="88">
        <v>0.14080000000000001</v>
      </c>
      <c r="Q69" s="85"/>
      <c r="R69" s="88">
        <v>0.34079999999999999</v>
      </c>
      <c r="S69" s="85"/>
      <c r="T69" s="32">
        <v>0.34</v>
      </c>
      <c r="U69" s="88">
        <v>0.34200000000000003</v>
      </c>
      <c r="V69" s="85"/>
      <c r="W69" s="32">
        <v>0</v>
      </c>
      <c r="X69" s="32">
        <v>0</v>
      </c>
      <c r="Y69" s="31">
        <v>18126</v>
      </c>
      <c r="Z69" s="31">
        <v>18126</v>
      </c>
      <c r="AA69" s="31">
        <v>0</v>
      </c>
      <c r="AB69" s="31">
        <v>0</v>
      </c>
      <c r="AC69" s="31">
        <v>24</v>
      </c>
      <c r="AD69" s="31">
        <v>20</v>
      </c>
      <c r="AE69" s="31">
        <v>5</v>
      </c>
      <c r="AF69" s="31">
        <v>23</v>
      </c>
      <c r="AG69" s="31">
        <v>0</v>
      </c>
      <c r="AH69" s="31">
        <v>16</v>
      </c>
      <c r="AI69" s="31">
        <v>0</v>
      </c>
      <c r="AJ69" s="31">
        <v>0</v>
      </c>
      <c r="AK69" s="31">
        <v>23</v>
      </c>
      <c r="AL69" s="31">
        <v>0</v>
      </c>
      <c r="AM69" s="31">
        <v>0</v>
      </c>
      <c r="AN69" s="33">
        <v>3.2</v>
      </c>
      <c r="AO69" s="33">
        <v>0</v>
      </c>
      <c r="AP69" s="33">
        <v>3.2</v>
      </c>
      <c r="AQ69" s="33">
        <v>4.5999999999999996</v>
      </c>
      <c r="AR69" s="33">
        <v>0</v>
      </c>
      <c r="AS69" s="33">
        <v>0</v>
      </c>
      <c r="AT69" s="33">
        <v>0</v>
      </c>
      <c r="AU69" s="33">
        <v>4.5999999999999996</v>
      </c>
      <c r="AV69" s="34">
        <v>17144</v>
      </c>
      <c r="AW69" s="35">
        <v>0.95833333333333304</v>
      </c>
      <c r="AX69" s="33">
        <v>23</v>
      </c>
      <c r="AY69" s="31">
        <v>405.88235294117646</v>
      </c>
      <c r="AZ69" s="94">
        <v>13.529411764705882</v>
      </c>
      <c r="BA69" s="100">
        <f t="shared" si="0"/>
        <v>1.0058823529411764</v>
      </c>
      <c r="BB69" s="100">
        <f t="shared" si="1"/>
        <v>0</v>
      </c>
      <c r="BC69" s="100">
        <f t="shared" si="2"/>
        <v>0</v>
      </c>
      <c r="BD69" s="100">
        <f t="shared" si="3"/>
        <v>0</v>
      </c>
    </row>
    <row r="70" spans="2:56" ht="15" hidden="1" outlineLevel="4" collapsed="1" x14ac:dyDescent="0.2">
      <c r="B70" s="23" t="s">
        <v>101</v>
      </c>
      <c r="C70" s="30">
        <v>1</v>
      </c>
      <c r="D70" s="84">
        <v>3</v>
      </c>
      <c r="E70" s="85"/>
      <c r="F70" s="86">
        <v>3</v>
      </c>
      <c r="G70" s="87"/>
      <c r="H70" s="85"/>
      <c r="I70" s="31">
        <v>0</v>
      </c>
      <c r="K70" s="86">
        <v>3</v>
      </c>
      <c r="L70" s="87"/>
      <c r="M70" s="87"/>
      <c r="N70" s="85"/>
      <c r="O70" s="32">
        <v>0.2</v>
      </c>
      <c r="P70" s="88">
        <v>0</v>
      </c>
      <c r="Q70" s="85"/>
      <c r="R70" s="88">
        <v>0.2</v>
      </c>
      <c r="S70" s="85"/>
      <c r="T70" s="32">
        <v>0.2</v>
      </c>
      <c r="U70" s="88">
        <v>0.1981</v>
      </c>
      <c r="V70" s="85"/>
      <c r="W70" s="32">
        <v>0</v>
      </c>
      <c r="X70" s="32">
        <v>0</v>
      </c>
      <c r="Y70" s="31">
        <v>10499</v>
      </c>
      <c r="Z70" s="31">
        <v>10499</v>
      </c>
      <c r="AA70" s="31">
        <v>0</v>
      </c>
      <c r="AB70" s="31">
        <v>0</v>
      </c>
      <c r="AC70" s="31">
        <v>24</v>
      </c>
      <c r="AD70" s="31">
        <v>19</v>
      </c>
      <c r="AE70" s="31">
        <v>5</v>
      </c>
      <c r="AF70" s="31">
        <v>24</v>
      </c>
      <c r="AG70" s="31">
        <v>0</v>
      </c>
      <c r="AH70" s="31">
        <v>21</v>
      </c>
      <c r="AI70" s="31">
        <v>0</v>
      </c>
      <c r="AJ70" s="31">
        <v>63</v>
      </c>
      <c r="AK70" s="31">
        <v>24</v>
      </c>
      <c r="AL70" s="31">
        <v>0</v>
      </c>
      <c r="AM70" s="31">
        <v>72</v>
      </c>
      <c r="AN70" s="33">
        <v>2.1</v>
      </c>
      <c r="AO70" s="33">
        <v>0</v>
      </c>
      <c r="AP70" s="33">
        <v>2.1</v>
      </c>
      <c r="AQ70" s="33">
        <v>2.4</v>
      </c>
      <c r="AR70" s="33">
        <v>0</v>
      </c>
      <c r="AS70" s="33">
        <v>0</v>
      </c>
      <c r="AT70" s="33">
        <v>0</v>
      </c>
      <c r="AU70" s="33">
        <v>2.4</v>
      </c>
      <c r="AV70" s="34">
        <v>8945</v>
      </c>
      <c r="AW70" s="35">
        <v>1</v>
      </c>
      <c r="AX70" s="33">
        <v>24</v>
      </c>
      <c r="AY70" s="31">
        <v>360</v>
      </c>
      <c r="AZ70" s="94">
        <v>12</v>
      </c>
      <c r="BA70" s="100">
        <f t="shared" si="0"/>
        <v>0.99049999999999994</v>
      </c>
      <c r="BB70" s="100">
        <f t="shared" si="1"/>
        <v>0</v>
      </c>
      <c r="BC70" s="100">
        <f t="shared" si="2"/>
        <v>0</v>
      </c>
      <c r="BD70" s="100">
        <f t="shared" si="3"/>
        <v>0</v>
      </c>
    </row>
    <row r="71" spans="2:56" ht="15" outlineLevel="3" collapsed="1" x14ac:dyDescent="0.2">
      <c r="B71" s="23" t="s">
        <v>102</v>
      </c>
      <c r="C71" s="24">
        <v>5</v>
      </c>
      <c r="D71" s="79">
        <v>13</v>
      </c>
      <c r="E71" s="80"/>
      <c r="F71" s="81">
        <v>19</v>
      </c>
      <c r="G71" s="82"/>
      <c r="H71" s="80"/>
      <c r="I71" s="25">
        <v>6</v>
      </c>
      <c r="K71" s="81">
        <v>25</v>
      </c>
      <c r="L71" s="82"/>
      <c r="M71" s="82"/>
      <c r="N71" s="80"/>
      <c r="O71" s="26">
        <v>0.73519999999999996</v>
      </c>
      <c r="P71" s="83">
        <v>0.28160000000000002</v>
      </c>
      <c r="Q71" s="80"/>
      <c r="R71" s="83">
        <v>1.0169999999999999</v>
      </c>
      <c r="S71" s="80"/>
      <c r="T71" s="26">
        <v>1.03</v>
      </c>
      <c r="U71" s="83">
        <v>0.27529999999999999</v>
      </c>
      <c r="V71" s="80"/>
      <c r="W71" s="26">
        <v>0.46860000000000002</v>
      </c>
      <c r="X71" s="26">
        <v>0.27529999999999999</v>
      </c>
      <c r="Y71" s="25">
        <v>34676</v>
      </c>
      <c r="Z71" s="25">
        <v>14591</v>
      </c>
      <c r="AA71" s="25">
        <v>12652</v>
      </c>
      <c r="AB71" s="25">
        <v>7433</v>
      </c>
      <c r="AC71" s="25">
        <v>155</v>
      </c>
      <c r="AD71" s="25">
        <v>115</v>
      </c>
      <c r="AE71" s="25">
        <v>28</v>
      </c>
      <c r="AF71" s="25">
        <v>127</v>
      </c>
      <c r="AG71" s="25">
        <v>342</v>
      </c>
      <c r="AH71" s="25">
        <v>122</v>
      </c>
      <c r="AI71" s="25">
        <v>205</v>
      </c>
      <c r="AJ71" s="25">
        <v>0</v>
      </c>
      <c r="AK71" s="25">
        <v>127</v>
      </c>
      <c r="AL71" s="25">
        <v>342</v>
      </c>
      <c r="AM71" s="25">
        <v>0</v>
      </c>
      <c r="AN71" s="27">
        <v>14.4572</v>
      </c>
      <c r="AO71" s="27">
        <v>0</v>
      </c>
      <c r="AP71" s="27">
        <v>14.4572</v>
      </c>
      <c r="AQ71" s="27">
        <v>14.518000000000001</v>
      </c>
      <c r="AR71" s="27">
        <v>0</v>
      </c>
      <c r="AS71" s="27">
        <v>0</v>
      </c>
      <c r="AT71" s="27">
        <v>0</v>
      </c>
      <c r="AU71" s="27">
        <v>14.51</v>
      </c>
      <c r="AV71" s="28">
        <v>54110</v>
      </c>
      <c r="AW71" s="29">
        <v>0.81935483870967696</v>
      </c>
      <c r="AX71" s="27">
        <v>25.4</v>
      </c>
      <c r="AY71" s="25">
        <v>422.621359223301</v>
      </c>
      <c r="AZ71" s="93">
        <v>14.087378640776699</v>
      </c>
      <c r="BA71" s="100">
        <f t="shared" si="0"/>
        <v>0.26728155339805826</v>
      </c>
      <c r="BB71" s="100">
        <f t="shared" si="1"/>
        <v>0.45495145631067962</v>
      </c>
      <c r="BC71" s="100">
        <f t="shared" si="2"/>
        <v>0.26728155339805826</v>
      </c>
      <c r="BD71" s="100">
        <f t="shared" si="3"/>
        <v>0.72223300970873783</v>
      </c>
    </row>
    <row r="72" spans="2:56" ht="15" hidden="1" outlineLevel="4" collapsed="1" x14ac:dyDescent="0.2">
      <c r="B72" s="23" t="s">
        <v>103</v>
      </c>
      <c r="C72" s="30">
        <v>1</v>
      </c>
      <c r="D72" s="84">
        <v>3</v>
      </c>
      <c r="E72" s="85"/>
      <c r="F72" s="86">
        <v>3</v>
      </c>
      <c r="G72" s="87"/>
      <c r="H72" s="85"/>
      <c r="I72" s="31">
        <v>0</v>
      </c>
      <c r="K72" s="86">
        <v>3</v>
      </c>
      <c r="L72" s="87"/>
      <c r="M72" s="87"/>
      <c r="N72" s="85"/>
      <c r="O72" s="32">
        <v>0.2</v>
      </c>
      <c r="P72" s="88">
        <v>0</v>
      </c>
      <c r="Q72" s="85"/>
      <c r="R72" s="88">
        <v>0.2</v>
      </c>
      <c r="S72" s="85"/>
      <c r="T72" s="32">
        <v>0.2</v>
      </c>
      <c r="U72" s="88">
        <v>0</v>
      </c>
      <c r="V72" s="85"/>
      <c r="W72" s="32">
        <v>0.2</v>
      </c>
      <c r="X72" s="32">
        <v>0</v>
      </c>
      <c r="Y72" s="31">
        <v>5400</v>
      </c>
      <c r="Z72" s="31">
        <v>0</v>
      </c>
      <c r="AA72" s="31">
        <v>5400</v>
      </c>
      <c r="AB72" s="31">
        <v>0</v>
      </c>
      <c r="AC72" s="31">
        <v>50</v>
      </c>
      <c r="AD72" s="31">
        <v>37</v>
      </c>
      <c r="AE72" s="31">
        <v>0</v>
      </c>
      <c r="AF72" s="31">
        <v>44</v>
      </c>
      <c r="AG72" s="31">
        <v>0</v>
      </c>
      <c r="AH72" s="31">
        <v>39</v>
      </c>
      <c r="AI72" s="31">
        <v>0</v>
      </c>
      <c r="AJ72" s="31">
        <v>0</v>
      </c>
      <c r="AK72" s="31">
        <v>44</v>
      </c>
      <c r="AL72" s="31">
        <v>0</v>
      </c>
      <c r="AM72" s="31">
        <v>0</v>
      </c>
      <c r="AN72" s="33">
        <v>3.9</v>
      </c>
      <c r="AO72" s="33">
        <v>0</v>
      </c>
      <c r="AP72" s="33">
        <v>3.9</v>
      </c>
      <c r="AQ72" s="33">
        <v>4.4000000000000004</v>
      </c>
      <c r="AR72" s="33">
        <v>0</v>
      </c>
      <c r="AS72" s="33">
        <v>0</v>
      </c>
      <c r="AT72" s="33">
        <v>0</v>
      </c>
      <c r="AU72" s="33">
        <v>4.4000000000000004</v>
      </c>
      <c r="AV72" s="34">
        <v>16399</v>
      </c>
      <c r="AW72" s="35">
        <v>0.88</v>
      </c>
      <c r="AX72" s="33">
        <v>44</v>
      </c>
      <c r="AY72" s="31">
        <v>660</v>
      </c>
      <c r="AZ72" s="94">
        <v>22</v>
      </c>
      <c r="BA72" s="100">
        <f t="shared" si="0"/>
        <v>0</v>
      </c>
      <c r="BB72" s="100">
        <f t="shared" si="1"/>
        <v>1</v>
      </c>
      <c r="BC72" s="100">
        <f t="shared" si="2"/>
        <v>0</v>
      </c>
      <c r="BD72" s="100">
        <f t="shared" si="3"/>
        <v>1</v>
      </c>
    </row>
    <row r="73" spans="2:56" ht="15" hidden="1" outlineLevel="4" collapsed="1" x14ac:dyDescent="0.2">
      <c r="B73" s="23" t="s">
        <v>104</v>
      </c>
      <c r="C73" s="30">
        <v>1</v>
      </c>
      <c r="D73" s="84">
        <v>1</v>
      </c>
      <c r="E73" s="85"/>
      <c r="F73" s="86">
        <v>9</v>
      </c>
      <c r="G73" s="87"/>
      <c r="H73" s="85"/>
      <c r="I73" s="31">
        <v>0</v>
      </c>
      <c r="K73" s="86">
        <v>9</v>
      </c>
      <c r="L73" s="87"/>
      <c r="M73" s="87"/>
      <c r="N73" s="85"/>
      <c r="O73" s="32">
        <v>6.8599999999999994E-2</v>
      </c>
      <c r="P73" s="88">
        <v>0</v>
      </c>
      <c r="Q73" s="85"/>
      <c r="R73" s="88">
        <v>6.8599999999999994E-2</v>
      </c>
      <c r="S73" s="85"/>
      <c r="T73" s="32">
        <v>7.0000000000000007E-2</v>
      </c>
      <c r="U73" s="88">
        <v>0</v>
      </c>
      <c r="V73" s="85"/>
      <c r="W73" s="32">
        <v>6.8599999999999994E-2</v>
      </c>
      <c r="X73" s="32">
        <v>0</v>
      </c>
      <c r="Y73" s="31">
        <v>1852</v>
      </c>
      <c r="Z73" s="31">
        <v>0</v>
      </c>
      <c r="AA73" s="31">
        <v>1852</v>
      </c>
      <c r="AB73" s="31">
        <v>0</v>
      </c>
      <c r="AC73" s="31">
        <v>30</v>
      </c>
      <c r="AD73" s="31">
        <v>19</v>
      </c>
      <c r="AE73" s="31">
        <v>5</v>
      </c>
      <c r="AF73" s="31">
        <v>19</v>
      </c>
      <c r="AG73" s="31">
        <v>342</v>
      </c>
      <c r="AH73" s="31">
        <v>14</v>
      </c>
      <c r="AI73" s="31">
        <v>205</v>
      </c>
      <c r="AJ73" s="31">
        <v>0</v>
      </c>
      <c r="AK73" s="31">
        <v>19</v>
      </c>
      <c r="AL73" s="31">
        <v>342</v>
      </c>
      <c r="AM73" s="31">
        <v>0</v>
      </c>
      <c r="AN73" s="33">
        <v>0.39050000000000001</v>
      </c>
      <c r="AO73" s="33">
        <v>0</v>
      </c>
      <c r="AP73" s="33">
        <v>0.39050000000000001</v>
      </c>
      <c r="AQ73" s="33">
        <v>0.65139999999999998</v>
      </c>
      <c r="AR73" s="33">
        <v>0</v>
      </c>
      <c r="AS73" s="33">
        <v>0</v>
      </c>
      <c r="AT73" s="33">
        <v>0</v>
      </c>
      <c r="AU73" s="33">
        <v>0.65</v>
      </c>
      <c r="AV73" s="34">
        <v>2428</v>
      </c>
      <c r="AW73" s="35">
        <v>0.63333333333333297</v>
      </c>
      <c r="AX73" s="33">
        <v>19</v>
      </c>
      <c r="AY73" s="31">
        <v>278.57142857142856</v>
      </c>
      <c r="AZ73" s="94">
        <v>9.2857142857142865</v>
      </c>
      <c r="BA73" s="100">
        <f t="shared" si="0"/>
        <v>0</v>
      </c>
      <c r="BB73" s="100">
        <f t="shared" si="1"/>
        <v>0.97999999999999987</v>
      </c>
      <c r="BC73" s="100">
        <f t="shared" si="2"/>
        <v>0</v>
      </c>
      <c r="BD73" s="100">
        <f t="shared" si="3"/>
        <v>0.97999999999999987</v>
      </c>
    </row>
    <row r="74" spans="2:56" ht="15" hidden="1" outlineLevel="4" collapsed="1" x14ac:dyDescent="0.2">
      <c r="B74" s="23" t="s">
        <v>105</v>
      </c>
      <c r="C74" s="30">
        <v>1</v>
      </c>
      <c r="D74" s="84">
        <v>3</v>
      </c>
      <c r="E74" s="85"/>
      <c r="F74" s="86">
        <v>2</v>
      </c>
      <c r="G74" s="87"/>
      <c r="H74" s="85"/>
      <c r="I74" s="31">
        <v>3</v>
      </c>
      <c r="K74" s="86">
        <v>5</v>
      </c>
      <c r="L74" s="87"/>
      <c r="M74" s="87"/>
      <c r="N74" s="85"/>
      <c r="O74" s="32">
        <v>0.1333</v>
      </c>
      <c r="P74" s="88">
        <v>0.14080000000000001</v>
      </c>
      <c r="Q74" s="85"/>
      <c r="R74" s="88">
        <v>0.2742</v>
      </c>
      <c r="S74" s="85"/>
      <c r="T74" s="32">
        <v>0.28000000000000003</v>
      </c>
      <c r="U74" s="88">
        <v>0.27529999999999999</v>
      </c>
      <c r="V74" s="85"/>
      <c r="W74" s="32">
        <v>0</v>
      </c>
      <c r="X74" s="32">
        <v>0</v>
      </c>
      <c r="Y74" s="31">
        <v>14591</v>
      </c>
      <c r="Z74" s="31">
        <v>14591</v>
      </c>
      <c r="AA74" s="31">
        <v>0</v>
      </c>
      <c r="AB74" s="31">
        <v>0</v>
      </c>
      <c r="AC74" s="31">
        <v>30</v>
      </c>
      <c r="AD74" s="31">
        <v>20</v>
      </c>
      <c r="AE74" s="31">
        <v>10</v>
      </c>
      <c r="AF74" s="31">
        <v>23</v>
      </c>
      <c r="AG74" s="31">
        <v>0</v>
      </c>
      <c r="AH74" s="31">
        <v>30</v>
      </c>
      <c r="AI74" s="31">
        <v>0</v>
      </c>
      <c r="AJ74" s="31">
        <v>0</v>
      </c>
      <c r="AK74" s="31">
        <v>23</v>
      </c>
      <c r="AL74" s="31">
        <v>0</v>
      </c>
      <c r="AM74" s="31">
        <v>0</v>
      </c>
      <c r="AN74" s="33">
        <v>5</v>
      </c>
      <c r="AO74" s="33">
        <v>0</v>
      </c>
      <c r="AP74" s="33">
        <v>5</v>
      </c>
      <c r="AQ74" s="33">
        <v>3.8332999999999999</v>
      </c>
      <c r="AR74" s="33">
        <v>0</v>
      </c>
      <c r="AS74" s="33">
        <v>0</v>
      </c>
      <c r="AT74" s="33">
        <v>0</v>
      </c>
      <c r="AU74" s="33">
        <v>3.83</v>
      </c>
      <c r="AV74" s="34">
        <v>14287</v>
      </c>
      <c r="AW74" s="35">
        <v>0.76666666666666705</v>
      </c>
      <c r="AX74" s="33">
        <v>23</v>
      </c>
      <c r="AY74" s="31">
        <v>410.35714285714283</v>
      </c>
      <c r="AZ74" s="94">
        <v>13.678571428571429</v>
      </c>
      <c r="BA74" s="100">
        <f t="shared" si="0"/>
        <v>0.9832142857142856</v>
      </c>
      <c r="BB74" s="100">
        <f t="shared" si="1"/>
        <v>0</v>
      </c>
      <c r="BC74" s="100">
        <f t="shared" si="2"/>
        <v>0</v>
      </c>
      <c r="BD74" s="100">
        <f t="shared" si="3"/>
        <v>0</v>
      </c>
    </row>
    <row r="75" spans="2:56" ht="15" hidden="1" outlineLevel="4" collapsed="1" x14ac:dyDescent="0.2">
      <c r="B75" s="23" t="s">
        <v>106</v>
      </c>
      <c r="C75" s="30">
        <v>1</v>
      </c>
      <c r="D75" s="84">
        <v>3</v>
      </c>
      <c r="E75" s="85"/>
      <c r="F75" s="86">
        <v>3</v>
      </c>
      <c r="G75" s="87"/>
      <c r="H75" s="85"/>
      <c r="I75" s="31">
        <v>0</v>
      </c>
      <c r="K75" s="86">
        <v>3</v>
      </c>
      <c r="L75" s="87"/>
      <c r="M75" s="87"/>
      <c r="N75" s="85"/>
      <c r="O75" s="32">
        <v>0.2</v>
      </c>
      <c r="P75" s="88">
        <v>0</v>
      </c>
      <c r="Q75" s="85"/>
      <c r="R75" s="88">
        <v>0.2</v>
      </c>
      <c r="S75" s="85"/>
      <c r="T75" s="32">
        <v>0.2</v>
      </c>
      <c r="U75" s="88">
        <v>0</v>
      </c>
      <c r="V75" s="85"/>
      <c r="W75" s="32">
        <v>0.2</v>
      </c>
      <c r="X75" s="32">
        <v>0</v>
      </c>
      <c r="Y75" s="31">
        <v>5400</v>
      </c>
      <c r="Z75" s="31">
        <v>0</v>
      </c>
      <c r="AA75" s="31">
        <v>5400</v>
      </c>
      <c r="AB75" s="31">
        <v>0</v>
      </c>
      <c r="AC75" s="31">
        <v>20</v>
      </c>
      <c r="AD75" s="31">
        <v>18</v>
      </c>
      <c r="AE75" s="31">
        <v>8</v>
      </c>
      <c r="AF75" s="31">
        <v>18</v>
      </c>
      <c r="AG75" s="31">
        <v>0</v>
      </c>
      <c r="AH75" s="31">
        <v>20</v>
      </c>
      <c r="AI75" s="31">
        <v>0</v>
      </c>
      <c r="AJ75" s="31">
        <v>0</v>
      </c>
      <c r="AK75" s="31">
        <v>18</v>
      </c>
      <c r="AL75" s="31">
        <v>0</v>
      </c>
      <c r="AM75" s="31">
        <v>0</v>
      </c>
      <c r="AN75" s="33">
        <v>2</v>
      </c>
      <c r="AO75" s="33">
        <v>0</v>
      </c>
      <c r="AP75" s="33">
        <v>2</v>
      </c>
      <c r="AQ75" s="33">
        <v>1.8</v>
      </c>
      <c r="AR75" s="33">
        <v>0</v>
      </c>
      <c r="AS75" s="33">
        <v>0</v>
      </c>
      <c r="AT75" s="33">
        <v>0</v>
      </c>
      <c r="AU75" s="33">
        <v>1.8</v>
      </c>
      <c r="AV75" s="34">
        <v>6709</v>
      </c>
      <c r="AW75" s="35">
        <v>0.9</v>
      </c>
      <c r="AX75" s="33">
        <v>18</v>
      </c>
      <c r="AY75" s="31">
        <v>270</v>
      </c>
      <c r="AZ75" s="94">
        <v>9</v>
      </c>
      <c r="BA75" s="100">
        <f t="shared" si="0"/>
        <v>0</v>
      </c>
      <c r="BB75" s="100">
        <f t="shared" si="1"/>
        <v>1</v>
      </c>
      <c r="BC75" s="100">
        <f t="shared" si="2"/>
        <v>0</v>
      </c>
      <c r="BD75" s="100">
        <f t="shared" si="3"/>
        <v>1</v>
      </c>
    </row>
    <row r="76" spans="2:56" ht="15" hidden="1" outlineLevel="4" collapsed="1" x14ac:dyDescent="0.2">
      <c r="B76" s="23" t="s">
        <v>107</v>
      </c>
      <c r="C76" s="30">
        <v>1</v>
      </c>
      <c r="D76" s="84">
        <v>3</v>
      </c>
      <c r="E76" s="85"/>
      <c r="F76" s="86">
        <v>2</v>
      </c>
      <c r="G76" s="87"/>
      <c r="H76" s="85"/>
      <c r="I76" s="31">
        <v>3</v>
      </c>
      <c r="K76" s="86">
        <v>5</v>
      </c>
      <c r="L76" s="87"/>
      <c r="M76" s="87"/>
      <c r="N76" s="85"/>
      <c r="O76" s="32">
        <v>0.1333</v>
      </c>
      <c r="P76" s="88">
        <v>0.14080000000000001</v>
      </c>
      <c r="Q76" s="85"/>
      <c r="R76" s="88">
        <v>0.2742</v>
      </c>
      <c r="S76" s="85"/>
      <c r="T76" s="32">
        <v>0.28000000000000003</v>
      </c>
      <c r="U76" s="88">
        <v>0</v>
      </c>
      <c r="V76" s="85"/>
      <c r="W76" s="32">
        <v>0</v>
      </c>
      <c r="X76" s="32">
        <v>0.27529999999999999</v>
      </c>
      <c r="Y76" s="31">
        <v>7433</v>
      </c>
      <c r="Z76" s="31">
        <v>0</v>
      </c>
      <c r="AA76" s="31">
        <v>0</v>
      </c>
      <c r="AB76" s="31">
        <v>7433</v>
      </c>
      <c r="AC76" s="31">
        <v>25</v>
      </c>
      <c r="AD76" s="31">
        <v>21</v>
      </c>
      <c r="AE76" s="31">
        <v>5</v>
      </c>
      <c r="AF76" s="31">
        <v>23</v>
      </c>
      <c r="AG76" s="31">
        <v>0</v>
      </c>
      <c r="AH76" s="31">
        <v>19</v>
      </c>
      <c r="AI76" s="31">
        <v>0</v>
      </c>
      <c r="AJ76" s="31">
        <v>0</v>
      </c>
      <c r="AK76" s="31">
        <v>23</v>
      </c>
      <c r="AL76" s="31">
        <v>0</v>
      </c>
      <c r="AM76" s="31">
        <v>0</v>
      </c>
      <c r="AN76" s="33">
        <v>3.1667000000000001</v>
      </c>
      <c r="AO76" s="33">
        <v>0</v>
      </c>
      <c r="AP76" s="33">
        <v>3.1667000000000001</v>
      </c>
      <c r="AQ76" s="33">
        <v>3.8332999999999999</v>
      </c>
      <c r="AR76" s="33">
        <v>0</v>
      </c>
      <c r="AS76" s="33">
        <v>0</v>
      </c>
      <c r="AT76" s="33">
        <v>0</v>
      </c>
      <c r="AU76" s="33">
        <v>3.83</v>
      </c>
      <c r="AV76" s="34">
        <v>14287</v>
      </c>
      <c r="AW76" s="35">
        <v>0.92</v>
      </c>
      <c r="AX76" s="33">
        <v>23</v>
      </c>
      <c r="AY76" s="31">
        <v>410.35714285714283</v>
      </c>
      <c r="AZ76" s="94">
        <v>13.678571428571429</v>
      </c>
      <c r="BA76" s="100">
        <f t="shared" si="0"/>
        <v>0</v>
      </c>
      <c r="BB76" s="100">
        <f t="shared" si="1"/>
        <v>0</v>
      </c>
      <c r="BC76" s="100">
        <f t="shared" si="2"/>
        <v>0.9832142857142856</v>
      </c>
      <c r="BD76" s="100">
        <f t="shared" si="3"/>
        <v>0.9832142857142856</v>
      </c>
    </row>
    <row r="77" spans="2:56" ht="15" outlineLevel="3" collapsed="1" x14ac:dyDescent="0.2">
      <c r="B77" s="23" t="s">
        <v>108</v>
      </c>
      <c r="C77" s="24">
        <v>12</v>
      </c>
      <c r="D77" s="79">
        <v>20.5</v>
      </c>
      <c r="E77" s="80"/>
      <c r="F77" s="81">
        <v>18.5</v>
      </c>
      <c r="G77" s="82"/>
      <c r="H77" s="80"/>
      <c r="I77" s="25">
        <v>6</v>
      </c>
      <c r="K77" s="81">
        <v>24.5</v>
      </c>
      <c r="L77" s="82"/>
      <c r="M77" s="82"/>
      <c r="N77" s="80"/>
      <c r="O77" s="26">
        <v>1.2334000000000001</v>
      </c>
      <c r="P77" s="83">
        <v>0.28160000000000002</v>
      </c>
      <c r="Q77" s="80"/>
      <c r="R77" s="83">
        <v>1.5149999999999999</v>
      </c>
      <c r="S77" s="80"/>
      <c r="T77" s="26">
        <v>1.53</v>
      </c>
      <c r="U77" s="83">
        <v>0.34200000000000003</v>
      </c>
      <c r="V77" s="80"/>
      <c r="W77" s="26">
        <v>1.0980000000000001</v>
      </c>
      <c r="X77" s="26">
        <v>0.10150000000000001</v>
      </c>
      <c r="Y77" s="25">
        <v>50516</v>
      </c>
      <c r="Z77" s="25">
        <v>18126</v>
      </c>
      <c r="AA77" s="25">
        <v>29649</v>
      </c>
      <c r="AB77" s="25">
        <v>2741</v>
      </c>
      <c r="AC77" s="25">
        <v>315</v>
      </c>
      <c r="AD77" s="25">
        <v>249</v>
      </c>
      <c r="AE77" s="25">
        <v>79</v>
      </c>
      <c r="AF77" s="25">
        <v>276</v>
      </c>
      <c r="AG77" s="25">
        <v>1872.72</v>
      </c>
      <c r="AH77" s="25">
        <v>295</v>
      </c>
      <c r="AI77" s="25">
        <v>2244</v>
      </c>
      <c r="AJ77" s="25">
        <v>0</v>
      </c>
      <c r="AK77" s="25">
        <v>276</v>
      </c>
      <c r="AL77" s="25">
        <v>1872.72</v>
      </c>
      <c r="AM77" s="25">
        <v>0</v>
      </c>
      <c r="AN77" s="27">
        <v>20.221299999999999</v>
      </c>
      <c r="AO77" s="27">
        <v>0</v>
      </c>
      <c r="AP77" s="27">
        <v>20.221299999999999</v>
      </c>
      <c r="AQ77" s="27">
        <v>19.425000000000001</v>
      </c>
      <c r="AR77" s="27">
        <v>0</v>
      </c>
      <c r="AS77" s="27">
        <v>0</v>
      </c>
      <c r="AT77" s="27">
        <v>0</v>
      </c>
      <c r="AU77" s="27">
        <v>19.43</v>
      </c>
      <c r="AV77" s="28">
        <v>72397</v>
      </c>
      <c r="AW77" s="29">
        <v>0.87619047619047596</v>
      </c>
      <c r="AX77" s="27">
        <v>23</v>
      </c>
      <c r="AY77" s="25">
        <v>380.98039215686276</v>
      </c>
      <c r="AZ77" s="93">
        <v>12.699346405228757</v>
      </c>
      <c r="BA77" s="100">
        <f t="shared" si="0"/>
        <v>0.22352941176470589</v>
      </c>
      <c r="BB77" s="100">
        <f t="shared" si="1"/>
        <v>0.71764705882352942</v>
      </c>
      <c r="BC77" s="100">
        <f t="shared" si="2"/>
        <v>6.6339869281045752E-2</v>
      </c>
      <c r="BD77" s="100">
        <f t="shared" si="3"/>
        <v>0.78398692810457515</v>
      </c>
    </row>
    <row r="78" spans="2:56" ht="15" hidden="1" outlineLevel="4" collapsed="1" x14ac:dyDescent="0.2">
      <c r="B78" s="23" t="s">
        <v>109</v>
      </c>
      <c r="C78" s="30">
        <v>1</v>
      </c>
      <c r="D78" s="84">
        <v>1.5</v>
      </c>
      <c r="E78" s="85"/>
      <c r="F78" s="86">
        <v>1.5</v>
      </c>
      <c r="G78" s="87"/>
      <c r="H78" s="85"/>
      <c r="I78" s="31">
        <v>0</v>
      </c>
      <c r="K78" s="86">
        <v>1.5</v>
      </c>
      <c r="L78" s="87"/>
      <c r="M78" s="87"/>
      <c r="N78" s="85"/>
      <c r="O78" s="32">
        <v>0.1</v>
      </c>
      <c r="P78" s="88">
        <v>0</v>
      </c>
      <c r="Q78" s="85"/>
      <c r="R78" s="88">
        <v>0.1</v>
      </c>
      <c r="S78" s="85"/>
      <c r="T78" s="32">
        <v>0.1</v>
      </c>
      <c r="U78" s="88">
        <v>0</v>
      </c>
      <c r="V78" s="85"/>
      <c r="W78" s="32">
        <v>0.10150000000000001</v>
      </c>
      <c r="X78" s="32">
        <v>0</v>
      </c>
      <c r="Y78" s="31">
        <v>2741</v>
      </c>
      <c r="Z78" s="31">
        <v>0</v>
      </c>
      <c r="AA78" s="31">
        <v>2741</v>
      </c>
      <c r="AB78" s="31">
        <v>0</v>
      </c>
      <c r="AC78" s="31">
        <v>20</v>
      </c>
      <c r="AD78" s="31">
        <v>17</v>
      </c>
      <c r="AE78" s="31">
        <v>7</v>
      </c>
      <c r="AF78" s="31">
        <v>21</v>
      </c>
      <c r="AG78" s="31">
        <v>0</v>
      </c>
      <c r="AH78" s="31">
        <v>20</v>
      </c>
      <c r="AI78" s="31">
        <v>0</v>
      </c>
      <c r="AJ78" s="31">
        <v>0</v>
      </c>
      <c r="AK78" s="31">
        <v>21</v>
      </c>
      <c r="AL78" s="31">
        <v>0</v>
      </c>
      <c r="AM78" s="31">
        <v>0</v>
      </c>
      <c r="AN78" s="33">
        <v>1.0362</v>
      </c>
      <c r="AO78" s="33">
        <v>0</v>
      </c>
      <c r="AP78" s="33">
        <v>1.0362</v>
      </c>
      <c r="AQ78" s="33">
        <v>1.0880000000000001</v>
      </c>
      <c r="AR78" s="33">
        <v>0</v>
      </c>
      <c r="AS78" s="33">
        <v>0</v>
      </c>
      <c r="AT78" s="33">
        <v>0</v>
      </c>
      <c r="AU78" s="33">
        <v>1.0900000000000001</v>
      </c>
      <c r="AV78" s="34">
        <v>4055</v>
      </c>
      <c r="AW78" s="35">
        <v>1.05</v>
      </c>
      <c r="AX78" s="33">
        <v>21</v>
      </c>
      <c r="AY78" s="31">
        <v>327</v>
      </c>
      <c r="AZ78" s="94">
        <v>10.9</v>
      </c>
      <c r="BA78" s="100">
        <f t="shared" si="0"/>
        <v>0</v>
      </c>
      <c r="BB78" s="100">
        <f t="shared" si="1"/>
        <v>1.0149999999999999</v>
      </c>
      <c r="BC78" s="100">
        <f t="shared" si="2"/>
        <v>0</v>
      </c>
      <c r="BD78" s="100">
        <f t="shared" si="3"/>
        <v>1.0149999999999999</v>
      </c>
    </row>
    <row r="79" spans="2:56" ht="15" hidden="1" outlineLevel="4" collapsed="1" x14ac:dyDescent="0.2">
      <c r="B79" s="23" t="s">
        <v>110</v>
      </c>
      <c r="C79" s="30">
        <v>1</v>
      </c>
      <c r="D79" s="84">
        <v>1.5</v>
      </c>
      <c r="E79" s="85"/>
      <c r="F79" s="86">
        <v>1.5</v>
      </c>
      <c r="G79" s="87"/>
      <c r="H79" s="85"/>
      <c r="I79" s="31">
        <v>0</v>
      </c>
      <c r="K79" s="86">
        <v>1.5</v>
      </c>
      <c r="L79" s="87"/>
      <c r="M79" s="87"/>
      <c r="N79" s="85"/>
      <c r="O79" s="32">
        <v>0.1</v>
      </c>
      <c r="P79" s="88">
        <v>0</v>
      </c>
      <c r="Q79" s="85"/>
      <c r="R79" s="88">
        <v>0.1</v>
      </c>
      <c r="S79" s="85"/>
      <c r="T79" s="32">
        <v>0.1</v>
      </c>
      <c r="U79" s="88">
        <v>0</v>
      </c>
      <c r="V79" s="85"/>
      <c r="W79" s="32">
        <v>0.10150000000000001</v>
      </c>
      <c r="X79" s="32">
        <v>0</v>
      </c>
      <c r="Y79" s="31">
        <v>2741</v>
      </c>
      <c r="Z79" s="31">
        <v>0</v>
      </c>
      <c r="AA79" s="31">
        <v>2741</v>
      </c>
      <c r="AB79" s="31">
        <v>0</v>
      </c>
      <c r="AC79" s="31">
        <v>20</v>
      </c>
      <c r="AD79" s="31">
        <v>19</v>
      </c>
      <c r="AE79" s="31">
        <v>7</v>
      </c>
      <c r="AF79" s="31">
        <v>19</v>
      </c>
      <c r="AG79" s="31">
        <v>0</v>
      </c>
      <c r="AH79" s="31">
        <v>18</v>
      </c>
      <c r="AI79" s="31">
        <v>0</v>
      </c>
      <c r="AJ79" s="31">
        <v>0</v>
      </c>
      <c r="AK79" s="31">
        <v>19</v>
      </c>
      <c r="AL79" s="31">
        <v>0</v>
      </c>
      <c r="AM79" s="31">
        <v>0</v>
      </c>
      <c r="AN79" s="33">
        <v>0.93259999999999998</v>
      </c>
      <c r="AO79" s="33">
        <v>0</v>
      </c>
      <c r="AP79" s="33">
        <v>0.93259999999999998</v>
      </c>
      <c r="AQ79" s="33">
        <v>0.98440000000000005</v>
      </c>
      <c r="AR79" s="33">
        <v>0</v>
      </c>
      <c r="AS79" s="33">
        <v>0</v>
      </c>
      <c r="AT79" s="33">
        <v>0</v>
      </c>
      <c r="AU79" s="33">
        <v>0.98</v>
      </c>
      <c r="AV79" s="34">
        <v>3669</v>
      </c>
      <c r="AW79" s="35">
        <v>0.95</v>
      </c>
      <c r="AX79" s="33">
        <v>19</v>
      </c>
      <c r="AY79" s="31">
        <v>294</v>
      </c>
      <c r="AZ79" s="94">
        <v>9.8000000000000007</v>
      </c>
      <c r="BA79" s="100">
        <f t="shared" si="0"/>
        <v>0</v>
      </c>
      <c r="BB79" s="100">
        <f t="shared" si="1"/>
        <v>1.0149999999999999</v>
      </c>
      <c r="BC79" s="100">
        <f t="shared" si="2"/>
        <v>0</v>
      </c>
      <c r="BD79" s="100">
        <f t="shared" si="3"/>
        <v>1.0149999999999999</v>
      </c>
    </row>
    <row r="80" spans="2:56" ht="15" hidden="1" outlineLevel="4" collapsed="1" x14ac:dyDescent="0.2">
      <c r="B80" s="23" t="s">
        <v>111</v>
      </c>
      <c r="C80" s="30">
        <v>1</v>
      </c>
      <c r="D80" s="84">
        <v>1.5</v>
      </c>
      <c r="E80" s="85"/>
      <c r="F80" s="86">
        <v>1.5</v>
      </c>
      <c r="G80" s="87"/>
      <c r="H80" s="85"/>
      <c r="I80" s="31">
        <v>0</v>
      </c>
      <c r="K80" s="86">
        <v>1.5</v>
      </c>
      <c r="L80" s="87"/>
      <c r="M80" s="87"/>
      <c r="N80" s="85"/>
      <c r="O80" s="32">
        <v>0.1</v>
      </c>
      <c r="P80" s="88">
        <v>0</v>
      </c>
      <c r="Q80" s="85"/>
      <c r="R80" s="88">
        <v>0.1</v>
      </c>
      <c r="S80" s="85"/>
      <c r="T80" s="32">
        <v>0.11</v>
      </c>
      <c r="U80" s="88">
        <v>0</v>
      </c>
      <c r="V80" s="85"/>
      <c r="W80" s="32">
        <v>0.1142</v>
      </c>
      <c r="X80" s="32">
        <v>0</v>
      </c>
      <c r="Y80" s="31">
        <v>3084</v>
      </c>
      <c r="Z80" s="31">
        <v>0</v>
      </c>
      <c r="AA80" s="31">
        <v>3084</v>
      </c>
      <c r="AB80" s="31">
        <v>0</v>
      </c>
      <c r="AC80" s="31">
        <v>30</v>
      </c>
      <c r="AD80" s="31">
        <v>23</v>
      </c>
      <c r="AE80" s="31">
        <v>5</v>
      </c>
      <c r="AF80" s="31">
        <v>26</v>
      </c>
      <c r="AG80" s="31">
        <v>0</v>
      </c>
      <c r="AH80" s="31">
        <v>26</v>
      </c>
      <c r="AI80" s="31">
        <v>0</v>
      </c>
      <c r="AJ80" s="31">
        <v>0</v>
      </c>
      <c r="AK80" s="31">
        <v>26</v>
      </c>
      <c r="AL80" s="31">
        <v>0</v>
      </c>
      <c r="AM80" s="31">
        <v>0</v>
      </c>
      <c r="AN80" s="33">
        <v>1.347</v>
      </c>
      <c r="AO80" s="33">
        <v>0</v>
      </c>
      <c r="AP80" s="33">
        <v>1.347</v>
      </c>
      <c r="AQ80" s="33">
        <v>1.347</v>
      </c>
      <c r="AR80" s="33">
        <v>0</v>
      </c>
      <c r="AS80" s="33">
        <v>0</v>
      </c>
      <c r="AT80" s="33">
        <v>0</v>
      </c>
      <c r="AU80" s="33">
        <v>1.35</v>
      </c>
      <c r="AV80" s="34">
        <v>5020</v>
      </c>
      <c r="AW80" s="35">
        <v>0.86666666666666703</v>
      </c>
      <c r="AX80" s="33">
        <v>26</v>
      </c>
      <c r="AY80" s="31">
        <v>368.18181818181819</v>
      </c>
      <c r="AZ80" s="94">
        <v>12.272727272727273</v>
      </c>
      <c r="BA80" s="100">
        <f t="shared" si="0"/>
        <v>0</v>
      </c>
      <c r="BB80" s="100">
        <f t="shared" si="1"/>
        <v>1.0381818181818181</v>
      </c>
      <c r="BC80" s="100">
        <f t="shared" si="2"/>
        <v>0</v>
      </c>
      <c r="BD80" s="100">
        <f t="shared" si="3"/>
        <v>1.0381818181818181</v>
      </c>
    </row>
    <row r="81" spans="2:56" ht="15" hidden="1" outlineLevel="4" collapsed="1" x14ac:dyDescent="0.2">
      <c r="B81" s="23" t="s">
        <v>112</v>
      </c>
      <c r="C81" s="30">
        <v>1</v>
      </c>
      <c r="D81" s="84">
        <v>1.5</v>
      </c>
      <c r="E81" s="85"/>
      <c r="F81" s="86">
        <v>1.5</v>
      </c>
      <c r="G81" s="87"/>
      <c r="H81" s="85"/>
      <c r="I81" s="31">
        <v>0</v>
      </c>
      <c r="K81" s="86">
        <v>1.5</v>
      </c>
      <c r="L81" s="87"/>
      <c r="M81" s="87"/>
      <c r="N81" s="85"/>
      <c r="O81" s="32">
        <v>0.1</v>
      </c>
      <c r="P81" s="88">
        <v>0</v>
      </c>
      <c r="Q81" s="85"/>
      <c r="R81" s="88">
        <v>0.1</v>
      </c>
      <c r="S81" s="85"/>
      <c r="T81" s="32">
        <v>0.1</v>
      </c>
      <c r="U81" s="88">
        <v>0</v>
      </c>
      <c r="V81" s="85"/>
      <c r="W81" s="32">
        <v>9.9099999999999994E-2</v>
      </c>
      <c r="X81" s="32">
        <v>0</v>
      </c>
      <c r="Y81" s="31">
        <v>2676</v>
      </c>
      <c r="Z81" s="31">
        <v>0</v>
      </c>
      <c r="AA81" s="31">
        <v>2676</v>
      </c>
      <c r="AB81" s="31">
        <v>0</v>
      </c>
      <c r="AC81" s="31">
        <v>24</v>
      </c>
      <c r="AD81" s="31">
        <v>25</v>
      </c>
      <c r="AE81" s="31">
        <v>5</v>
      </c>
      <c r="AF81" s="31">
        <v>25</v>
      </c>
      <c r="AG81" s="31">
        <v>0</v>
      </c>
      <c r="AH81" s="31">
        <v>24</v>
      </c>
      <c r="AI81" s="31">
        <v>0</v>
      </c>
      <c r="AJ81" s="31">
        <v>0</v>
      </c>
      <c r="AK81" s="31">
        <v>25</v>
      </c>
      <c r="AL81" s="31">
        <v>0</v>
      </c>
      <c r="AM81" s="31">
        <v>0</v>
      </c>
      <c r="AN81" s="33">
        <v>1.1886000000000001</v>
      </c>
      <c r="AO81" s="33">
        <v>0</v>
      </c>
      <c r="AP81" s="33">
        <v>1.1886000000000001</v>
      </c>
      <c r="AQ81" s="33">
        <v>1.2381</v>
      </c>
      <c r="AR81" s="33">
        <v>0</v>
      </c>
      <c r="AS81" s="33">
        <v>0</v>
      </c>
      <c r="AT81" s="33">
        <v>0</v>
      </c>
      <c r="AU81" s="33">
        <v>1.24</v>
      </c>
      <c r="AV81" s="34">
        <v>4614</v>
      </c>
      <c r="AW81" s="35">
        <v>1.0416666666666701</v>
      </c>
      <c r="AX81" s="33">
        <v>25</v>
      </c>
      <c r="AY81" s="31">
        <v>372</v>
      </c>
      <c r="AZ81" s="94">
        <v>12.4</v>
      </c>
      <c r="BA81" s="100">
        <f t="shared" ref="BA81:BA144" si="4">U81/T81</f>
        <v>0</v>
      </c>
      <c r="BB81" s="100">
        <f t="shared" ref="BB81:BB144" si="5">W81/T81</f>
        <v>0.99099999999999988</v>
      </c>
      <c r="BC81" s="100">
        <f t="shared" ref="BC81:BC144" si="6">X81/T81</f>
        <v>0</v>
      </c>
      <c r="BD81" s="100">
        <f t="shared" ref="BD81:BD144" si="7">(W81+X81)/T81</f>
        <v>0.99099999999999988</v>
      </c>
    </row>
    <row r="82" spans="2:56" ht="15" hidden="1" outlineLevel="4" collapsed="1" x14ac:dyDescent="0.2">
      <c r="B82" s="23" t="s">
        <v>113</v>
      </c>
      <c r="C82" s="30">
        <v>1</v>
      </c>
      <c r="D82" s="84">
        <v>1.5</v>
      </c>
      <c r="E82" s="85"/>
      <c r="F82" s="86">
        <v>1.5</v>
      </c>
      <c r="G82" s="87"/>
      <c r="H82" s="85"/>
      <c r="I82" s="31">
        <v>0</v>
      </c>
      <c r="K82" s="86">
        <v>1.5</v>
      </c>
      <c r="L82" s="87"/>
      <c r="M82" s="87"/>
      <c r="N82" s="85"/>
      <c r="O82" s="32">
        <v>0.1</v>
      </c>
      <c r="P82" s="88">
        <v>0</v>
      </c>
      <c r="Q82" s="85"/>
      <c r="R82" s="88">
        <v>0.1</v>
      </c>
      <c r="S82" s="85"/>
      <c r="T82" s="32">
        <v>0.1</v>
      </c>
      <c r="U82" s="88">
        <v>0</v>
      </c>
      <c r="V82" s="85"/>
      <c r="W82" s="32">
        <v>0</v>
      </c>
      <c r="X82" s="32">
        <v>0.10150000000000001</v>
      </c>
      <c r="Y82" s="31">
        <v>2741</v>
      </c>
      <c r="Z82" s="31">
        <v>0</v>
      </c>
      <c r="AA82" s="31">
        <v>0</v>
      </c>
      <c r="AB82" s="31">
        <v>2741</v>
      </c>
      <c r="AC82" s="31">
        <v>30</v>
      </c>
      <c r="AD82" s="31">
        <v>20</v>
      </c>
      <c r="AE82" s="31">
        <v>20</v>
      </c>
      <c r="AF82" s="31">
        <v>22</v>
      </c>
      <c r="AG82" s="31">
        <v>0</v>
      </c>
      <c r="AH82" s="31">
        <v>27</v>
      </c>
      <c r="AI82" s="31">
        <v>0</v>
      </c>
      <c r="AJ82" s="31">
        <v>0</v>
      </c>
      <c r="AK82" s="31">
        <v>22</v>
      </c>
      <c r="AL82" s="31">
        <v>0</v>
      </c>
      <c r="AM82" s="31">
        <v>0</v>
      </c>
      <c r="AN82" s="33">
        <v>1.3989</v>
      </c>
      <c r="AO82" s="33">
        <v>0</v>
      </c>
      <c r="AP82" s="33">
        <v>1.3989</v>
      </c>
      <c r="AQ82" s="33">
        <v>1.1397999999999999</v>
      </c>
      <c r="AR82" s="33">
        <v>0</v>
      </c>
      <c r="AS82" s="33">
        <v>0</v>
      </c>
      <c r="AT82" s="33">
        <v>0</v>
      </c>
      <c r="AU82" s="33">
        <v>1.1399999999999999</v>
      </c>
      <c r="AV82" s="34">
        <v>4248</v>
      </c>
      <c r="AW82" s="35">
        <v>0.73333333333333295</v>
      </c>
      <c r="AX82" s="33">
        <v>22</v>
      </c>
      <c r="AY82" s="31">
        <v>342</v>
      </c>
      <c r="AZ82" s="94">
        <v>11.4</v>
      </c>
      <c r="BA82" s="100">
        <f t="shared" si="4"/>
        <v>0</v>
      </c>
      <c r="BB82" s="100">
        <f t="shared" si="5"/>
        <v>0</v>
      </c>
      <c r="BC82" s="100">
        <f t="shared" si="6"/>
        <v>1.0149999999999999</v>
      </c>
      <c r="BD82" s="100">
        <f t="shared" si="7"/>
        <v>1.0149999999999999</v>
      </c>
    </row>
    <row r="83" spans="2:56" ht="15" hidden="1" outlineLevel="4" collapsed="1" x14ac:dyDescent="0.2">
      <c r="B83" s="23" t="s">
        <v>114</v>
      </c>
      <c r="C83" s="30">
        <v>1</v>
      </c>
      <c r="D83" s="84">
        <v>1.5</v>
      </c>
      <c r="E83" s="85"/>
      <c r="F83" s="86">
        <v>1.5</v>
      </c>
      <c r="G83" s="87"/>
      <c r="H83" s="85"/>
      <c r="I83" s="31">
        <v>0</v>
      </c>
      <c r="K83" s="86">
        <v>1.5</v>
      </c>
      <c r="L83" s="87"/>
      <c r="M83" s="87"/>
      <c r="N83" s="85"/>
      <c r="O83" s="32">
        <v>0.1</v>
      </c>
      <c r="P83" s="88">
        <v>0</v>
      </c>
      <c r="Q83" s="85"/>
      <c r="R83" s="88">
        <v>0.1</v>
      </c>
      <c r="S83" s="85"/>
      <c r="T83" s="32">
        <v>0.1</v>
      </c>
      <c r="U83" s="88">
        <v>0</v>
      </c>
      <c r="V83" s="85"/>
      <c r="W83" s="32">
        <v>0.1014</v>
      </c>
      <c r="X83" s="32">
        <v>0</v>
      </c>
      <c r="Y83" s="31">
        <v>2738</v>
      </c>
      <c r="Z83" s="31">
        <v>0</v>
      </c>
      <c r="AA83" s="31">
        <v>2738</v>
      </c>
      <c r="AB83" s="31">
        <v>0</v>
      </c>
      <c r="AC83" s="31">
        <v>25</v>
      </c>
      <c r="AD83" s="31">
        <v>16</v>
      </c>
      <c r="AE83" s="31">
        <v>5</v>
      </c>
      <c r="AF83" s="31">
        <v>20</v>
      </c>
      <c r="AG83" s="31">
        <v>0</v>
      </c>
      <c r="AH83" s="31">
        <v>25</v>
      </c>
      <c r="AI83" s="31">
        <v>0</v>
      </c>
      <c r="AJ83" s="31">
        <v>0</v>
      </c>
      <c r="AK83" s="31">
        <v>20</v>
      </c>
      <c r="AL83" s="31">
        <v>0</v>
      </c>
      <c r="AM83" s="31">
        <v>0</v>
      </c>
      <c r="AN83" s="33">
        <v>1.2951999999999999</v>
      </c>
      <c r="AO83" s="33">
        <v>0</v>
      </c>
      <c r="AP83" s="33">
        <v>1.2951999999999999</v>
      </c>
      <c r="AQ83" s="33">
        <v>1.0362</v>
      </c>
      <c r="AR83" s="33">
        <v>0</v>
      </c>
      <c r="AS83" s="33">
        <v>0</v>
      </c>
      <c r="AT83" s="33">
        <v>0</v>
      </c>
      <c r="AU83" s="33">
        <v>1.04</v>
      </c>
      <c r="AV83" s="34">
        <v>3862</v>
      </c>
      <c r="AW83" s="35">
        <v>0.8</v>
      </c>
      <c r="AX83" s="33">
        <v>20</v>
      </c>
      <c r="AY83" s="31">
        <v>312</v>
      </c>
      <c r="AZ83" s="94">
        <v>10.4</v>
      </c>
      <c r="BA83" s="100">
        <f t="shared" si="4"/>
        <v>0</v>
      </c>
      <c r="BB83" s="100">
        <f t="shared" si="5"/>
        <v>1.014</v>
      </c>
      <c r="BC83" s="100">
        <f t="shared" si="6"/>
        <v>0</v>
      </c>
      <c r="BD83" s="100">
        <f t="shared" si="7"/>
        <v>1.014</v>
      </c>
    </row>
    <row r="84" spans="2:56" ht="15" hidden="1" outlineLevel="4" collapsed="1" x14ac:dyDescent="0.2">
      <c r="B84" s="23" t="s">
        <v>115</v>
      </c>
      <c r="C84" s="30">
        <v>1</v>
      </c>
      <c r="D84" s="84">
        <v>1</v>
      </c>
      <c r="E84" s="85"/>
      <c r="F84" s="86">
        <v>1</v>
      </c>
      <c r="G84" s="87"/>
      <c r="H84" s="85"/>
      <c r="I84" s="31">
        <v>0</v>
      </c>
      <c r="K84" s="86">
        <v>1</v>
      </c>
      <c r="L84" s="87"/>
      <c r="M84" s="87"/>
      <c r="N84" s="85"/>
      <c r="O84" s="32">
        <v>6.6699999999999995E-2</v>
      </c>
      <c r="P84" s="88">
        <v>0</v>
      </c>
      <c r="Q84" s="85"/>
      <c r="R84" s="88">
        <v>6.6699999999999995E-2</v>
      </c>
      <c r="S84" s="85"/>
      <c r="T84" s="32">
        <v>7.0000000000000007E-2</v>
      </c>
      <c r="U84" s="88">
        <v>0</v>
      </c>
      <c r="V84" s="85"/>
      <c r="W84" s="32">
        <v>6.8599999999999994E-2</v>
      </c>
      <c r="X84" s="32">
        <v>0</v>
      </c>
      <c r="Y84" s="31">
        <v>1852</v>
      </c>
      <c r="Z84" s="31">
        <v>0</v>
      </c>
      <c r="AA84" s="31">
        <v>1852</v>
      </c>
      <c r="AB84" s="31">
        <v>0</v>
      </c>
      <c r="AC84" s="31">
        <v>28</v>
      </c>
      <c r="AD84" s="31">
        <v>25</v>
      </c>
      <c r="AE84" s="31">
        <v>5</v>
      </c>
      <c r="AF84" s="31">
        <v>27</v>
      </c>
      <c r="AG84" s="31">
        <v>0</v>
      </c>
      <c r="AH84" s="31">
        <v>25</v>
      </c>
      <c r="AI84" s="31">
        <v>0</v>
      </c>
      <c r="AJ84" s="31">
        <v>0</v>
      </c>
      <c r="AK84" s="31">
        <v>27</v>
      </c>
      <c r="AL84" s="31">
        <v>0</v>
      </c>
      <c r="AM84" s="31">
        <v>0</v>
      </c>
      <c r="AN84" s="33">
        <v>0.85709999999999997</v>
      </c>
      <c r="AO84" s="33">
        <v>0</v>
      </c>
      <c r="AP84" s="33">
        <v>0.85709999999999997</v>
      </c>
      <c r="AQ84" s="33">
        <v>0.92569999999999997</v>
      </c>
      <c r="AR84" s="33">
        <v>0</v>
      </c>
      <c r="AS84" s="33">
        <v>0</v>
      </c>
      <c r="AT84" s="33">
        <v>0</v>
      </c>
      <c r="AU84" s="33">
        <v>0.93</v>
      </c>
      <c r="AV84" s="34">
        <v>3450</v>
      </c>
      <c r="AW84" s="35">
        <v>0.96428571428571397</v>
      </c>
      <c r="AX84" s="33">
        <v>27</v>
      </c>
      <c r="AY84" s="31">
        <v>398.57142857142856</v>
      </c>
      <c r="AZ84" s="94">
        <v>13.285714285714286</v>
      </c>
      <c r="BA84" s="100">
        <f t="shared" si="4"/>
        <v>0</v>
      </c>
      <c r="BB84" s="100">
        <f t="shared" si="5"/>
        <v>0.97999999999999987</v>
      </c>
      <c r="BC84" s="100">
        <f t="shared" si="6"/>
        <v>0</v>
      </c>
      <c r="BD84" s="100">
        <f t="shared" si="7"/>
        <v>0.97999999999999987</v>
      </c>
    </row>
    <row r="85" spans="2:56" ht="15" hidden="1" outlineLevel="4" collapsed="1" x14ac:dyDescent="0.2">
      <c r="B85" s="23" t="s">
        <v>116</v>
      </c>
      <c r="C85" s="30">
        <v>1</v>
      </c>
      <c r="D85" s="84">
        <v>1.5</v>
      </c>
      <c r="E85" s="85"/>
      <c r="F85" s="86">
        <v>1.5</v>
      </c>
      <c r="G85" s="87"/>
      <c r="H85" s="85"/>
      <c r="I85" s="31">
        <v>0</v>
      </c>
      <c r="K85" s="86">
        <v>1.5</v>
      </c>
      <c r="L85" s="87"/>
      <c r="M85" s="87"/>
      <c r="N85" s="85"/>
      <c r="O85" s="32">
        <v>0.1</v>
      </c>
      <c r="P85" s="88">
        <v>0</v>
      </c>
      <c r="Q85" s="85"/>
      <c r="R85" s="88">
        <v>0.1</v>
      </c>
      <c r="S85" s="85"/>
      <c r="T85" s="32">
        <v>0.1</v>
      </c>
      <c r="U85" s="88">
        <v>0</v>
      </c>
      <c r="V85" s="85"/>
      <c r="W85" s="32">
        <v>0.10150000000000001</v>
      </c>
      <c r="X85" s="32">
        <v>0</v>
      </c>
      <c r="Y85" s="31">
        <v>2741</v>
      </c>
      <c r="Z85" s="31">
        <v>0</v>
      </c>
      <c r="AA85" s="31">
        <v>2741</v>
      </c>
      <c r="AB85" s="31">
        <v>0</v>
      </c>
      <c r="AC85" s="31">
        <v>28</v>
      </c>
      <c r="AD85" s="31">
        <v>19</v>
      </c>
      <c r="AE85" s="31">
        <v>5</v>
      </c>
      <c r="AF85" s="31">
        <v>20</v>
      </c>
      <c r="AG85" s="31">
        <v>612.72</v>
      </c>
      <c r="AH85" s="31">
        <v>20</v>
      </c>
      <c r="AI85" s="31">
        <v>486</v>
      </c>
      <c r="AJ85" s="31">
        <v>0</v>
      </c>
      <c r="AK85" s="31">
        <v>20</v>
      </c>
      <c r="AL85" s="31">
        <v>612.72</v>
      </c>
      <c r="AM85" s="31">
        <v>0</v>
      </c>
      <c r="AN85" s="33">
        <v>0.92569999999999997</v>
      </c>
      <c r="AO85" s="33">
        <v>0</v>
      </c>
      <c r="AP85" s="33">
        <v>0.92569999999999997</v>
      </c>
      <c r="AQ85" s="33">
        <v>1.1671</v>
      </c>
      <c r="AR85" s="33">
        <v>0</v>
      </c>
      <c r="AS85" s="33">
        <v>0</v>
      </c>
      <c r="AT85" s="33">
        <v>0</v>
      </c>
      <c r="AU85" s="33">
        <v>1.17</v>
      </c>
      <c r="AV85" s="34">
        <v>4350</v>
      </c>
      <c r="AW85" s="35">
        <v>0.71428571428571397</v>
      </c>
      <c r="AX85" s="33">
        <v>20</v>
      </c>
      <c r="AY85" s="31">
        <v>351</v>
      </c>
      <c r="AZ85" s="94">
        <v>11.7</v>
      </c>
      <c r="BA85" s="100">
        <f t="shared" si="4"/>
        <v>0</v>
      </c>
      <c r="BB85" s="100">
        <f t="shared" si="5"/>
        <v>1.0149999999999999</v>
      </c>
      <c r="BC85" s="100">
        <f t="shared" si="6"/>
        <v>0</v>
      </c>
      <c r="BD85" s="100">
        <f t="shared" si="7"/>
        <v>1.0149999999999999</v>
      </c>
    </row>
    <row r="86" spans="2:56" ht="15" hidden="1" outlineLevel="4" collapsed="1" x14ac:dyDescent="0.2">
      <c r="B86" s="23" t="s">
        <v>117</v>
      </c>
      <c r="C86" s="30">
        <v>1</v>
      </c>
      <c r="D86" s="84">
        <v>4</v>
      </c>
      <c r="E86" s="85"/>
      <c r="F86" s="86">
        <v>3</v>
      </c>
      <c r="G86" s="87"/>
      <c r="H86" s="85"/>
      <c r="I86" s="31">
        <v>3</v>
      </c>
      <c r="K86" s="86">
        <v>6</v>
      </c>
      <c r="L86" s="87"/>
      <c r="M86" s="87"/>
      <c r="N86" s="85"/>
      <c r="O86" s="32">
        <v>0.2</v>
      </c>
      <c r="P86" s="88">
        <v>0.14080000000000001</v>
      </c>
      <c r="Q86" s="85"/>
      <c r="R86" s="88">
        <v>0.34079999999999999</v>
      </c>
      <c r="S86" s="85"/>
      <c r="T86" s="32">
        <v>0.34</v>
      </c>
      <c r="U86" s="88">
        <v>0.34200000000000003</v>
      </c>
      <c r="V86" s="85"/>
      <c r="W86" s="32">
        <v>0</v>
      </c>
      <c r="X86" s="32">
        <v>0</v>
      </c>
      <c r="Y86" s="31">
        <v>18126</v>
      </c>
      <c r="Z86" s="31">
        <v>18126</v>
      </c>
      <c r="AA86" s="31">
        <v>0</v>
      </c>
      <c r="AB86" s="31">
        <v>0</v>
      </c>
      <c r="AC86" s="31">
        <v>25</v>
      </c>
      <c r="AD86" s="31">
        <v>26</v>
      </c>
      <c r="AE86" s="31">
        <v>5</v>
      </c>
      <c r="AF86" s="31">
        <v>30</v>
      </c>
      <c r="AG86" s="31">
        <v>0</v>
      </c>
      <c r="AH86" s="31">
        <v>25</v>
      </c>
      <c r="AI86" s="31">
        <v>0</v>
      </c>
      <c r="AJ86" s="31">
        <v>0</v>
      </c>
      <c r="AK86" s="31">
        <v>30</v>
      </c>
      <c r="AL86" s="31">
        <v>0</v>
      </c>
      <c r="AM86" s="31">
        <v>0</v>
      </c>
      <c r="AN86" s="33">
        <v>5</v>
      </c>
      <c r="AO86" s="33">
        <v>0</v>
      </c>
      <c r="AP86" s="33">
        <v>5</v>
      </c>
      <c r="AQ86" s="33">
        <v>6</v>
      </c>
      <c r="AR86" s="33">
        <v>0</v>
      </c>
      <c r="AS86" s="33">
        <v>0</v>
      </c>
      <c r="AT86" s="33">
        <v>0</v>
      </c>
      <c r="AU86" s="33">
        <v>6</v>
      </c>
      <c r="AV86" s="34">
        <v>22362</v>
      </c>
      <c r="AW86" s="35">
        <v>1.2</v>
      </c>
      <c r="AX86" s="33">
        <v>30</v>
      </c>
      <c r="AY86" s="31">
        <v>529.41176470588232</v>
      </c>
      <c r="AZ86" s="94">
        <v>17.647058823529413</v>
      </c>
      <c r="BA86" s="100">
        <f t="shared" si="4"/>
        <v>1.0058823529411764</v>
      </c>
      <c r="BB86" s="100">
        <f t="shared" si="5"/>
        <v>0</v>
      </c>
      <c r="BC86" s="100">
        <f t="shared" si="6"/>
        <v>0</v>
      </c>
      <c r="BD86" s="100">
        <f t="shared" si="7"/>
        <v>0</v>
      </c>
    </row>
    <row r="87" spans="2:56" ht="15" hidden="1" outlineLevel="4" collapsed="1" x14ac:dyDescent="0.2">
      <c r="B87" s="23" t="s">
        <v>118</v>
      </c>
      <c r="C87" s="30">
        <v>1</v>
      </c>
      <c r="D87" s="84">
        <v>2</v>
      </c>
      <c r="E87" s="85"/>
      <c r="F87" s="86">
        <v>1</v>
      </c>
      <c r="G87" s="87"/>
      <c r="H87" s="85"/>
      <c r="I87" s="31">
        <v>3</v>
      </c>
      <c r="K87" s="86">
        <v>4</v>
      </c>
      <c r="L87" s="87"/>
      <c r="M87" s="87"/>
      <c r="N87" s="85"/>
      <c r="O87" s="32">
        <v>6.6699999999999995E-2</v>
      </c>
      <c r="P87" s="88">
        <v>0.14080000000000001</v>
      </c>
      <c r="Q87" s="85"/>
      <c r="R87" s="88">
        <v>0.20749999999999999</v>
      </c>
      <c r="S87" s="85"/>
      <c r="T87" s="32">
        <v>0.21</v>
      </c>
      <c r="U87" s="88">
        <v>0</v>
      </c>
      <c r="V87" s="85"/>
      <c r="W87" s="32">
        <v>0.2087</v>
      </c>
      <c r="X87" s="32">
        <v>0</v>
      </c>
      <c r="Y87" s="31">
        <v>5635</v>
      </c>
      <c r="Z87" s="31">
        <v>0</v>
      </c>
      <c r="AA87" s="31">
        <v>5635</v>
      </c>
      <c r="AB87" s="31">
        <v>0</v>
      </c>
      <c r="AC87" s="31">
        <v>25</v>
      </c>
      <c r="AD87" s="31">
        <v>19</v>
      </c>
      <c r="AE87" s="31">
        <v>5</v>
      </c>
      <c r="AF87" s="31">
        <v>22</v>
      </c>
      <c r="AG87" s="31">
        <v>1260</v>
      </c>
      <c r="AH87" s="31">
        <v>25</v>
      </c>
      <c r="AI87" s="31">
        <v>1758</v>
      </c>
      <c r="AJ87" s="31">
        <v>0</v>
      </c>
      <c r="AK87" s="31">
        <v>22</v>
      </c>
      <c r="AL87" s="31">
        <v>1260</v>
      </c>
      <c r="AM87" s="31">
        <v>0</v>
      </c>
      <c r="AN87" s="33">
        <v>3.3485999999999998</v>
      </c>
      <c r="AO87" s="33">
        <v>0</v>
      </c>
      <c r="AP87" s="33">
        <v>3.3485999999999998</v>
      </c>
      <c r="AQ87" s="33">
        <v>2.4</v>
      </c>
      <c r="AR87" s="33">
        <v>0</v>
      </c>
      <c r="AS87" s="33">
        <v>0</v>
      </c>
      <c r="AT87" s="33">
        <v>0</v>
      </c>
      <c r="AU87" s="33">
        <v>2.4</v>
      </c>
      <c r="AV87" s="34">
        <v>8945</v>
      </c>
      <c r="AW87" s="35">
        <v>0.88</v>
      </c>
      <c r="AX87" s="33">
        <v>22</v>
      </c>
      <c r="AY87" s="31">
        <v>342.85714285714283</v>
      </c>
      <c r="AZ87" s="94">
        <v>11.428571428571429</v>
      </c>
      <c r="BA87" s="100">
        <f t="shared" si="4"/>
        <v>0</v>
      </c>
      <c r="BB87" s="100">
        <f t="shared" si="5"/>
        <v>0.99380952380952381</v>
      </c>
      <c r="BC87" s="100">
        <f t="shared" si="6"/>
        <v>0</v>
      </c>
      <c r="BD87" s="100">
        <f t="shared" si="7"/>
        <v>0.99380952380952381</v>
      </c>
    </row>
    <row r="88" spans="2:56" ht="15" hidden="1" outlineLevel="4" collapsed="1" x14ac:dyDescent="0.2">
      <c r="B88" s="23" t="s">
        <v>119</v>
      </c>
      <c r="C88" s="30">
        <v>2</v>
      </c>
      <c r="D88" s="84">
        <v>3</v>
      </c>
      <c r="E88" s="85"/>
      <c r="F88" s="86">
        <v>3</v>
      </c>
      <c r="G88" s="87"/>
      <c r="H88" s="85"/>
      <c r="I88" s="31">
        <v>0</v>
      </c>
      <c r="K88" s="86">
        <v>3</v>
      </c>
      <c r="L88" s="87"/>
      <c r="M88" s="87"/>
      <c r="N88" s="85"/>
      <c r="O88" s="32">
        <v>0.2</v>
      </c>
      <c r="P88" s="88">
        <v>0</v>
      </c>
      <c r="Q88" s="85"/>
      <c r="R88" s="88">
        <v>0.2</v>
      </c>
      <c r="S88" s="85"/>
      <c r="T88" s="32">
        <v>0.2</v>
      </c>
      <c r="U88" s="88">
        <v>0</v>
      </c>
      <c r="V88" s="85"/>
      <c r="W88" s="32">
        <v>0.20150000000000001</v>
      </c>
      <c r="X88" s="32">
        <v>0</v>
      </c>
      <c r="Y88" s="31">
        <v>5441</v>
      </c>
      <c r="Z88" s="31">
        <v>0</v>
      </c>
      <c r="AA88" s="31">
        <v>5441</v>
      </c>
      <c r="AB88" s="31">
        <v>0</v>
      </c>
      <c r="AC88" s="31">
        <v>60</v>
      </c>
      <c r="AD88" s="31">
        <v>40</v>
      </c>
      <c r="AE88" s="31">
        <v>10</v>
      </c>
      <c r="AF88" s="31">
        <v>44</v>
      </c>
      <c r="AG88" s="31">
        <v>0</v>
      </c>
      <c r="AH88" s="31">
        <v>60</v>
      </c>
      <c r="AI88" s="31">
        <v>0</v>
      </c>
      <c r="AJ88" s="31">
        <v>0</v>
      </c>
      <c r="AK88" s="31">
        <v>44</v>
      </c>
      <c r="AL88" s="31">
        <v>0</v>
      </c>
      <c r="AM88" s="31">
        <v>0</v>
      </c>
      <c r="AN88" s="33">
        <v>2.8914</v>
      </c>
      <c r="AO88" s="33">
        <v>0</v>
      </c>
      <c r="AP88" s="33">
        <v>2.8914</v>
      </c>
      <c r="AQ88" s="33">
        <v>2.0987</v>
      </c>
      <c r="AR88" s="33">
        <v>0</v>
      </c>
      <c r="AS88" s="33">
        <v>0</v>
      </c>
      <c r="AT88" s="33">
        <v>0</v>
      </c>
      <c r="AU88" s="33">
        <v>2.09</v>
      </c>
      <c r="AV88" s="34">
        <v>7822</v>
      </c>
      <c r="AW88" s="35">
        <v>0.73333333333333295</v>
      </c>
      <c r="AX88" s="33">
        <v>22</v>
      </c>
      <c r="AY88" s="31">
        <v>313.5</v>
      </c>
      <c r="AZ88" s="94">
        <v>10.45</v>
      </c>
      <c r="BA88" s="100">
        <f t="shared" si="4"/>
        <v>0</v>
      </c>
      <c r="BB88" s="100">
        <f t="shared" si="5"/>
        <v>1.0075000000000001</v>
      </c>
      <c r="BC88" s="100">
        <f t="shared" si="6"/>
        <v>0</v>
      </c>
      <c r="BD88" s="100">
        <f t="shared" si="7"/>
        <v>1.0075000000000001</v>
      </c>
    </row>
    <row r="89" spans="2:56" ht="15" outlineLevel="2" x14ac:dyDescent="0.2">
      <c r="B89" s="23" t="s">
        <v>120</v>
      </c>
      <c r="C89" s="24">
        <v>33</v>
      </c>
      <c r="D89" s="79">
        <v>66</v>
      </c>
      <c r="E89" s="80"/>
      <c r="F89" s="81">
        <v>39</v>
      </c>
      <c r="G89" s="82"/>
      <c r="H89" s="80"/>
      <c r="I89" s="25">
        <v>99.5</v>
      </c>
      <c r="K89" s="81">
        <v>138.5</v>
      </c>
      <c r="L89" s="82"/>
      <c r="M89" s="82"/>
      <c r="N89" s="80"/>
      <c r="O89" s="26">
        <v>2.4502000000000002</v>
      </c>
      <c r="P89" s="83">
        <v>3.5427</v>
      </c>
      <c r="Q89" s="80"/>
      <c r="R89" s="83">
        <v>5.9931999999999999</v>
      </c>
      <c r="S89" s="80"/>
      <c r="T89" s="26">
        <v>5.74</v>
      </c>
      <c r="U89" s="83">
        <v>3.742</v>
      </c>
      <c r="V89" s="80"/>
      <c r="W89" s="26">
        <v>1.5891999999999999</v>
      </c>
      <c r="X89" s="26">
        <v>0.37909999999999999</v>
      </c>
      <c r="Y89" s="25">
        <v>251476</v>
      </c>
      <c r="Z89" s="25">
        <v>198327</v>
      </c>
      <c r="AA89" s="25">
        <v>42911</v>
      </c>
      <c r="AB89" s="25">
        <v>10238</v>
      </c>
      <c r="AC89" s="25">
        <v>614</v>
      </c>
      <c r="AD89" s="25">
        <v>481</v>
      </c>
      <c r="AE89" s="25">
        <v>125</v>
      </c>
      <c r="AF89" s="25">
        <v>528</v>
      </c>
      <c r="AG89" s="25">
        <v>740.85</v>
      </c>
      <c r="AH89" s="25">
        <v>493</v>
      </c>
      <c r="AI89" s="25">
        <v>0</v>
      </c>
      <c r="AJ89" s="25">
        <v>0</v>
      </c>
      <c r="AK89" s="25">
        <v>528</v>
      </c>
      <c r="AL89" s="25">
        <v>740.85</v>
      </c>
      <c r="AM89" s="25">
        <v>0</v>
      </c>
      <c r="AN89" s="27">
        <v>54.771700000000003</v>
      </c>
      <c r="AO89" s="27">
        <v>0</v>
      </c>
      <c r="AP89" s="27">
        <v>54.771700000000003</v>
      </c>
      <c r="AQ89" s="27">
        <v>59.5246</v>
      </c>
      <c r="AR89" s="27">
        <v>0</v>
      </c>
      <c r="AS89" s="27">
        <v>0</v>
      </c>
      <c r="AT89" s="27">
        <v>0</v>
      </c>
      <c r="AU89" s="27">
        <v>59.52</v>
      </c>
      <c r="AV89" s="28">
        <v>221848</v>
      </c>
      <c r="AW89" s="29">
        <v>0.85993485342019504</v>
      </c>
      <c r="AX89" s="27">
        <v>16</v>
      </c>
      <c r="AY89" s="25">
        <v>311.08013937282232</v>
      </c>
      <c r="AZ89" s="93">
        <v>10.369337979094077</v>
      </c>
      <c r="BA89" s="100">
        <f t="shared" si="4"/>
        <v>0.65191637630662014</v>
      </c>
      <c r="BB89" s="100">
        <f t="shared" si="5"/>
        <v>0.27686411149825785</v>
      </c>
      <c r="BC89" s="100">
        <f t="shared" si="6"/>
        <v>6.6045296167247386E-2</v>
      </c>
      <c r="BD89" s="100">
        <f t="shared" si="7"/>
        <v>0.34290940766550521</v>
      </c>
    </row>
    <row r="90" spans="2:56" ht="15" outlineLevel="3" collapsed="1" x14ac:dyDescent="0.2">
      <c r="B90" s="23" t="s">
        <v>121</v>
      </c>
      <c r="C90" s="24">
        <v>33</v>
      </c>
      <c r="D90" s="79">
        <v>66</v>
      </c>
      <c r="E90" s="80"/>
      <c r="F90" s="81">
        <v>39</v>
      </c>
      <c r="G90" s="82"/>
      <c r="H90" s="80"/>
      <c r="I90" s="25">
        <v>99.5</v>
      </c>
      <c r="K90" s="81">
        <v>138.5</v>
      </c>
      <c r="L90" s="82"/>
      <c r="M90" s="82"/>
      <c r="N90" s="80"/>
      <c r="O90" s="26">
        <v>2.4502000000000002</v>
      </c>
      <c r="P90" s="83">
        <v>3.5427</v>
      </c>
      <c r="Q90" s="80"/>
      <c r="R90" s="83">
        <v>5.9931999999999999</v>
      </c>
      <c r="S90" s="80"/>
      <c r="T90" s="26">
        <v>5.74</v>
      </c>
      <c r="U90" s="83">
        <v>3.742</v>
      </c>
      <c r="V90" s="80"/>
      <c r="W90" s="26">
        <v>1.5891999999999999</v>
      </c>
      <c r="X90" s="26">
        <v>0.37909999999999999</v>
      </c>
      <c r="Y90" s="25">
        <v>251476</v>
      </c>
      <c r="Z90" s="25">
        <v>198327</v>
      </c>
      <c r="AA90" s="25">
        <v>42911</v>
      </c>
      <c r="AB90" s="25">
        <v>10238</v>
      </c>
      <c r="AC90" s="25">
        <v>614</v>
      </c>
      <c r="AD90" s="25">
        <v>481</v>
      </c>
      <c r="AE90" s="25">
        <v>125</v>
      </c>
      <c r="AF90" s="25">
        <v>528</v>
      </c>
      <c r="AG90" s="25">
        <v>740.85</v>
      </c>
      <c r="AH90" s="25">
        <v>493</v>
      </c>
      <c r="AI90" s="25">
        <v>0</v>
      </c>
      <c r="AJ90" s="25">
        <v>0</v>
      </c>
      <c r="AK90" s="25">
        <v>528</v>
      </c>
      <c r="AL90" s="25">
        <v>740.85</v>
      </c>
      <c r="AM90" s="25">
        <v>0</v>
      </c>
      <c r="AN90" s="27">
        <v>54.771700000000003</v>
      </c>
      <c r="AO90" s="27">
        <v>0</v>
      </c>
      <c r="AP90" s="27">
        <v>54.771700000000003</v>
      </c>
      <c r="AQ90" s="27">
        <v>59.5246</v>
      </c>
      <c r="AR90" s="27">
        <v>0</v>
      </c>
      <c r="AS90" s="27">
        <v>0</v>
      </c>
      <c r="AT90" s="27">
        <v>0</v>
      </c>
      <c r="AU90" s="27">
        <v>59.52</v>
      </c>
      <c r="AV90" s="28">
        <v>221848</v>
      </c>
      <c r="AW90" s="29">
        <v>0.85993485342019504</v>
      </c>
      <c r="AX90" s="27">
        <v>16</v>
      </c>
      <c r="AY90" s="25">
        <v>311.08013937282232</v>
      </c>
      <c r="AZ90" s="93">
        <v>10.369337979094077</v>
      </c>
      <c r="BA90" s="100">
        <f t="shared" si="4"/>
        <v>0.65191637630662014</v>
      </c>
      <c r="BB90" s="100">
        <f t="shared" si="5"/>
        <v>0.27686411149825785</v>
      </c>
      <c r="BC90" s="100">
        <f t="shared" si="6"/>
        <v>6.6045296167247386E-2</v>
      </c>
      <c r="BD90" s="100">
        <f t="shared" si="7"/>
        <v>0.34290940766550521</v>
      </c>
    </row>
    <row r="91" spans="2:56" ht="15" hidden="1" outlineLevel="4" collapsed="1" x14ac:dyDescent="0.2">
      <c r="B91" s="23" t="s">
        <v>122</v>
      </c>
      <c r="C91" s="30">
        <v>4</v>
      </c>
      <c r="D91" s="84">
        <v>4</v>
      </c>
      <c r="E91" s="85"/>
      <c r="F91" s="86">
        <v>4</v>
      </c>
      <c r="G91" s="87"/>
      <c r="H91" s="85"/>
      <c r="I91" s="31">
        <v>0</v>
      </c>
      <c r="K91" s="86">
        <v>4</v>
      </c>
      <c r="L91" s="87"/>
      <c r="M91" s="87"/>
      <c r="N91" s="85"/>
      <c r="O91" s="32">
        <v>0.26679999999999998</v>
      </c>
      <c r="P91" s="88">
        <v>0</v>
      </c>
      <c r="Q91" s="85"/>
      <c r="R91" s="88">
        <v>0.26679999999999998</v>
      </c>
      <c r="S91" s="85"/>
      <c r="T91" s="32">
        <v>0.21</v>
      </c>
      <c r="U91" s="88">
        <v>0</v>
      </c>
      <c r="V91" s="85"/>
      <c r="W91" s="32">
        <v>0.1983</v>
      </c>
      <c r="X91" s="32">
        <v>0</v>
      </c>
      <c r="Y91" s="31">
        <v>5355</v>
      </c>
      <c r="Z91" s="31">
        <v>0</v>
      </c>
      <c r="AA91" s="31">
        <v>5355</v>
      </c>
      <c r="AB91" s="31">
        <v>0</v>
      </c>
      <c r="AC91" s="31">
        <v>73</v>
      </c>
      <c r="AD91" s="31">
        <v>61</v>
      </c>
      <c r="AE91" s="31">
        <v>15</v>
      </c>
      <c r="AF91" s="31">
        <v>69</v>
      </c>
      <c r="AG91" s="31">
        <v>0</v>
      </c>
      <c r="AH91" s="31">
        <v>62</v>
      </c>
      <c r="AI91" s="31">
        <v>0</v>
      </c>
      <c r="AJ91" s="31">
        <v>0</v>
      </c>
      <c r="AK91" s="31">
        <v>69</v>
      </c>
      <c r="AL91" s="31">
        <v>0</v>
      </c>
      <c r="AM91" s="31">
        <v>0</v>
      </c>
      <c r="AN91" s="33">
        <v>1.7370000000000001</v>
      </c>
      <c r="AO91" s="33">
        <v>0</v>
      </c>
      <c r="AP91" s="33">
        <v>1.7370000000000001</v>
      </c>
      <c r="AQ91" s="33">
        <v>2.0724</v>
      </c>
      <c r="AR91" s="33">
        <v>0</v>
      </c>
      <c r="AS91" s="33">
        <v>0</v>
      </c>
      <c r="AT91" s="33">
        <v>0</v>
      </c>
      <c r="AU91" s="33">
        <v>2.0699999999999998</v>
      </c>
      <c r="AV91" s="34">
        <v>7724</v>
      </c>
      <c r="AW91" s="35">
        <v>0.94520547945205502</v>
      </c>
      <c r="AX91" s="33">
        <v>17.25</v>
      </c>
      <c r="AY91" s="31">
        <v>295.71428571428572</v>
      </c>
      <c r="AZ91" s="94">
        <v>9.8571428571428577</v>
      </c>
      <c r="BA91" s="100">
        <f t="shared" si="4"/>
        <v>0</v>
      </c>
      <c r="BB91" s="100">
        <f t="shared" si="5"/>
        <v>0.94428571428571439</v>
      </c>
      <c r="BC91" s="100">
        <f t="shared" si="6"/>
        <v>0</v>
      </c>
      <c r="BD91" s="100">
        <f t="shared" si="7"/>
        <v>0.94428571428571439</v>
      </c>
    </row>
    <row r="92" spans="2:56" ht="15" hidden="1" outlineLevel="4" collapsed="1" x14ac:dyDescent="0.2">
      <c r="B92" s="23" t="s">
        <v>123</v>
      </c>
      <c r="C92" s="30">
        <v>4</v>
      </c>
      <c r="D92" s="84">
        <v>4</v>
      </c>
      <c r="E92" s="85"/>
      <c r="F92" s="86">
        <v>4</v>
      </c>
      <c r="G92" s="87"/>
      <c r="H92" s="85"/>
      <c r="I92" s="31">
        <v>0</v>
      </c>
      <c r="K92" s="86">
        <v>4</v>
      </c>
      <c r="L92" s="87"/>
      <c r="M92" s="87"/>
      <c r="N92" s="85"/>
      <c r="O92" s="32">
        <v>0.26679999999999998</v>
      </c>
      <c r="P92" s="88">
        <v>0</v>
      </c>
      <c r="Q92" s="85"/>
      <c r="R92" s="88">
        <v>0.26679999999999998</v>
      </c>
      <c r="S92" s="85"/>
      <c r="T92" s="32">
        <v>0.28000000000000003</v>
      </c>
      <c r="U92" s="88">
        <v>0.13719999999999999</v>
      </c>
      <c r="V92" s="85"/>
      <c r="W92" s="32">
        <v>0.13220000000000001</v>
      </c>
      <c r="X92" s="32">
        <v>0</v>
      </c>
      <c r="Y92" s="31">
        <v>10842</v>
      </c>
      <c r="Z92" s="31">
        <v>7272</v>
      </c>
      <c r="AA92" s="31">
        <v>3570</v>
      </c>
      <c r="AB92" s="31">
        <v>0</v>
      </c>
      <c r="AC92" s="31">
        <v>108</v>
      </c>
      <c r="AD92" s="31">
        <v>70</v>
      </c>
      <c r="AE92" s="31">
        <v>10</v>
      </c>
      <c r="AF92" s="31">
        <v>87</v>
      </c>
      <c r="AG92" s="31">
        <v>0</v>
      </c>
      <c r="AH92" s="31">
        <v>72</v>
      </c>
      <c r="AI92" s="31">
        <v>0</v>
      </c>
      <c r="AJ92" s="31">
        <v>0</v>
      </c>
      <c r="AK92" s="31">
        <v>87</v>
      </c>
      <c r="AL92" s="31">
        <v>0</v>
      </c>
      <c r="AM92" s="31">
        <v>0</v>
      </c>
      <c r="AN92" s="33">
        <v>2.4138000000000002</v>
      </c>
      <c r="AO92" s="33">
        <v>0</v>
      </c>
      <c r="AP92" s="33">
        <v>2.4138000000000002</v>
      </c>
      <c r="AQ92" s="33">
        <v>2.9134000000000002</v>
      </c>
      <c r="AR92" s="33">
        <v>0</v>
      </c>
      <c r="AS92" s="33">
        <v>0</v>
      </c>
      <c r="AT92" s="33">
        <v>0</v>
      </c>
      <c r="AU92" s="33">
        <v>2.92</v>
      </c>
      <c r="AV92" s="34">
        <v>10859</v>
      </c>
      <c r="AW92" s="35">
        <v>0.80555555555555602</v>
      </c>
      <c r="AX92" s="33">
        <v>21.75</v>
      </c>
      <c r="AY92" s="31">
        <v>312.85714285714283</v>
      </c>
      <c r="AZ92" s="94">
        <v>10.428571428571429</v>
      </c>
      <c r="BA92" s="100">
        <f t="shared" si="4"/>
        <v>0.48999999999999994</v>
      </c>
      <c r="BB92" s="100">
        <f t="shared" si="5"/>
        <v>0.47214285714285714</v>
      </c>
      <c r="BC92" s="100">
        <f t="shared" si="6"/>
        <v>0</v>
      </c>
      <c r="BD92" s="100">
        <f t="shared" si="7"/>
        <v>0.47214285714285714</v>
      </c>
    </row>
    <row r="93" spans="2:56" ht="15" hidden="1" outlineLevel="4" collapsed="1" x14ac:dyDescent="0.2">
      <c r="B93" s="23" t="s">
        <v>124</v>
      </c>
      <c r="C93" s="30">
        <v>1</v>
      </c>
      <c r="D93" s="84">
        <v>1</v>
      </c>
      <c r="E93" s="85"/>
      <c r="F93" s="86">
        <v>1</v>
      </c>
      <c r="G93" s="87"/>
      <c r="H93" s="85"/>
      <c r="I93" s="31">
        <v>0</v>
      </c>
      <c r="K93" s="86">
        <v>1</v>
      </c>
      <c r="L93" s="87"/>
      <c r="M93" s="87"/>
      <c r="N93" s="85"/>
      <c r="O93" s="32">
        <v>6.6699999999999995E-2</v>
      </c>
      <c r="P93" s="88">
        <v>0</v>
      </c>
      <c r="Q93" s="85"/>
      <c r="R93" s="88">
        <v>6.6699999999999995E-2</v>
      </c>
      <c r="S93" s="85"/>
      <c r="T93" s="32">
        <v>7.0000000000000007E-2</v>
      </c>
      <c r="U93" s="88">
        <v>0</v>
      </c>
      <c r="V93" s="85"/>
      <c r="W93" s="32">
        <v>0</v>
      </c>
      <c r="X93" s="32">
        <v>6.6100000000000006E-2</v>
      </c>
      <c r="Y93" s="31">
        <v>1785</v>
      </c>
      <c r="Z93" s="31">
        <v>0</v>
      </c>
      <c r="AA93" s="31">
        <v>0</v>
      </c>
      <c r="AB93" s="31">
        <v>1785</v>
      </c>
      <c r="AC93" s="31">
        <v>20</v>
      </c>
      <c r="AD93" s="31">
        <v>23</v>
      </c>
      <c r="AE93" s="31">
        <v>5</v>
      </c>
      <c r="AF93" s="31">
        <v>23</v>
      </c>
      <c r="AG93" s="31">
        <v>0</v>
      </c>
      <c r="AH93" s="31">
        <v>16</v>
      </c>
      <c r="AI93" s="31">
        <v>0</v>
      </c>
      <c r="AJ93" s="31">
        <v>0</v>
      </c>
      <c r="AK93" s="31">
        <v>23</v>
      </c>
      <c r="AL93" s="31">
        <v>0</v>
      </c>
      <c r="AM93" s="31">
        <v>0</v>
      </c>
      <c r="AN93" s="33">
        <v>0.48759999999999998</v>
      </c>
      <c r="AO93" s="33">
        <v>0</v>
      </c>
      <c r="AP93" s="33">
        <v>0.48759999999999998</v>
      </c>
      <c r="AQ93" s="33">
        <v>0.70099999999999996</v>
      </c>
      <c r="AR93" s="33">
        <v>0</v>
      </c>
      <c r="AS93" s="33">
        <v>0</v>
      </c>
      <c r="AT93" s="33">
        <v>0</v>
      </c>
      <c r="AU93" s="33">
        <v>0.7</v>
      </c>
      <c r="AV93" s="34">
        <v>2613</v>
      </c>
      <c r="AW93" s="35">
        <v>1.1499999999999999</v>
      </c>
      <c r="AX93" s="33">
        <v>23</v>
      </c>
      <c r="AY93" s="31">
        <v>300</v>
      </c>
      <c r="AZ93" s="94">
        <v>10</v>
      </c>
      <c r="BA93" s="100">
        <f t="shared" si="4"/>
        <v>0</v>
      </c>
      <c r="BB93" s="100">
        <f t="shared" si="5"/>
        <v>0</v>
      </c>
      <c r="BC93" s="100">
        <f t="shared" si="6"/>
        <v>0.94428571428571428</v>
      </c>
      <c r="BD93" s="100">
        <f t="shared" si="7"/>
        <v>0.94428571428571428</v>
      </c>
    </row>
    <row r="94" spans="2:56" ht="15" hidden="1" outlineLevel="4" collapsed="1" x14ac:dyDescent="0.2">
      <c r="B94" s="23" t="s">
        <v>125</v>
      </c>
      <c r="C94" s="30">
        <v>2</v>
      </c>
      <c r="D94" s="84">
        <v>2</v>
      </c>
      <c r="E94" s="85"/>
      <c r="F94" s="86">
        <v>1</v>
      </c>
      <c r="G94" s="87"/>
      <c r="H94" s="85"/>
      <c r="I94" s="31">
        <v>3</v>
      </c>
      <c r="K94" s="86">
        <v>4</v>
      </c>
      <c r="L94" s="87"/>
      <c r="M94" s="87"/>
      <c r="N94" s="85"/>
      <c r="O94" s="32">
        <v>6.6600000000000006E-2</v>
      </c>
      <c r="P94" s="88">
        <v>0.14080000000000001</v>
      </c>
      <c r="Q94" s="85"/>
      <c r="R94" s="88">
        <v>0.20760000000000001</v>
      </c>
      <c r="S94" s="85"/>
      <c r="T94" s="32">
        <v>0.2</v>
      </c>
      <c r="U94" s="88">
        <v>0.10340000000000001</v>
      </c>
      <c r="V94" s="85"/>
      <c r="W94" s="32">
        <v>0</v>
      </c>
      <c r="X94" s="32">
        <v>0.10340000000000001</v>
      </c>
      <c r="Y94" s="31">
        <v>8272</v>
      </c>
      <c r="Z94" s="31">
        <v>5480</v>
      </c>
      <c r="AA94" s="31">
        <v>0</v>
      </c>
      <c r="AB94" s="31">
        <v>2792</v>
      </c>
      <c r="AC94" s="31">
        <v>30</v>
      </c>
      <c r="AD94" s="31">
        <v>26</v>
      </c>
      <c r="AE94" s="31">
        <v>10</v>
      </c>
      <c r="AF94" s="31">
        <v>27</v>
      </c>
      <c r="AG94" s="31">
        <v>0</v>
      </c>
      <c r="AH94" s="31">
        <v>30</v>
      </c>
      <c r="AI94" s="31">
        <v>0</v>
      </c>
      <c r="AJ94" s="31">
        <v>0</v>
      </c>
      <c r="AK94" s="31">
        <v>27</v>
      </c>
      <c r="AL94" s="31">
        <v>0</v>
      </c>
      <c r="AM94" s="31">
        <v>0</v>
      </c>
      <c r="AN94" s="33">
        <v>1.92</v>
      </c>
      <c r="AO94" s="33">
        <v>0</v>
      </c>
      <c r="AP94" s="33">
        <v>1.92</v>
      </c>
      <c r="AQ94" s="33">
        <v>1.7189000000000001</v>
      </c>
      <c r="AR94" s="33">
        <v>0</v>
      </c>
      <c r="AS94" s="33">
        <v>0</v>
      </c>
      <c r="AT94" s="33">
        <v>0</v>
      </c>
      <c r="AU94" s="33">
        <v>1.71</v>
      </c>
      <c r="AV94" s="34">
        <v>6407</v>
      </c>
      <c r="AW94" s="35">
        <v>0.9</v>
      </c>
      <c r="AX94" s="33">
        <v>13.5</v>
      </c>
      <c r="AY94" s="31">
        <v>256.5</v>
      </c>
      <c r="AZ94" s="94">
        <v>8.5500000000000007</v>
      </c>
      <c r="BA94" s="100">
        <f t="shared" si="4"/>
        <v>0.51700000000000002</v>
      </c>
      <c r="BB94" s="100">
        <f t="shared" si="5"/>
        <v>0</v>
      </c>
      <c r="BC94" s="100">
        <f t="shared" si="6"/>
        <v>0.51700000000000002</v>
      </c>
      <c r="BD94" s="100">
        <f t="shared" si="7"/>
        <v>0.51700000000000002</v>
      </c>
    </row>
    <row r="95" spans="2:56" ht="15" hidden="1" outlineLevel="4" collapsed="1" x14ac:dyDescent="0.2">
      <c r="B95" s="23" t="s">
        <v>126</v>
      </c>
      <c r="C95" s="30">
        <v>1</v>
      </c>
      <c r="D95" s="84">
        <v>1.5</v>
      </c>
      <c r="E95" s="85"/>
      <c r="F95" s="86">
        <v>0.75</v>
      </c>
      <c r="G95" s="87"/>
      <c r="H95" s="85"/>
      <c r="I95" s="31">
        <v>2.25</v>
      </c>
      <c r="K95" s="86">
        <v>3</v>
      </c>
      <c r="L95" s="87"/>
      <c r="M95" s="87"/>
      <c r="N95" s="85"/>
      <c r="O95" s="32">
        <v>0.05</v>
      </c>
      <c r="P95" s="88">
        <v>0.1056</v>
      </c>
      <c r="Q95" s="85"/>
      <c r="R95" s="88">
        <v>0.15559999999999999</v>
      </c>
      <c r="S95" s="85"/>
      <c r="T95" s="32">
        <v>0.16</v>
      </c>
      <c r="U95" s="88">
        <v>0</v>
      </c>
      <c r="V95" s="85"/>
      <c r="W95" s="32">
        <v>0.1573</v>
      </c>
      <c r="X95" s="32">
        <v>0</v>
      </c>
      <c r="Y95" s="31">
        <v>4247</v>
      </c>
      <c r="Z95" s="31">
        <v>0</v>
      </c>
      <c r="AA95" s="31">
        <v>4247</v>
      </c>
      <c r="AB95" s="31">
        <v>0</v>
      </c>
      <c r="AC95" s="31">
        <v>24</v>
      </c>
      <c r="AD95" s="31">
        <v>18</v>
      </c>
      <c r="AE95" s="31">
        <v>5</v>
      </c>
      <c r="AF95" s="31">
        <v>20</v>
      </c>
      <c r="AG95" s="31">
        <v>0</v>
      </c>
      <c r="AH95" s="31">
        <v>14</v>
      </c>
      <c r="AI95" s="31">
        <v>0</v>
      </c>
      <c r="AJ95" s="31">
        <v>0</v>
      </c>
      <c r="AK95" s="31">
        <v>20</v>
      </c>
      <c r="AL95" s="31">
        <v>0</v>
      </c>
      <c r="AM95" s="31">
        <v>0</v>
      </c>
      <c r="AN95" s="33">
        <v>1.4293</v>
      </c>
      <c r="AO95" s="33">
        <v>0</v>
      </c>
      <c r="AP95" s="33">
        <v>1.4293</v>
      </c>
      <c r="AQ95" s="33">
        <v>2.0419</v>
      </c>
      <c r="AR95" s="33">
        <v>0</v>
      </c>
      <c r="AS95" s="33">
        <v>0</v>
      </c>
      <c r="AT95" s="33">
        <v>0</v>
      </c>
      <c r="AU95" s="33">
        <v>2.04</v>
      </c>
      <c r="AV95" s="34">
        <v>7610</v>
      </c>
      <c r="AW95" s="35">
        <v>0.83333333333333304</v>
      </c>
      <c r="AX95" s="33">
        <v>20</v>
      </c>
      <c r="AY95" s="31">
        <v>382.5</v>
      </c>
      <c r="AZ95" s="94">
        <v>12.75</v>
      </c>
      <c r="BA95" s="100">
        <f t="shared" si="4"/>
        <v>0</v>
      </c>
      <c r="BB95" s="100">
        <f t="shared" si="5"/>
        <v>0.98312499999999992</v>
      </c>
      <c r="BC95" s="100">
        <f t="shared" si="6"/>
        <v>0</v>
      </c>
      <c r="BD95" s="100">
        <f t="shared" si="7"/>
        <v>0.98312499999999992</v>
      </c>
    </row>
    <row r="96" spans="2:56" ht="15" hidden="1" outlineLevel="4" collapsed="1" x14ac:dyDescent="0.2">
      <c r="B96" s="23" t="s">
        <v>127</v>
      </c>
      <c r="C96" s="30">
        <v>3</v>
      </c>
      <c r="D96" s="84">
        <v>6</v>
      </c>
      <c r="E96" s="85"/>
      <c r="F96" s="86">
        <v>5.25</v>
      </c>
      <c r="G96" s="87"/>
      <c r="H96" s="85"/>
      <c r="I96" s="31">
        <v>18.75</v>
      </c>
      <c r="K96" s="86">
        <v>24</v>
      </c>
      <c r="L96" s="87"/>
      <c r="M96" s="87"/>
      <c r="N96" s="85"/>
      <c r="O96" s="32">
        <v>0.2001</v>
      </c>
      <c r="P96" s="88">
        <v>0.50309999999999999</v>
      </c>
      <c r="Q96" s="85"/>
      <c r="R96" s="88">
        <v>0.70289999999999997</v>
      </c>
      <c r="S96" s="85"/>
      <c r="T96" s="32">
        <v>0.47</v>
      </c>
      <c r="U96" s="88">
        <v>0.45040000000000002</v>
      </c>
      <c r="V96" s="85"/>
      <c r="W96" s="32">
        <v>1.41E-2</v>
      </c>
      <c r="X96" s="32">
        <v>0</v>
      </c>
      <c r="Y96" s="31">
        <v>24252</v>
      </c>
      <c r="Z96" s="31">
        <v>23872</v>
      </c>
      <c r="AA96" s="31">
        <v>380</v>
      </c>
      <c r="AB96" s="31">
        <v>0</v>
      </c>
      <c r="AC96" s="31">
        <v>48</v>
      </c>
      <c r="AD96" s="31">
        <v>39</v>
      </c>
      <c r="AE96" s="31">
        <v>10</v>
      </c>
      <c r="AF96" s="31">
        <v>43</v>
      </c>
      <c r="AG96" s="31">
        <v>0</v>
      </c>
      <c r="AH96" s="31">
        <v>49</v>
      </c>
      <c r="AI96" s="31">
        <v>0</v>
      </c>
      <c r="AJ96" s="31">
        <v>0</v>
      </c>
      <c r="AK96" s="31">
        <v>43</v>
      </c>
      <c r="AL96" s="31">
        <v>0</v>
      </c>
      <c r="AM96" s="31">
        <v>0</v>
      </c>
      <c r="AN96" s="33">
        <v>6.8388999999999998</v>
      </c>
      <c r="AO96" s="33">
        <v>0</v>
      </c>
      <c r="AP96" s="33">
        <v>6.8388999999999998</v>
      </c>
      <c r="AQ96" s="33">
        <v>6.6925999999999997</v>
      </c>
      <c r="AR96" s="33">
        <v>0</v>
      </c>
      <c r="AS96" s="33">
        <v>0</v>
      </c>
      <c r="AT96" s="33">
        <v>0</v>
      </c>
      <c r="AU96" s="33">
        <v>6.7</v>
      </c>
      <c r="AV96" s="34">
        <v>24943</v>
      </c>
      <c r="AW96" s="35">
        <v>0.89583333333333304</v>
      </c>
      <c r="AX96" s="33">
        <v>14.3333333333333</v>
      </c>
      <c r="AY96" s="31">
        <v>427.65957446808511</v>
      </c>
      <c r="AZ96" s="94">
        <v>14.25531914893617</v>
      </c>
      <c r="BA96" s="100">
        <f t="shared" si="4"/>
        <v>0.95829787234042563</v>
      </c>
      <c r="BB96" s="100">
        <f t="shared" si="5"/>
        <v>3.0000000000000002E-2</v>
      </c>
      <c r="BC96" s="100">
        <f t="shared" si="6"/>
        <v>0</v>
      </c>
      <c r="BD96" s="100">
        <f t="shared" si="7"/>
        <v>3.0000000000000002E-2</v>
      </c>
    </row>
    <row r="97" spans="2:56" ht="15" hidden="1" outlineLevel="4" collapsed="1" x14ac:dyDescent="0.2">
      <c r="B97" s="23" t="s">
        <v>128</v>
      </c>
      <c r="C97" s="30">
        <v>1</v>
      </c>
      <c r="D97" s="84">
        <v>3</v>
      </c>
      <c r="E97" s="85"/>
      <c r="F97" s="86">
        <v>1.5</v>
      </c>
      <c r="G97" s="87"/>
      <c r="H97" s="85"/>
      <c r="I97" s="31">
        <v>4.5</v>
      </c>
      <c r="K97" s="86">
        <v>6</v>
      </c>
      <c r="L97" s="87"/>
      <c r="M97" s="87"/>
      <c r="N97" s="85"/>
      <c r="O97" s="32">
        <v>0.1</v>
      </c>
      <c r="P97" s="88">
        <v>0.21129999999999999</v>
      </c>
      <c r="Q97" s="85"/>
      <c r="R97" s="88">
        <v>0.31130000000000002</v>
      </c>
      <c r="S97" s="85"/>
      <c r="T97" s="32">
        <v>0.31</v>
      </c>
      <c r="U97" s="88">
        <v>0.30990000000000001</v>
      </c>
      <c r="V97" s="85"/>
      <c r="W97" s="32">
        <v>0</v>
      </c>
      <c r="X97" s="32">
        <v>0</v>
      </c>
      <c r="Y97" s="31">
        <v>16425</v>
      </c>
      <c r="Z97" s="31">
        <v>16425</v>
      </c>
      <c r="AA97" s="31">
        <v>0</v>
      </c>
      <c r="AB97" s="31">
        <v>0</v>
      </c>
      <c r="AC97" s="31">
        <v>24</v>
      </c>
      <c r="AD97" s="31">
        <v>22</v>
      </c>
      <c r="AE97" s="31">
        <v>5</v>
      </c>
      <c r="AF97" s="31">
        <v>22</v>
      </c>
      <c r="AG97" s="31">
        <v>0</v>
      </c>
      <c r="AH97" s="31">
        <v>16</v>
      </c>
      <c r="AI97" s="31">
        <v>0</v>
      </c>
      <c r="AJ97" s="31">
        <v>0</v>
      </c>
      <c r="AK97" s="31">
        <v>22</v>
      </c>
      <c r="AL97" s="31">
        <v>0</v>
      </c>
      <c r="AM97" s="31">
        <v>0</v>
      </c>
      <c r="AN97" s="33">
        <v>3.2183000000000002</v>
      </c>
      <c r="AO97" s="33">
        <v>0</v>
      </c>
      <c r="AP97" s="33">
        <v>3.2183000000000002</v>
      </c>
      <c r="AQ97" s="33">
        <v>4.4250999999999996</v>
      </c>
      <c r="AR97" s="33">
        <v>0</v>
      </c>
      <c r="AS97" s="33">
        <v>0</v>
      </c>
      <c r="AT97" s="33">
        <v>0</v>
      </c>
      <c r="AU97" s="33">
        <v>4.43</v>
      </c>
      <c r="AV97" s="34">
        <v>16492</v>
      </c>
      <c r="AW97" s="35">
        <v>0.91666666666666696</v>
      </c>
      <c r="AX97" s="33">
        <v>22</v>
      </c>
      <c r="AY97" s="31">
        <v>428.70967741935482</v>
      </c>
      <c r="AZ97" s="94">
        <v>14.290322580645162</v>
      </c>
      <c r="BA97" s="100">
        <f t="shared" si="4"/>
        <v>0.99967741935483878</v>
      </c>
      <c r="BB97" s="100">
        <f t="shared" si="5"/>
        <v>0</v>
      </c>
      <c r="BC97" s="100">
        <f t="shared" si="6"/>
        <v>0</v>
      </c>
      <c r="BD97" s="100">
        <f t="shared" si="7"/>
        <v>0</v>
      </c>
    </row>
    <row r="98" spans="2:56" ht="15" hidden="1" outlineLevel="4" collapsed="1" x14ac:dyDescent="0.2">
      <c r="B98" s="23" t="s">
        <v>129</v>
      </c>
      <c r="C98" s="30">
        <v>1</v>
      </c>
      <c r="D98" s="84">
        <v>1.5</v>
      </c>
      <c r="E98" s="85"/>
      <c r="F98" s="86">
        <v>0.75</v>
      </c>
      <c r="G98" s="87"/>
      <c r="H98" s="85"/>
      <c r="I98" s="31">
        <v>2.25</v>
      </c>
      <c r="K98" s="86">
        <v>3</v>
      </c>
      <c r="L98" s="87"/>
      <c r="M98" s="87"/>
      <c r="N98" s="85"/>
      <c r="O98" s="32">
        <v>0.05</v>
      </c>
      <c r="P98" s="88">
        <v>0.1056</v>
      </c>
      <c r="Q98" s="85"/>
      <c r="R98" s="88">
        <v>0.15559999999999999</v>
      </c>
      <c r="S98" s="85"/>
      <c r="T98" s="32">
        <v>0.16</v>
      </c>
      <c r="U98" s="88">
        <v>0</v>
      </c>
      <c r="V98" s="85"/>
      <c r="W98" s="32">
        <v>0.1573</v>
      </c>
      <c r="X98" s="32">
        <v>0</v>
      </c>
      <c r="Y98" s="31">
        <v>4247</v>
      </c>
      <c r="Z98" s="31">
        <v>0</v>
      </c>
      <c r="AA98" s="31">
        <v>4247</v>
      </c>
      <c r="AB98" s="31">
        <v>0</v>
      </c>
      <c r="AC98" s="31">
        <v>24</v>
      </c>
      <c r="AD98" s="31">
        <v>25</v>
      </c>
      <c r="AE98" s="31">
        <v>5</v>
      </c>
      <c r="AF98" s="31">
        <v>26</v>
      </c>
      <c r="AG98" s="31">
        <v>0</v>
      </c>
      <c r="AH98" s="31">
        <v>19</v>
      </c>
      <c r="AI98" s="31">
        <v>0</v>
      </c>
      <c r="AJ98" s="31">
        <v>0</v>
      </c>
      <c r="AK98" s="31">
        <v>26</v>
      </c>
      <c r="AL98" s="31">
        <v>0</v>
      </c>
      <c r="AM98" s="31">
        <v>0</v>
      </c>
      <c r="AN98" s="33">
        <v>1.9398</v>
      </c>
      <c r="AO98" s="33">
        <v>0</v>
      </c>
      <c r="AP98" s="33">
        <v>1.9398</v>
      </c>
      <c r="AQ98" s="33">
        <v>2.6545000000000001</v>
      </c>
      <c r="AR98" s="33">
        <v>0</v>
      </c>
      <c r="AS98" s="33">
        <v>0</v>
      </c>
      <c r="AT98" s="33">
        <v>0</v>
      </c>
      <c r="AU98" s="33">
        <v>2.65</v>
      </c>
      <c r="AV98" s="34">
        <v>9893</v>
      </c>
      <c r="AW98" s="35">
        <v>1.0833333333333299</v>
      </c>
      <c r="AX98" s="33">
        <v>26</v>
      </c>
      <c r="AY98" s="31">
        <v>496.875</v>
      </c>
      <c r="AZ98" s="94">
        <v>16.5625</v>
      </c>
      <c r="BA98" s="100">
        <f t="shared" si="4"/>
        <v>0</v>
      </c>
      <c r="BB98" s="100">
        <f t="shared" si="5"/>
        <v>0.98312499999999992</v>
      </c>
      <c r="BC98" s="100">
        <f t="shared" si="6"/>
        <v>0</v>
      </c>
      <c r="BD98" s="100">
        <f t="shared" si="7"/>
        <v>0.98312499999999992</v>
      </c>
    </row>
    <row r="99" spans="2:56" ht="15" hidden="1" outlineLevel="4" collapsed="1" x14ac:dyDescent="0.2">
      <c r="B99" s="23" t="s">
        <v>130</v>
      </c>
      <c r="C99" s="30">
        <v>1</v>
      </c>
      <c r="D99" s="84">
        <v>6</v>
      </c>
      <c r="E99" s="85"/>
      <c r="F99" s="86">
        <v>3</v>
      </c>
      <c r="G99" s="87"/>
      <c r="H99" s="85"/>
      <c r="I99" s="31">
        <v>9.5</v>
      </c>
      <c r="K99" s="86">
        <v>12.5</v>
      </c>
      <c r="L99" s="87"/>
      <c r="M99" s="87"/>
      <c r="N99" s="85"/>
      <c r="O99" s="32">
        <v>0.2</v>
      </c>
      <c r="P99" s="88">
        <v>0.44600000000000001</v>
      </c>
      <c r="Q99" s="85"/>
      <c r="R99" s="88">
        <v>0.64600000000000002</v>
      </c>
      <c r="S99" s="85"/>
      <c r="T99" s="32">
        <v>0.67</v>
      </c>
      <c r="U99" s="88">
        <v>0.64359999999999995</v>
      </c>
      <c r="V99" s="85"/>
      <c r="W99" s="32">
        <v>5.4000000000000003E-3</v>
      </c>
      <c r="X99" s="32">
        <v>1.7600000000000001E-2</v>
      </c>
      <c r="Y99" s="31">
        <v>34733</v>
      </c>
      <c r="Z99" s="31">
        <v>34111</v>
      </c>
      <c r="AA99" s="31">
        <v>146</v>
      </c>
      <c r="AB99" s="31">
        <v>476</v>
      </c>
      <c r="AC99" s="31">
        <v>20</v>
      </c>
      <c r="AD99" s="31">
        <v>12</v>
      </c>
      <c r="AE99" s="31">
        <v>0</v>
      </c>
      <c r="AF99" s="31">
        <v>12</v>
      </c>
      <c r="AG99" s="31">
        <v>0</v>
      </c>
      <c r="AH99" s="31">
        <v>22</v>
      </c>
      <c r="AI99" s="31">
        <v>0</v>
      </c>
      <c r="AJ99" s="31">
        <v>0</v>
      </c>
      <c r="AK99" s="31">
        <v>12</v>
      </c>
      <c r="AL99" s="31">
        <v>0</v>
      </c>
      <c r="AM99" s="31">
        <v>0</v>
      </c>
      <c r="AN99" s="33">
        <v>9.0513999999999992</v>
      </c>
      <c r="AO99" s="33">
        <v>0</v>
      </c>
      <c r="AP99" s="33">
        <v>9.0513999999999992</v>
      </c>
      <c r="AQ99" s="33">
        <v>4.9371</v>
      </c>
      <c r="AR99" s="33">
        <v>0</v>
      </c>
      <c r="AS99" s="33">
        <v>0</v>
      </c>
      <c r="AT99" s="33">
        <v>0</v>
      </c>
      <c r="AU99" s="33">
        <v>4.9400000000000004</v>
      </c>
      <c r="AV99" s="34">
        <v>18401</v>
      </c>
      <c r="AW99" s="35">
        <v>0.6</v>
      </c>
      <c r="AX99" s="33">
        <v>12</v>
      </c>
      <c r="AY99" s="31">
        <v>221.19402985074626</v>
      </c>
      <c r="AZ99" s="94">
        <v>7.3731343283582094</v>
      </c>
      <c r="BA99" s="100">
        <f t="shared" si="4"/>
        <v>0.96059701492537297</v>
      </c>
      <c r="BB99" s="100">
        <f t="shared" si="5"/>
        <v>8.0597014925373137E-3</v>
      </c>
      <c r="BC99" s="100">
        <f t="shared" si="6"/>
        <v>2.6268656716417909E-2</v>
      </c>
      <c r="BD99" s="100">
        <f t="shared" si="7"/>
        <v>3.4328358208955224E-2</v>
      </c>
    </row>
    <row r="100" spans="2:56" ht="15" hidden="1" outlineLevel="4" collapsed="1" x14ac:dyDescent="0.2">
      <c r="B100" s="23" t="s">
        <v>131</v>
      </c>
      <c r="C100" s="30">
        <v>2</v>
      </c>
      <c r="D100" s="84">
        <v>8</v>
      </c>
      <c r="E100" s="85"/>
      <c r="F100" s="86">
        <v>4</v>
      </c>
      <c r="G100" s="87"/>
      <c r="H100" s="85"/>
      <c r="I100" s="31">
        <v>12</v>
      </c>
      <c r="K100" s="86">
        <v>16</v>
      </c>
      <c r="L100" s="87"/>
      <c r="M100" s="87"/>
      <c r="N100" s="85"/>
      <c r="O100" s="32">
        <v>0.2666</v>
      </c>
      <c r="P100" s="88">
        <v>0.56340000000000001</v>
      </c>
      <c r="Q100" s="85"/>
      <c r="R100" s="88">
        <v>0.83</v>
      </c>
      <c r="S100" s="85"/>
      <c r="T100" s="32">
        <v>0.91</v>
      </c>
      <c r="U100" s="88">
        <v>0.83550000000000002</v>
      </c>
      <c r="V100" s="85"/>
      <c r="W100" s="32">
        <v>0</v>
      </c>
      <c r="X100" s="32">
        <v>6.9599999999999995E-2</v>
      </c>
      <c r="Y100" s="31">
        <v>46160</v>
      </c>
      <c r="Z100" s="31">
        <v>44280</v>
      </c>
      <c r="AA100" s="31">
        <v>0</v>
      </c>
      <c r="AB100" s="31">
        <v>1880</v>
      </c>
      <c r="AC100" s="31">
        <v>40</v>
      </c>
      <c r="AD100" s="31">
        <v>35</v>
      </c>
      <c r="AE100" s="31">
        <v>10</v>
      </c>
      <c r="AF100" s="31">
        <v>36</v>
      </c>
      <c r="AG100" s="31">
        <v>0</v>
      </c>
      <c r="AH100" s="31">
        <v>28</v>
      </c>
      <c r="AI100" s="31">
        <v>0</v>
      </c>
      <c r="AJ100" s="31">
        <v>0</v>
      </c>
      <c r="AK100" s="31">
        <v>36</v>
      </c>
      <c r="AL100" s="31">
        <v>0</v>
      </c>
      <c r="AM100" s="31">
        <v>0</v>
      </c>
      <c r="AN100" s="33">
        <v>7.5519999999999996</v>
      </c>
      <c r="AO100" s="33">
        <v>0</v>
      </c>
      <c r="AP100" s="33">
        <v>7.5519999999999996</v>
      </c>
      <c r="AQ100" s="33">
        <v>9.7096999999999998</v>
      </c>
      <c r="AR100" s="33">
        <v>0</v>
      </c>
      <c r="AS100" s="33">
        <v>0</v>
      </c>
      <c r="AT100" s="33">
        <v>0</v>
      </c>
      <c r="AU100" s="33">
        <v>9.7100000000000009</v>
      </c>
      <c r="AV100" s="34">
        <v>36188</v>
      </c>
      <c r="AW100" s="35">
        <v>0.9</v>
      </c>
      <c r="AX100" s="33">
        <v>18</v>
      </c>
      <c r="AY100" s="31">
        <v>320.1098901098901</v>
      </c>
      <c r="AZ100" s="94">
        <v>10.67032967032967</v>
      </c>
      <c r="BA100" s="100">
        <f t="shared" si="4"/>
        <v>0.91813186813186809</v>
      </c>
      <c r="BB100" s="100">
        <f t="shared" si="5"/>
        <v>0</v>
      </c>
      <c r="BC100" s="100">
        <f t="shared" si="6"/>
        <v>7.6483516483516478E-2</v>
      </c>
      <c r="BD100" s="100">
        <f t="shared" si="7"/>
        <v>7.6483516483516478E-2</v>
      </c>
    </row>
    <row r="101" spans="2:56" ht="15" hidden="1" outlineLevel="4" collapsed="1" x14ac:dyDescent="0.2">
      <c r="B101" s="23" t="s">
        <v>132</v>
      </c>
      <c r="C101" s="30">
        <v>1</v>
      </c>
      <c r="D101" s="84">
        <v>1</v>
      </c>
      <c r="E101" s="85"/>
      <c r="F101" s="86">
        <v>1</v>
      </c>
      <c r="G101" s="87"/>
      <c r="H101" s="85"/>
      <c r="I101" s="31">
        <v>0</v>
      </c>
      <c r="K101" s="86">
        <v>1</v>
      </c>
      <c r="L101" s="87"/>
      <c r="M101" s="87"/>
      <c r="N101" s="85"/>
      <c r="O101" s="32">
        <v>6.6699999999999995E-2</v>
      </c>
      <c r="P101" s="88">
        <v>0</v>
      </c>
      <c r="Q101" s="85"/>
      <c r="R101" s="88">
        <v>6.6699999999999995E-2</v>
      </c>
      <c r="S101" s="85"/>
      <c r="T101" s="32">
        <v>7.0000000000000007E-2</v>
      </c>
      <c r="U101" s="88">
        <v>0</v>
      </c>
      <c r="V101" s="85"/>
      <c r="W101" s="32">
        <v>6.6100000000000006E-2</v>
      </c>
      <c r="X101" s="32">
        <v>0</v>
      </c>
      <c r="Y101" s="31">
        <v>1785</v>
      </c>
      <c r="Z101" s="31">
        <v>0</v>
      </c>
      <c r="AA101" s="31">
        <v>1785</v>
      </c>
      <c r="AB101" s="31">
        <v>0</v>
      </c>
      <c r="AC101" s="31">
        <v>20</v>
      </c>
      <c r="AD101" s="31">
        <v>17</v>
      </c>
      <c r="AE101" s="31">
        <v>5</v>
      </c>
      <c r="AF101" s="31">
        <v>17</v>
      </c>
      <c r="AG101" s="31">
        <v>0</v>
      </c>
      <c r="AH101" s="31">
        <v>20</v>
      </c>
      <c r="AI101" s="31">
        <v>0</v>
      </c>
      <c r="AJ101" s="31">
        <v>0</v>
      </c>
      <c r="AK101" s="31">
        <v>17</v>
      </c>
      <c r="AL101" s="31">
        <v>0</v>
      </c>
      <c r="AM101" s="31">
        <v>0</v>
      </c>
      <c r="AN101" s="33">
        <v>0.60950000000000004</v>
      </c>
      <c r="AO101" s="33">
        <v>0</v>
      </c>
      <c r="AP101" s="33">
        <v>0.60950000000000004</v>
      </c>
      <c r="AQ101" s="33">
        <v>0.5181</v>
      </c>
      <c r="AR101" s="33">
        <v>0</v>
      </c>
      <c r="AS101" s="33">
        <v>0</v>
      </c>
      <c r="AT101" s="33">
        <v>0</v>
      </c>
      <c r="AU101" s="33">
        <v>0.52</v>
      </c>
      <c r="AV101" s="34">
        <v>1931</v>
      </c>
      <c r="AW101" s="35">
        <v>0.85</v>
      </c>
      <c r="AX101" s="33">
        <v>17</v>
      </c>
      <c r="AY101" s="31">
        <v>222.85714285714286</v>
      </c>
      <c r="AZ101" s="94">
        <v>7.4285714285714288</v>
      </c>
      <c r="BA101" s="100">
        <f t="shared" si="4"/>
        <v>0</v>
      </c>
      <c r="BB101" s="100">
        <f t="shared" si="5"/>
        <v>0.94428571428571428</v>
      </c>
      <c r="BC101" s="100">
        <f t="shared" si="6"/>
        <v>0</v>
      </c>
      <c r="BD101" s="100">
        <f t="shared" si="7"/>
        <v>0.94428571428571428</v>
      </c>
    </row>
    <row r="102" spans="2:56" ht="15" hidden="1" outlineLevel="4" collapsed="1" x14ac:dyDescent="0.2">
      <c r="B102" s="23" t="s">
        <v>133</v>
      </c>
      <c r="C102" s="30">
        <v>1</v>
      </c>
      <c r="D102" s="84">
        <v>5</v>
      </c>
      <c r="E102" s="85"/>
      <c r="F102" s="86">
        <v>2</v>
      </c>
      <c r="G102" s="87"/>
      <c r="H102" s="85"/>
      <c r="I102" s="31">
        <v>9</v>
      </c>
      <c r="K102" s="86">
        <v>11</v>
      </c>
      <c r="L102" s="87"/>
      <c r="M102" s="87"/>
      <c r="N102" s="85"/>
      <c r="O102" s="32">
        <v>0.1333</v>
      </c>
      <c r="P102" s="88">
        <v>0.42249999999999999</v>
      </c>
      <c r="Q102" s="85"/>
      <c r="R102" s="88">
        <v>0.55589999999999995</v>
      </c>
      <c r="S102" s="85"/>
      <c r="T102" s="32">
        <v>0.57999999999999996</v>
      </c>
      <c r="U102" s="88">
        <v>0.57620000000000005</v>
      </c>
      <c r="V102" s="85"/>
      <c r="W102" s="32">
        <v>0</v>
      </c>
      <c r="X102" s="32">
        <v>0</v>
      </c>
      <c r="Y102" s="31">
        <v>30539</v>
      </c>
      <c r="Z102" s="31">
        <v>30539</v>
      </c>
      <c r="AA102" s="31">
        <v>0</v>
      </c>
      <c r="AB102" s="31">
        <v>0</v>
      </c>
      <c r="AC102" s="31">
        <v>20</v>
      </c>
      <c r="AD102" s="31">
        <v>15</v>
      </c>
      <c r="AE102" s="31">
        <v>5</v>
      </c>
      <c r="AF102" s="31">
        <v>15</v>
      </c>
      <c r="AG102" s="31">
        <v>0</v>
      </c>
      <c r="AH102" s="31">
        <v>13</v>
      </c>
      <c r="AI102" s="31">
        <v>0</v>
      </c>
      <c r="AJ102" s="31">
        <v>0</v>
      </c>
      <c r="AK102" s="31">
        <v>15</v>
      </c>
      <c r="AL102" s="31">
        <v>0</v>
      </c>
      <c r="AM102" s="31">
        <v>0</v>
      </c>
      <c r="AN102" s="33">
        <v>4.9523999999999999</v>
      </c>
      <c r="AO102" s="33">
        <v>0</v>
      </c>
      <c r="AP102" s="33">
        <v>4.9523999999999999</v>
      </c>
      <c r="AQ102" s="33">
        <v>5.7142999999999997</v>
      </c>
      <c r="AR102" s="33">
        <v>0</v>
      </c>
      <c r="AS102" s="33">
        <v>0</v>
      </c>
      <c r="AT102" s="33">
        <v>0</v>
      </c>
      <c r="AU102" s="33">
        <v>5.71</v>
      </c>
      <c r="AV102" s="34">
        <v>21297</v>
      </c>
      <c r="AW102" s="35">
        <v>0.75</v>
      </c>
      <c r="AX102" s="33">
        <v>15</v>
      </c>
      <c r="AY102" s="31">
        <v>295.34482758620692</v>
      </c>
      <c r="AZ102" s="94">
        <v>9.8448275862068968</v>
      </c>
      <c r="BA102" s="100">
        <f t="shared" si="4"/>
        <v>0.99344827586206907</v>
      </c>
      <c r="BB102" s="100">
        <f t="shared" si="5"/>
        <v>0</v>
      </c>
      <c r="BC102" s="100">
        <f t="shared" si="6"/>
        <v>0</v>
      </c>
      <c r="BD102" s="100">
        <f t="shared" si="7"/>
        <v>0</v>
      </c>
    </row>
    <row r="103" spans="2:56" ht="15" hidden="1" outlineLevel="4" collapsed="1" x14ac:dyDescent="0.2">
      <c r="B103" s="23" t="s">
        <v>134</v>
      </c>
      <c r="C103" s="30">
        <v>1</v>
      </c>
      <c r="D103" s="84">
        <v>4</v>
      </c>
      <c r="E103" s="85"/>
      <c r="F103" s="86">
        <v>2</v>
      </c>
      <c r="G103" s="87"/>
      <c r="H103" s="85"/>
      <c r="I103" s="31">
        <v>7</v>
      </c>
      <c r="K103" s="86">
        <v>9</v>
      </c>
      <c r="L103" s="87"/>
      <c r="M103" s="87"/>
      <c r="N103" s="85"/>
      <c r="O103" s="32">
        <v>0.1333</v>
      </c>
      <c r="P103" s="88">
        <v>0.3286</v>
      </c>
      <c r="Q103" s="85"/>
      <c r="R103" s="88">
        <v>0.46200000000000002</v>
      </c>
      <c r="S103" s="85"/>
      <c r="T103" s="32">
        <v>0.46</v>
      </c>
      <c r="U103" s="88">
        <v>0</v>
      </c>
      <c r="V103" s="85"/>
      <c r="W103" s="32">
        <v>0.4637</v>
      </c>
      <c r="X103" s="32">
        <v>0</v>
      </c>
      <c r="Y103" s="31">
        <v>12520</v>
      </c>
      <c r="Z103" s="31">
        <v>0</v>
      </c>
      <c r="AA103" s="31">
        <v>12520</v>
      </c>
      <c r="AB103" s="31">
        <v>0</v>
      </c>
      <c r="AC103" s="31">
        <v>20</v>
      </c>
      <c r="AD103" s="31">
        <v>20</v>
      </c>
      <c r="AE103" s="31">
        <v>5</v>
      </c>
      <c r="AF103" s="31">
        <v>20</v>
      </c>
      <c r="AG103" s="31">
        <v>0</v>
      </c>
      <c r="AH103" s="31">
        <v>18</v>
      </c>
      <c r="AI103" s="31">
        <v>0</v>
      </c>
      <c r="AJ103" s="31">
        <v>0</v>
      </c>
      <c r="AK103" s="31">
        <v>20</v>
      </c>
      <c r="AL103" s="31">
        <v>0</v>
      </c>
      <c r="AM103" s="31">
        <v>0</v>
      </c>
      <c r="AN103" s="33">
        <v>5.3760000000000003</v>
      </c>
      <c r="AO103" s="33">
        <v>0</v>
      </c>
      <c r="AP103" s="33">
        <v>5.3760000000000003</v>
      </c>
      <c r="AQ103" s="33">
        <v>5.9733000000000001</v>
      </c>
      <c r="AR103" s="33">
        <v>0</v>
      </c>
      <c r="AS103" s="33">
        <v>0</v>
      </c>
      <c r="AT103" s="33">
        <v>0</v>
      </c>
      <c r="AU103" s="33">
        <v>5.97</v>
      </c>
      <c r="AV103" s="34">
        <v>22262</v>
      </c>
      <c r="AW103" s="35">
        <v>1</v>
      </c>
      <c r="AX103" s="33">
        <v>20</v>
      </c>
      <c r="AY103" s="31">
        <v>389.3478260869565</v>
      </c>
      <c r="AZ103" s="94">
        <v>12.978260869565217</v>
      </c>
      <c r="BA103" s="100">
        <f t="shared" si="4"/>
        <v>0</v>
      </c>
      <c r="BB103" s="100">
        <f t="shared" si="5"/>
        <v>1.0080434782608696</v>
      </c>
      <c r="BC103" s="100">
        <f t="shared" si="6"/>
        <v>0</v>
      </c>
      <c r="BD103" s="100">
        <f t="shared" si="7"/>
        <v>1.0080434782608696</v>
      </c>
    </row>
    <row r="104" spans="2:56" ht="15" hidden="1" outlineLevel="4" collapsed="1" x14ac:dyDescent="0.2">
      <c r="B104" s="23" t="s">
        <v>135</v>
      </c>
      <c r="C104" s="30">
        <v>1</v>
      </c>
      <c r="D104" s="84">
        <v>4.5</v>
      </c>
      <c r="E104" s="85"/>
      <c r="F104" s="86">
        <v>1.75</v>
      </c>
      <c r="G104" s="87"/>
      <c r="H104" s="85"/>
      <c r="I104" s="31">
        <v>8.25</v>
      </c>
      <c r="K104" s="86">
        <v>10</v>
      </c>
      <c r="L104" s="87"/>
      <c r="M104" s="87"/>
      <c r="N104" s="85"/>
      <c r="O104" s="32">
        <v>0.1167</v>
      </c>
      <c r="P104" s="88">
        <v>0.38729999999999998</v>
      </c>
      <c r="Q104" s="85"/>
      <c r="R104" s="88">
        <v>0.504</v>
      </c>
      <c r="S104" s="85"/>
      <c r="T104" s="32">
        <v>0.51</v>
      </c>
      <c r="U104" s="88">
        <v>0.51029999999999998</v>
      </c>
      <c r="V104" s="85"/>
      <c r="W104" s="32">
        <v>0</v>
      </c>
      <c r="X104" s="32">
        <v>0</v>
      </c>
      <c r="Y104" s="31">
        <v>27046</v>
      </c>
      <c r="Z104" s="31">
        <v>27046</v>
      </c>
      <c r="AA104" s="31">
        <v>0</v>
      </c>
      <c r="AB104" s="31">
        <v>0</v>
      </c>
      <c r="AC104" s="31">
        <v>15</v>
      </c>
      <c r="AD104" s="31">
        <v>7</v>
      </c>
      <c r="AE104" s="31">
        <v>5</v>
      </c>
      <c r="AF104" s="31">
        <v>9</v>
      </c>
      <c r="AG104" s="31">
        <v>0</v>
      </c>
      <c r="AH104" s="31">
        <v>7</v>
      </c>
      <c r="AI104" s="31">
        <v>0</v>
      </c>
      <c r="AJ104" s="31">
        <v>0</v>
      </c>
      <c r="AK104" s="31">
        <v>9</v>
      </c>
      <c r="AL104" s="31">
        <v>0</v>
      </c>
      <c r="AM104" s="31">
        <v>0</v>
      </c>
      <c r="AN104" s="33">
        <v>2.3359999999999999</v>
      </c>
      <c r="AO104" s="33">
        <v>0</v>
      </c>
      <c r="AP104" s="33">
        <v>2.3359999999999999</v>
      </c>
      <c r="AQ104" s="33">
        <v>3.0034000000000001</v>
      </c>
      <c r="AR104" s="33">
        <v>0</v>
      </c>
      <c r="AS104" s="33">
        <v>0</v>
      </c>
      <c r="AT104" s="33">
        <v>0</v>
      </c>
      <c r="AU104" s="33">
        <v>3</v>
      </c>
      <c r="AV104" s="34">
        <v>11194</v>
      </c>
      <c r="AW104" s="35">
        <v>0.6</v>
      </c>
      <c r="AX104" s="33">
        <v>9</v>
      </c>
      <c r="AY104" s="31">
        <v>176.47058823529412</v>
      </c>
      <c r="AZ104" s="94">
        <v>5.882352941176471</v>
      </c>
      <c r="BA104" s="100">
        <f t="shared" si="4"/>
        <v>1.0005882352941176</v>
      </c>
      <c r="BB104" s="100">
        <f t="shared" si="5"/>
        <v>0</v>
      </c>
      <c r="BC104" s="100">
        <f t="shared" si="6"/>
        <v>0</v>
      </c>
      <c r="BD104" s="100">
        <f t="shared" si="7"/>
        <v>0</v>
      </c>
    </row>
    <row r="105" spans="2:56" ht="15" hidden="1" outlineLevel="4" collapsed="1" x14ac:dyDescent="0.2">
      <c r="B105" s="23" t="s">
        <v>136</v>
      </c>
      <c r="C105" s="30">
        <v>1</v>
      </c>
      <c r="D105" s="84">
        <v>3</v>
      </c>
      <c r="E105" s="85"/>
      <c r="F105" s="86">
        <v>3</v>
      </c>
      <c r="G105" s="87"/>
      <c r="H105" s="85"/>
      <c r="I105" s="31">
        <v>0</v>
      </c>
      <c r="K105" s="86">
        <v>3</v>
      </c>
      <c r="L105" s="87"/>
      <c r="M105" s="87"/>
      <c r="N105" s="85"/>
      <c r="O105" s="32">
        <v>0.2</v>
      </c>
      <c r="P105" s="88">
        <v>0</v>
      </c>
      <c r="Q105" s="85"/>
      <c r="R105" s="88">
        <v>0.2</v>
      </c>
      <c r="S105" s="85"/>
      <c r="T105" s="32">
        <v>0.19</v>
      </c>
      <c r="U105" s="88">
        <v>0.12379999999999999</v>
      </c>
      <c r="V105" s="85"/>
      <c r="W105" s="32">
        <v>6.8099999999999994E-2</v>
      </c>
      <c r="X105" s="32">
        <v>0</v>
      </c>
      <c r="Y105" s="31">
        <v>8400</v>
      </c>
      <c r="Z105" s="31">
        <v>6561</v>
      </c>
      <c r="AA105" s="31">
        <v>1839</v>
      </c>
      <c r="AB105" s="31">
        <v>0</v>
      </c>
      <c r="AC105" s="31">
        <v>24</v>
      </c>
      <c r="AD105" s="31">
        <v>20</v>
      </c>
      <c r="AE105" s="31">
        <v>5</v>
      </c>
      <c r="AF105" s="31">
        <v>21</v>
      </c>
      <c r="AG105" s="31">
        <v>0</v>
      </c>
      <c r="AH105" s="31">
        <v>15</v>
      </c>
      <c r="AI105" s="31">
        <v>0</v>
      </c>
      <c r="AJ105" s="31">
        <v>0</v>
      </c>
      <c r="AK105" s="31">
        <v>21</v>
      </c>
      <c r="AL105" s="31">
        <v>0</v>
      </c>
      <c r="AM105" s="31">
        <v>0</v>
      </c>
      <c r="AN105" s="33">
        <v>1.5085999999999999</v>
      </c>
      <c r="AO105" s="33">
        <v>0</v>
      </c>
      <c r="AP105" s="33">
        <v>1.5085999999999999</v>
      </c>
      <c r="AQ105" s="33">
        <v>2.1120000000000001</v>
      </c>
      <c r="AR105" s="33">
        <v>0</v>
      </c>
      <c r="AS105" s="33">
        <v>0</v>
      </c>
      <c r="AT105" s="33">
        <v>0</v>
      </c>
      <c r="AU105" s="33">
        <v>2.11</v>
      </c>
      <c r="AV105" s="34">
        <v>7871</v>
      </c>
      <c r="AW105" s="35">
        <v>0.875</v>
      </c>
      <c r="AX105" s="33">
        <v>21</v>
      </c>
      <c r="AY105" s="31">
        <v>333.15789473684208</v>
      </c>
      <c r="AZ105" s="94">
        <v>11.105263157894736</v>
      </c>
      <c r="BA105" s="100">
        <f t="shared" si="4"/>
        <v>0.65157894736842104</v>
      </c>
      <c r="BB105" s="100">
        <f t="shared" si="5"/>
        <v>0.35842105263157892</v>
      </c>
      <c r="BC105" s="100">
        <f t="shared" si="6"/>
        <v>0</v>
      </c>
      <c r="BD105" s="100">
        <f t="shared" si="7"/>
        <v>0.35842105263157892</v>
      </c>
    </row>
    <row r="106" spans="2:56" ht="15" hidden="1" outlineLevel="4" collapsed="1" x14ac:dyDescent="0.2">
      <c r="B106" s="23" t="s">
        <v>137</v>
      </c>
      <c r="C106" s="30">
        <v>1</v>
      </c>
      <c r="D106" s="84">
        <v>1.5</v>
      </c>
      <c r="E106" s="85"/>
      <c r="F106" s="86">
        <v>1.25</v>
      </c>
      <c r="G106" s="87"/>
      <c r="H106" s="85"/>
      <c r="I106" s="31">
        <v>0.75</v>
      </c>
      <c r="K106" s="86">
        <v>2</v>
      </c>
      <c r="L106" s="87"/>
      <c r="M106" s="87"/>
      <c r="N106" s="85"/>
      <c r="O106" s="32">
        <v>8.3299999999999999E-2</v>
      </c>
      <c r="P106" s="88">
        <v>3.5200000000000002E-2</v>
      </c>
      <c r="Q106" s="85"/>
      <c r="R106" s="88">
        <v>0.11849999999999999</v>
      </c>
      <c r="S106" s="85"/>
      <c r="T106" s="32">
        <v>0.12</v>
      </c>
      <c r="U106" s="88">
        <v>0</v>
      </c>
      <c r="V106" s="85"/>
      <c r="W106" s="32">
        <v>0.11990000000000001</v>
      </c>
      <c r="X106" s="32">
        <v>0</v>
      </c>
      <c r="Y106" s="31">
        <v>3238</v>
      </c>
      <c r="Z106" s="31">
        <v>0</v>
      </c>
      <c r="AA106" s="31">
        <v>3238</v>
      </c>
      <c r="AB106" s="31">
        <v>0</v>
      </c>
      <c r="AC106" s="31">
        <v>24</v>
      </c>
      <c r="AD106" s="31">
        <v>11</v>
      </c>
      <c r="AE106" s="31">
        <v>5</v>
      </c>
      <c r="AF106" s="31">
        <v>12</v>
      </c>
      <c r="AG106" s="31">
        <v>0</v>
      </c>
      <c r="AH106" s="31">
        <v>16</v>
      </c>
      <c r="AI106" s="31">
        <v>0</v>
      </c>
      <c r="AJ106" s="31">
        <v>0</v>
      </c>
      <c r="AK106" s="31">
        <v>12</v>
      </c>
      <c r="AL106" s="31">
        <v>0</v>
      </c>
      <c r="AM106" s="31">
        <v>0</v>
      </c>
      <c r="AN106" s="33">
        <v>1.0971</v>
      </c>
      <c r="AO106" s="33">
        <v>0</v>
      </c>
      <c r="AP106" s="33">
        <v>1.0971</v>
      </c>
      <c r="AQ106" s="33">
        <v>0.82289999999999996</v>
      </c>
      <c r="AR106" s="33">
        <v>0</v>
      </c>
      <c r="AS106" s="33">
        <v>0</v>
      </c>
      <c r="AT106" s="33">
        <v>0</v>
      </c>
      <c r="AU106" s="33">
        <v>0.82</v>
      </c>
      <c r="AV106" s="34">
        <v>3067</v>
      </c>
      <c r="AW106" s="35">
        <v>0.5</v>
      </c>
      <c r="AX106" s="33">
        <v>12</v>
      </c>
      <c r="AY106" s="31">
        <v>205</v>
      </c>
      <c r="AZ106" s="94">
        <v>6.833333333333333</v>
      </c>
      <c r="BA106" s="100">
        <f t="shared" si="4"/>
        <v>0</v>
      </c>
      <c r="BB106" s="100">
        <f t="shared" si="5"/>
        <v>0.99916666666666676</v>
      </c>
      <c r="BC106" s="100">
        <f t="shared" si="6"/>
        <v>0</v>
      </c>
      <c r="BD106" s="100">
        <f t="shared" si="7"/>
        <v>0.99916666666666676</v>
      </c>
    </row>
    <row r="107" spans="2:56" ht="15" hidden="1" outlineLevel="4" collapsed="1" x14ac:dyDescent="0.2">
      <c r="B107" s="23" t="s">
        <v>138</v>
      </c>
      <c r="C107" s="30">
        <v>1</v>
      </c>
      <c r="D107" s="84">
        <v>1.5</v>
      </c>
      <c r="E107" s="85"/>
      <c r="F107" s="86">
        <v>1.5</v>
      </c>
      <c r="G107" s="87"/>
      <c r="H107" s="85"/>
      <c r="I107" s="31">
        <v>0.5</v>
      </c>
      <c r="K107" s="86">
        <v>2</v>
      </c>
      <c r="L107" s="87"/>
      <c r="M107" s="87"/>
      <c r="N107" s="85"/>
      <c r="O107" s="32">
        <v>0.1</v>
      </c>
      <c r="P107" s="88">
        <v>2.35E-2</v>
      </c>
      <c r="Q107" s="85"/>
      <c r="R107" s="88">
        <v>0.1235</v>
      </c>
      <c r="S107" s="85"/>
      <c r="T107" s="32">
        <v>0.12</v>
      </c>
      <c r="U107" s="88">
        <v>0</v>
      </c>
      <c r="V107" s="85"/>
      <c r="W107" s="32">
        <v>0</v>
      </c>
      <c r="X107" s="32">
        <v>0.12239999999999999</v>
      </c>
      <c r="Y107" s="31">
        <v>3305</v>
      </c>
      <c r="Z107" s="31">
        <v>0</v>
      </c>
      <c r="AA107" s="31">
        <v>0</v>
      </c>
      <c r="AB107" s="31">
        <v>3305</v>
      </c>
      <c r="AC107" s="31">
        <v>20</v>
      </c>
      <c r="AD107" s="31">
        <v>18</v>
      </c>
      <c r="AE107" s="31">
        <v>5</v>
      </c>
      <c r="AF107" s="31">
        <v>18</v>
      </c>
      <c r="AG107" s="31">
        <v>0</v>
      </c>
      <c r="AH107" s="31">
        <v>18</v>
      </c>
      <c r="AI107" s="31">
        <v>0</v>
      </c>
      <c r="AJ107" s="31">
        <v>0</v>
      </c>
      <c r="AK107" s="31">
        <v>18</v>
      </c>
      <c r="AL107" s="31">
        <v>0</v>
      </c>
      <c r="AM107" s="31">
        <v>0</v>
      </c>
      <c r="AN107" s="33">
        <v>1.0971</v>
      </c>
      <c r="AO107" s="33">
        <v>0</v>
      </c>
      <c r="AP107" s="33">
        <v>1.0971</v>
      </c>
      <c r="AQ107" s="33">
        <v>1.0971</v>
      </c>
      <c r="AR107" s="33">
        <v>0</v>
      </c>
      <c r="AS107" s="33">
        <v>0</v>
      </c>
      <c r="AT107" s="33">
        <v>0</v>
      </c>
      <c r="AU107" s="33">
        <v>1.1000000000000001</v>
      </c>
      <c r="AV107" s="34">
        <v>4089</v>
      </c>
      <c r="AW107" s="35">
        <v>0.9</v>
      </c>
      <c r="AX107" s="33">
        <v>18</v>
      </c>
      <c r="AY107" s="31">
        <v>275</v>
      </c>
      <c r="AZ107" s="94">
        <v>9.1666666666666661</v>
      </c>
      <c r="BA107" s="100">
        <f t="shared" si="4"/>
        <v>0</v>
      </c>
      <c r="BB107" s="100">
        <f t="shared" si="5"/>
        <v>0</v>
      </c>
      <c r="BC107" s="100">
        <f t="shared" si="6"/>
        <v>1.02</v>
      </c>
      <c r="BD107" s="100">
        <f t="shared" si="7"/>
        <v>1.02</v>
      </c>
    </row>
    <row r="108" spans="2:56" ht="15" hidden="1" outlineLevel="4" collapsed="1" x14ac:dyDescent="0.2">
      <c r="B108" s="23" t="s">
        <v>139</v>
      </c>
      <c r="C108" s="30">
        <v>1</v>
      </c>
      <c r="D108" s="84">
        <v>0.5</v>
      </c>
      <c r="E108" s="85"/>
      <c r="F108" s="86">
        <v>0.25</v>
      </c>
      <c r="G108" s="87"/>
      <c r="H108" s="85"/>
      <c r="I108" s="31">
        <v>0.75</v>
      </c>
      <c r="K108" s="86">
        <v>1</v>
      </c>
      <c r="L108" s="87"/>
      <c r="M108" s="87"/>
      <c r="N108" s="85"/>
      <c r="O108" s="32">
        <v>1.67E-2</v>
      </c>
      <c r="P108" s="88">
        <v>3.5200000000000002E-2</v>
      </c>
      <c r="Q108" s="85"/>
      <c r="R108" s="88">
        <v>5.1900000000000002E-2</v>
      </c>
      <c r="S108" s="85"/>
      <c r="T108" s="32">
        <v>0.05</v>
      </c>
      <c r="U108" s="88">
        <v>5.1700000000000003E-2</v>
      </c>
      <c r="V108" s="85"/>
      <c r="W108" s="32">
        <v>0</v>
      </c>
      <c r="X108" s="32">
        <v>0</v>
      </c>
      <c r="Y108" s="31">
        <v>2741</v>
      </c>
      <c r="Z108" s="31">
        <v>2741</v>
      </c>
      <c r="AA108" s="31">
        <v>0</v>
      </c>
      <c r="AB108" s="31">
        <v>0</v>
      </c>
      <c r="AC108" s="31">
        <v>20</v>
      </c>
      <c r="AD108" s="31">
        <v>17</v>
      </c>
      <c r="AE108" s="31">
        <v>5</v>
      </c>
      <c r="AF108" s="31">
        <v>19</v>
      </c>
      <c r="AG108" s="31">
        <v>264</v>
      </c>
      <c r="AH108" s="31">
        <v>20</v>
      </c>
      <c r="AI108" s="31">
        <v>0</v>
      </c>
      <c r="AJ108" s="31">
        <v>0</v>
      </c>
      <c r="AK108" s="31">
        <v>19</v>
      </c>
      <c r="AL108" s="31">
        <v>264</v>
      </c>
      <c r="AM108" s="31">
        <v>0</v>
      </c>
      <c r="AN108" s="33">
        <v>0</v>
      </c>
      <c r="AO108" s="33">
        <v>0</v>
      </c>
      <c r="AP108" s="33">
        <v>0</v>
      </c>
      <c r="AQ108" s="33">
        <v>0.50290000000000001</v>
      </c>
      <c r="AR108" s="33">
        <v>0</v>
      </c>
      <c r="AS108" s="33">
        <v>0</v>
      </c>
      <c r="AT108" s="33">
        <v>0</v>
      </c>
      <c r="AU108" s="33">
        <v>0.5</v>
      </c>
      <c r="AV108" s="34">
        <v>1874</v>
      </c>
      <c r="AW108" s="35">
        <v>0.95</v>
      </c>
      <c r="AX108" s="33">
        <v>19</v>
      </c>
      <c r="AY108" s="31">
        <v>300</v>
      </c>
      <c r="AZ108" s="94">
        <v>10</v>
      </c>
      <c r="BA108" s="100">
        <f t="shared" si="4"/>
        <v>1.034</v>
      </c>
      <c r="BB108" s="100">
        <f t="shared" si="5"/>
        <v>0</v>
      </c>
      <c r="BC108" s="100">
        <f t="shared" si="6"/>
        <v>0</v>
      </c>
      <c r="BD108" s="100">
        <f t="shared" si="7"/>
        <v>0</v>
      </c>
    </row>
    <row r="109" spans="2:56" ht="15" hidden="1" outlineLevel="4" collapsed="1" x14ac:dyDescent="0.2">
      <c r="B109" s="23" t="s">
        <v>140</v>
      </c>
      <c r="C109" s="30">
        <v>1</v>
      </c>
      <c r="D109" s="84">
        <v>1</v>
      </c>
      <c r="E109" s="85"/>
      <c r="F109" s="86">
        <v>0.5</v>
      </c>
      <c r="G109" s="87"/>
      <c r="H109" s="85"/>
      <c r="I109" s="31">
        <v>1.5</v>
      </c>
      <c r="K109" s="86">
        <v>2</v>
      </c>
      <c r="L109" s="87"/>
      <c r="M109" s="87"/>
      <c r="N109" s="85"/>
      <c r="O109" s="32">
        <v>3.3300000000000003E-2</v>
      </c>
      <c r="P109" s="88">
        <v>7.0400000000000004E-2</v>
      </c>
      <c r="Q109" s="85"/>
      <c r="R109" s="88">
        <v>0.1038</v>
      </c>
      <c r="S109" s="85"/>
      <c r="T109" s="32">
        <v>0.1</v>
      </c>
      <c r="U109" s="88">
        <v>0</v>
      </c>
      <c r="V109" s="85"/>
      <c r="W109" s="32">
        <v>0.10340000000000001</v>
      </c>
      <c r="X109" s="32">
        <v>0</v>
      </c>
      <c r="Y109" s="31">
        <v>2792</v>
      </c>
      <c r="Z109" s="31">
        <v>0</v>
      </c>
      <c r="AA109" s="31">
        <v>2792</v>
      </c>
      <c r="AB109" s="31">
        <v>0</v>
      </c>
      <c r="AC109" s="31">
        <v>20</v>
      </c>
      <c r="AD109" s="31">
        <v>14</v>
      </c>
      <c r="AE109" s="31">
        <v>5</v>
      </c>
      <c r="AF109" s="31">
        <v>17</v>
      </c>
      <c r="AG109" s="31">
        <v>476.85</v>
      </c>
      <c r="AH109" s="31">
        <v>20</v>
      </c>
      <c r="AI109" s="31">
        <v>0</v>
      </c>
      <c r="AJ109" s="31">
        <v>0</v>
      </c>
      <c r="AK109" s="31">
        <v>17</v>
      </c>
      <c r="AL109" s="31">
        <v>476.85</v>
      </c>
      <c r="AM109" s="31">
        <v>0</v>
      </c>
      <c r="AN109" s="33">
        <v>0</v>
      </c>
      <c r="AO109" s="33">
        <v>0</v>
      </c>
      <c r="AP109" s="33">
        <v>0</v>
      </c>
      <c r="AQ109" s="33">
        <v>0.9083</v>
      </c>
      <c r="AR109" s="33">
        <v>0</v>
      </c>
      <c r="AS109" s="33">
        <v>0</v>
      </c>
      <c r="AT109" s="33">
        <v>0</v>
      </c>
      <c r="AU109" s="33">
        <v>0.91</v>
      </c>
      <c r="AV109" s="34">
        <v>3385</v>
      </c>
      <c r="AW109" s="35">
        <v>0.85</v>
      </c>
      <c r="AX109" s="33">
        <v>17</v>
      </c>
      <c r="AY109" s="31">
        <v>273</v>
      </c>
      <c r="AZ109" s="94">
        <v>9.1</v>
      </c>
      <c r="BA109" s="100">
        <f t="shared" si="4"/>
        <v>0</v>
      </c>
      <c r="BB109" s="100">
        <f t="shared" si="5"/>
        <v>1.034</v>
      </c>
      <c r="BC109" s="100">
        <f t="shared" si="6"/>
        <v>0</v>
      </c>
      <c r="BD109" s="100">
        <f t="shared" si="7"/>
        <v>1.034</v>
      </c>
    </row>
    <row r="110" spans="2:56" ht="15" hidden="1" outlineLevel="4" collapsed="1" x14ac:dyDescent="0.2">
      <c r="B110" s="23" t="s">
        <v>141</v>
      </c>
      <c r="C110" s="30">
        <v>1</v>
      </c>
      <c r="D110" s="84">
        <v>1</v>
      </c>
      <c r="E110" s="85"/>
      <c r="F110" s="86">
        <v>0.5</v>
      </c>
      <c r="G110" s="87"/>
      <c r="H110" s="85"/>
      <c r="I110" s="31">
        <v>1.5</v>
      </c>
      <c r="K110" s="86">
        <v>2</v>
      </c>
      <c r="L110" s="87"/>
      <c r="M110" s="87"/>
      <c r="N110" s="85"/>
      <c r="O110" s="32">
        <v>3.3300000000000003E-2</v>
      </c>
      <c r="P110" s="88">
        <v>7.0400000000000004E-2</v>
      </c>
      <c r="Q110" s="85"/>
      <c r="R110" s="88">
        <v>0.1038</v>
      </c>
      <c r="S110" s="85"/>
      <c r="T110" s="32">
        <v>0.1</v>
      </c>
      <c r="U110" s="88">
        <v>0</v>
      </c>
      <c r="V110" s="85"/>
      <c r="W110" s="32">
        <v>0.10340000000000001</v>
      </c>
      <c r="X110" s="32">
        <v>0</v>
      </c>
      <c r="Y110" s="31">
        <v>2792</v>
      </c>
      <c r="Z110" s="31">
        <v>0</v>
      </c>
      <c r="AA110" s="31">
        <v>2792</v>
      </c>
      <c r="AB110" s="31">
        <v>0</v>
      </c>
      <c r="AC110" s="31">
        <v>20</v>
      </c>
      <c r="AD110" s="31">
        <v>11</v>
      </c>
      <c r="AE110" s="31">
        <v>5</v>
      </c>
      <c r="AF110" s="31">
        <v>15</v>
      </c>
      <c r="AG110" s="31">
        <v>0</v>
      </c>
      <c r="AH110" s="31">
        <v>18</v>
      </c>
      <c r="AI110" s="31">
        <v>0</v>
      </c>
      <c r="AJ110" s="31">
        <v>0</v>
      </c>
      <c r="AK110" s="31">
        <v>15</v>
      </c>
      <c r="AL110" s="31">
        <v>0</v>
      </c>
      <c r="AM110" s="31">
        <v>0</v>
      </c>
      <c r="AN110" s="33">
        <v>1.2069000000000001</v>
      </c>
      <c r="AO110" s="33">
        <v>0</v>
      </c>
      <c r="AP110" s="33">
        <v>1.2069000000000001</v>
      </c>
      <c r="AQ110" s="33">
        <v>1.0057</v>
      </c>
      <c r="AR110" s="33">
        <v>0</v>
      </c>
      <c r="AS110" s="33">
        <v>0</v>
      </c>
      <c r="AT110" s="33">
        <v>0</v>
      </c>
      <c r="AU110" s="33">
        <v>1.01</v>
      </c>
      <c r="AV110" s="34">
        <v>3748</v>
      </c>
      <c r="AW110" s="35">
        <v>0.75</v>
      </c>
      <c r="AX110" s="33">
        <v>15</v>
      </c>
      <c r="AY110" s="31">
        <v>303</v>
      </c>
      <c r="AZ110" s="94">
        <v>10.1</v>
      </c>
      <c r="BA110" s="100">
        <f t="shared" si="4"/>
        <v>0</v>
      </c>
      <c r="BB110" s="100">
        <f t="shared" si="5"/>
        <v>1.034</v>
      </c>
      <c r="BC110" s="100">
        <f t="shared" si="6"/>
        <v>0</v>
      </c>
      <c r="BD110" s="100">
        <f t="shared" si="7"/>
        <v>1.034</v>
      </c>
    </row>
    <row r="111" spans="2:56" ht="15" hidden="1" outlineLevel="4" collapsed="1" x14ac:dyDescent="0.2">
      <c r="B111" s="23" t="s">
        <v>142</v>
      </c>
      <c r="C111" s="30">
        <v>1</v>
      </c>
      <c r="D111" s="84">
        <v>1</v>
      </c>
      <c r="E111" s="85"/>
      <c r="F111" s="86">
        <v>0</v>
      </c>
      <c r="G111" s="87"/>
      <c r="H111" s="85"/>
      <c r="I111" s="31">
        <v>3</v>
      </c>
      <c r="K111" s="86">
        <v>3</v>
      </c>
      <c r="L111" s="87"/>
      <c r="M111" s="87"/>
      <c r="N111" s="85"/>
      <c r="O111" s="32">
        <v>0</v>
      </c>
      <c r="P111" s="88">
        <v>1.5599999999999999E-2</v>
      </c>
      <c r="Q111" s="85"/>
      <c r="R111" s="88">
        <v>1.5599999999999999E-2</v>
      </c>
      <c r="S111" s="85"/>
      <c r="T111" s="32">
        <v>0</v>
      </c>
      <c r="U111" s="88">
        <v>0</v>
      </c>
      <c r="V111" s="85"/>
      <c r="W111" s="32">
        <v>0</v>
      </c>
      <c r="X111" s="32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3">
        <v>0</v>
      </c>
      <c r="AO111" s="33">
        <v>0</v>
      </c>
      <c r="AP111" s="33">
        <v>0</v>
      </c>
      <c r="AQ111" s="33">
        <v>0</v>
      </c>
      <c r="AR111" s="33">
        <v>0</v>
      </c>
      <c r="AS111" s="33">
        <v>0</v>
      </c>
      <c r="AT111" s="33">
        <v>0</v>
      </c>
      <c r="AU111" s="33">
        <v>0</v>
      </c>
      <c r="AV111" s="34">
        <v>0</v>
      </c>
      <c r="AW111" s="35">
        <v>0</v>
      </c>
      <c r="AX111" s="33">
        <v>0</v>
      </c>
      <c r="AY111" s="36" t="e">
        <v>#VALUE!</v>
      </c>
      <c r="AZ111" s="95" t="e">
        <v>#VALUE!</v>
      </c>
      <c r="BA111" s="100" t="e">
        <f t="shared" si="4"/>
        <v>#DIV/0!</v>
      </c>
      <c r="BB111" s="100" t="e">
        <f t="shared" si="5"/>
        <v>#DIV/0!</v>
      </c>
      <c r="BC111" s="100" t="e">
        <f t="shared" si="6"/>
        <v>#DIV/0!</v>
      </c>
      <c r="BD111" s="100" t="e">
        <f t="shared" si="7"/>
        <v>#DIV/0!</v>
      </c>
    </row>
    <row r="112" spans="2:56" ht="15" hidden="1" outlineLevel="4" collapsed="1" x14ac:dyDescent="0.2">
      <c r="B112" s="23" t="s">
        <v>143</v>
      </c>
      <c r="C112" s="30">
        <v>1</v>
      </c>
      <c r="D112" s="84">
        <v>3</v>
      </c>
      <c r="E112" s="85"/>
      <c r="F112" s="86">
        <v>0</v>
      </c>
      <c r="G112" s="87"/>
      <c r="H112" s="85"/>
      <c r="I112" s="31">
        <v>9</v>
      </c>
      <c r="K112" s="86">
        <v>9</v>
      </c>
      <c r="L112" s="87"/>
      <c r="M112" s="87"/>
      <c r="N112" s="85"/>
      <c r="O112" s="32">
        <v>0</v>
      </c>
      <c r="P112" s="88">
        <v>4.6899999999999997E-2</v>
      </c>
      <c r="Q112" s="85"/>
      <c r="R112" s="88">
        <v>4.6899999999999997E-2</v>
      </c>
      <c r="S112" s="85"/>
      <c r="T112" s="32">
        <v>0</v>
      </c>
      <c r="U112" s="88">
        <v>0</v>
      </c>
      <c r="V112" s="85"/>
      <c r="W112" s="32">
        <v>0</v>
      </c>
      <c r="X112" s="32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3">
        <v>0</v>
      </c>
      <c r="AO112" s="33">
        <v>0</v>
      </c>
      <c r="AP112" s="33">
        <v>0</v>
      </c>
      <c r="AQ112" s="33">
        <v>0</v>
      </c>
      <c r="AR112" s="33">
        <v>0</v>
      </c>
      <c r="AS112" s="33">
        <v>0</v>
      </c>
      <c r="AT112" s="33">
        <v>0</v>
      </c>
      <c r="AU112" s="33">
        <v>0</v>
      </c>
      <c r="AV112" s="34">
        <v>0</v>
      </c>
      <c r="AW112" s="35">
        <v>0</v>
      </c>
      <c r="AX112" s="33">
        <v>0</v>
      </c>
      <c r="AY112" s="36" t="e">
        <v>#VALUE!</v>
      </c>
      <c r="AZ112" s="95" t="e">
        <v>#VALUE!</v>
      </c>
      <c r="BA112" s="100" t="e">
        <f t="shared" si="4"/>
        <v>#DIV/0!</v>
      </c>
      <c r="BB112" s="100" t="e">
        <f t="shared" si="5"/>
        <v>#DIV/0!</v>
      </c>
      <c r="BC112" s="100" t="e">
        <f t="shared" si="6"/>
        <v>#DIV/0!</v>
      </c>
      <c r="BD112" s="100" t="e">
        <f t="shared" si="7"/>
        <v>#DIV/0!</v>
      </c>
    </row>
    <row r="113" spans="2:56" ht="15" hidden="1" outlineLevel="4" collapsed="1" x14ac:dyDescent="0.2">
      <c r="B113" s="23" t="s">
        <v>144</v>
      </c>
      <c r="C113" s="30">
        <v>1</v>
      </c>
      <c r="D113" s="84">
        <v>2</v>
      </c>
      <c r="E113" s="85"/>
      <c r="F113" s="86">
        <v>0</v>
      </c>
      <c r="G113" s="87"/>
      <c r="H113" s="85"/>
      <c r="I113" s="31">
        <v>6</v>
      </c>
      <c r="K113" s="86">
        <v>6</v>
      </c>
      <c r="L113" s="87"/>
      <c r="M113" s="87"/>
      <c r="N113" s="85"/>
      <c r="O113" s="32">
        <v>0</v>
      </c>
      <c r="P113" s="88">
        <v>3.1300000000000001E-2</v>
      </c>
      <c r="Q113" s="85"/>
      <c r="R113" s="88">
        <v>3.1300000000000001E-2</v>
      </c>
      <c r="S113" s="85"/>
      <c r="T113" s="32">
        <v>0</v>
      </c>
      <c r="U113" s="88">
        <v>0</v>
      </c>
      <c r="V113" s="85"/>
      <c r="W113" s="32">
        <v>0</v>
      </c>
      <c r="X113" s="32">
        <v>0</v>
      </c>
      <c r="Y113" s="31">
        <v>0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3">
        <v>0</v>
      </c>
      <c r="AO113" s="33">
        <v>0</v>
      </c>
      <c r="AP113" s="33">
        <v>0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4">
        <v>0</v>
      </c>
      <c r="AW113" s="35">
        <v>0</v>
      </c>
      <c r="AX113" s="33">
        <v>0</v>
      </c>
      <c r="AY113" s="36" t="e">
        <v>#VALUE!</v>
      </c>
      <c r="AZ113" s="95" t="e">
        <v>#VALUE!</v>
      </c>
      <c r="BA113" s="100" t="e">
        <f t="shared" si="4"/>
        <v>#DIV/0!</v>
      </c>
      <c r="BB113" s="100" t="e">
        <f t="shared" si="5"/>
        <v>#DIV/0!</v>
      </c>
      <c r="BC113" s="100" t="e">
        <f t="shared" si="6"/>
        <v>#DIV/0!</v>
      </c>
      <c r="BD113" s="100" t="e">
        <f t="shared" si="7"/>
        <v>#DIV/0!</v>
      </c>
    </row>
    <row r="114" spans="2:56" ht="15" outlineLevel="2" x14ac:dyDescent="0.2">
      <c r="B114" s="23" t="s">
        <v>145</v>
      </c>
      <c r="C114" s="24">
        <v>37</v>
      </c>
      <c r="D114" s="79">
        <v>105</v>
      </c>
      <c r="E114" s="80"/>
      <c r="F114" s="81">
        <v>74.75</v>
      </c>
      <c r="G114" s="82"/>
      <c r="H114" s="80"/>
      <c r="I114" s="25">
        <v>100.75</v>
      </c>
      <c r="K114" s="81">
        <v>175.5</v>
      </c>
      <c r="L114" s="82"/>
      <c r="M114" s="82"/>
      <c r="N114" s="80"/>
      <c r="O114" s="26">
        <v>4.9836</v>
      </c>
      <c r="P114" s="83">
        <v>4.6970999999999998</v>
      </c>
      <c r="Q114" s="80"/>
      <c r="R114" s="83">
        <v>9.6815999999999995</v>
      </c>
      <c r="S114" s="80"/>
      <c r="T114" s="26">
        <v>9.42</v>
      </c>
      <c r="U114" s="83">
        <v>3.5933000000000002</v>
      </c>
      <c r="V114" s="80"/>
      <c r="W114" s="26">
        <v>5.0529999999999999</v>
      </c>
      <c r="X114" s="26">
        <v>0.73040000000000005</v>
      </c>
      <c r="Y114" s="25">
        <v>346598</v>
      </c>
      <c r="Z114" s="25">
        <v>190444</v>
      </c>
      <c r="AA114" s="25">
        <v>136433</v>
      </c>
      <c r="AB114" s="25">
        <v>19721</v>
      </c>
      <c r="AC114" s="25">
        <v>620</v>
      </c>
      <c r="AD114" s="25">
        <v>621</v>
      </c>
      <c r="AE114" s="25">
        <v>90</v>
      </c>
      <c r="AF114" s="25">
        <v>638</v>
      </c>
      <c r="AG114" s="25">
        <v>280.83999999999997</v>
      </c>
      <c r="AH114" s="25">
        <v>712</v>
      </c>
      <c r="AI114" s="25">
        <v>499</v>
      </c>
      <c r="AJ114" s="25">
        <v>0</v>
      </c>
      <c r="AK114" s="25">
        <v>638</v>
      </c>
      <c r="AL114" s="25">
        <v>280.83999999999997</v>
      </c>
      <c r="AM114" s="25">
        <v>0</v>
      </c>
      <c r="AN114" s="27">
        <v>102.89409999999999</v>
      </c>
      <c r="AO114" s="27">
        <v>0.95050000000000001</v>
      </c>
      <c r="AP114" s="27">
        <v>103.8446</v>
      </c>
      <c r="AQ114" s="27">
        <v>106.72790000000001</v>
      </c>
      <c r="AR114" s="27">
        <v>0.53490000000000004</v>
      </c>
      <c r="AS114" s="27">
        <v>0</v>
      </c>
      <c r="AT114" s="27">
        <v>0.53490000000000004</v>
      </c>
      <c r="AU114" s="27">
        <v>107.26</v>
      </c>
      <c r="AV114" s="28">
        <v>399566</v>
      </c>
      <c r="AW114" s="29">
        <v>1.0290322580645199</v>
      </c>
      <c r="AX114" s="27">
        <v>17.243243243243199</v>
      </c>
      <c r="AY114" s="25">
        <v>341.59235668789808</v>
      </c>
      <c r="AZ114" s="93">
        <v>11.386411889596603</v>
      </c>
      <c r="BA114" s="100">
        <f t="shared" si="4"/>
        <v>0.38145435244161363</v>
      </c>
      <c r="BB114" s="100">
        <f t="shared" si="5"/>
        <v>0.53641188959660302</v>
      </c>
      <c r="BC114" s="100">
        <f t="shared" si="6"/>
        <v>7.7537154989384294E-2</v>
      </c>
      <c r="BD114" s="100">
        <f t="shared" si="7"/>
        <v>0.61394904458598731</v>
      </c>
    </row>
    <row r="115" spans="2:56" ht="15" outlineLevel="3" collapsed="1" x14ac:dyDescent="0.2">
      <c r="B115" s="23" t="s">
        <v>146</v>
      </c>
      <c r="C115" s="24">
        <v>13</v>
      </c>
      <c r="D115" s="79">
        <v>51.5</v>
      </c>
      <c r="E115" s="80"/>
      <c r="F115" s="81">
        <v>40</v>
      </c>
      <c r="G115" s="82"/>
      <c r="H115" s="80"/>
      <c r="I115" s="25">
        <v>37.5</v>
      </c>
      <c r="K115" s="81">
        <v>77.5</v>
      </c>
      <c r="L115" s="82"/>
      <c r="M115" s="82"/>
      <c r="N115" s="80"/>
      <c r="O115" s="26">
        <v>2.6665000000000001</v>
      </c>
      <c r="P115" s="83">
        <v>1.7601</v>
      </c>
      <c r="Q115" s="80"/>
      <c r="R115" s="83">
        <v>4.4273999999999996</v>
      </c>
      <c r="S115" s="80"/>
      <c r="T115" s="26">
        <v>4.49</v>
      </c>
      <c r="U115" s="83">
        <v>1.6087</v>
      </c>
      <c r="V115" s="80"/>
      <c r="W115" s="26">
        <v>2.4983</v>
      </c>
      <c r="X115" s="26">
        <v>0.37969999999999998</v>
      </c>
      <c r="Y115" s="25">
        <v>162967</v>
      </c>
      <c r="Z115" s="25">
        <v>85261</v>
      </c>
      <c r="AA115" s="25">
        <v>67454</v>
      </c>
      <c r="AB115" s="25">
        <v>10252</v>
      </c>
      <c r="AC115" s="25">
        <v>227</v>
      </c>
      <c r="AD115" s="25">
        <v>219</v>
      </c>
      <c r="AE115" s="25">
        <v>33</v>
      </c>
      <c r="AF115" s="25">
        <v>237</v>
      </c>
      <c r="AG115" s="25">
        <v>0</v>
      </c>
      <c r="AH115" s="25">
        <v>251</v>
      </c>
      <c r="AI115" s="25">
        <v>0</v>
      </c>
      <c r="AJ115" s="25">
        <v>0</v>
      </c>
      <c r="AK115" s="25">
        <v>237</v>
      </c>
      <c r="AL115" s="25">
        <v>0</v>
      </c>
      <c r="AM115" s="25">
        <v>0</v>
      </c>
      <c r="AN115" s="27">
        <v>51.251199999999997</v>
      </c>
      <c r="AO115" s="27">
        <v>0</v>
      </c>
      <c r="AP115" s="27">
        <v>51.251199999999997</v>
      </c>
      <c r="AQ115" s="27">
        <v>54.478499999999997</v>
      </c>
      <c r="AR115" s="27">
        <v>0</v>
      </c>
      <c r="AS115" s="27">
        <v>0</v>
      </c>
      <c r="AT115" s="27">
        <v>0</v>
      </c>
      <c r="AU115" s="27">
        <v>54.49</v>
      </c>
      <c r="AV115" s="28">
        <v>203041</v>
      </c>
      <c r="AW115" s="29">
        <v>1.0440528634361199</v>
      </c>
      <c r="AX115" s="27">
        <v>18.230769230769202</v>
      </c>
      <c r="AY115" s="25">
        <v>364.07572383073494</v>
      </c>
      <c r="AZ115" s="93">
        <v>12.135857461024498</v>
      </c>
      <c r="BA115" s="100">
        <f t="shared" si="4"/>
        <v>0.35828507795100223</v>
      </c>
      <c r="BB115" s="100">
        <f t="shared" si="5"/>
        <v>0.55641425389755006</v>
      </c>
      <c r="BC115" s="100">
        <f t="shared" si="6"/>
        <v>8.4565701559020032E-2</v>
      </c>
      <c r="BD115" s="100">
        <f t="shared" si="7"/>
        <v>0.64097995545657016</v>
      </c>
    </row>
    <row r="116" spans="2:56" ht="15" hidden="1" outlineLevel="4" collapsed="1" x14ac:dyDescent="0.2">
      <c r="B116" s="23" t="s">
        <v>147</v>
      </c>
      <c r="C116" s="30">
        <v>1</v>
      </c>
      <c r="D116" s="84">
        <v>5</v>
      </c>
      <c r="E116" s="85"/>
      <c r="F116" s="86">
        <v>5</v>
      </c>
      <c r="G116" s="87"/>
      <c r="H116" s="85"/>
      <c r="I116" s="31">
        <v>1</v>
      </c>
      <c r="K116" s="86">
        <v>6</v>
      </c>
      <c r="L116" s="87"/>
      <c r="M116" s="87"/>
      <c r="N116" s="85"/>
      <c r="O116" s="32">
        <v>0.33329999999999999</v>
      </c>
      <c r="P116" s="88">
        <v>4.6899999999999997E-2</v>
      </c>
      <c r="Q116" s="85"/>
      <c r="R116" s="88">
        <v>0.38030000000000003</v>
      </c>
      <c r="S116" s="85"/>
      <c r="T116" s="32">
        <v>0.38</v>
      </c>
      <c r="U116" s="88">
        <v>0</v>
      </c>
      <c r="V116" s="85"/>
      <c r="W116" s="32">
        <v>0.38059999999999999</v>
      </c>
      <c r="X116" s="32">
        <v>0</v>
      </c>
      <c r="Y116" s="31">
        <v>10276</v>
      </c>
      <c r="Z116" s="31">
        <v>0</v>
      </c>
      <c r="AA116" s="31">
        <v>10276</v>
      </c>
      <c r="AB116" s="31">
        <v>0</v>
      </c>
      <c r="AC116" s="31">
        <v>20</v>
      </c>
      <c r="AD116" s="31">
        <v>17</v>
      </c>
      <c r="AE116" s="31">
        <v>3</v>
      </c>
      <c r="AF116" s="31">
        <v>20</v>
      </c>
      <c r="AG116" s="31">
        <v>0</v>
      </c>
      <c r="AH116" s="31">
        <v>17</v>
      </c>
      <c r="AI116" s="31">
        <v>0</v>
      </c>
      <c r="AJ116" s="31">
        <v>0</v>
      </c>
      <c r="AK116" s="31">
        <v>20</v>
      </c>
      <c r="AL116" s="31">
        <v>0</v>
      </c>
      <c r="AM116" s="31">
        <v>0</v>
      </c>
      <c r="AN116" s="33">
        <v>3.4</v>
      </c>
      <c r="AO116" s="33">
        <v>0</v>
      </c>
      <c r="AP116" s="33">
        <v>3.4</v>
      </c>
      <c r="AQ116" s="33">
        <v>4</v>
      </c>
      <c r="AR116" s="33">
        <v>0</v>
      </c>
      <c r="AS116" s="33">
        <v>0</v>
      </c>
      <c r="AT116" s="33">
        <v>0</v>
      </c>
      <c r="AU116" s="33">
        <v>4</v>
      </c>
      <c r="AV116" s="34">
        <v>14908</v>
      </c>
      <c r="AW116" s="35">
        <v>1</v>
      </c>
      <c r="AX116" s="33">
        <v>20</v>
      </c>
      <c r="AY116" s="31">
        <v>315.78947368421052</v>
      </c>
      <c r="AZ116" s="94">
        <v>10.526315789473685</v>
      </c>
      <c r="BA116" s="100">
        <f t="shared" si="4"/>
        <v>0</v>
      </c>
      <c r="BB116" s="100">
        <f t="shared" si="5"/>
        <v>1.0015789473684211</v>
      </c>
      <c r="BC116" s="100">
        <f t="shared" si="6"/>
        <v>0</v>
      </c>
      <c r="BD116" s="100">
        <f t="shared" si="7"/>
        <v>1.0015789473684211</v>
      </c>
    </row>
    <row r="117" spans="2:56" ht="15" hidden="1" outlineLevel="4" collapsed="1" x14ac:dyDescent="0.2">
      <c r="B117" s="23" t="s">
        <v>148</v>
      </c>
      <c r="C117" s="30">
        <v>1</v>
      </c>
      <c r="D117" s="84">
        <v>3</v>
      </c>
      <c r="E117" s="85"/>
      <c r="F117" s="86">
        <v>2.5</v>
      </c>
      <c r="G117" s="87"/>
      <c r="H117" s="85"/>
      <c r="I117" s="31">
        <v>1.5</v>
      </c>
      <c r="K117" s="86">
        <v>4</v>
      </c>
      <c r="L117" s="87"/>
      <c r="M117" s="87"/>
      <c r="N117" s="85"/>
      <c r="O117" s="32">
        <v>0.16669999999999999</v>
      </c>
      <c r="P117" s="88">
        <v>7.0400000000000004E-2</v>
      </c>
      <c r="Q117" s="85"/>
      <c r="R117" s="88">
        <v>0.23710000000000001</v>
      </c>
      <c r="S117" s="85"/>
      <c r="T117" s="32">
        <v>0.24</v>
      </c>
      <c r="U117" s="88">
        <v>0</v>
      </c>
      <c r="V117" s="85"/>
      <c r="W117" s="32">
        <v>0</v>
      </c>
      <c r="X117" s="32">
        <v>0.23769999999999999</v>
      </c>
      <c r="Y117" s="31">
        <v>6418</v>
      </c>
      <c r="Z117" s="31">
        <v>0</v>
      </c>
      <c r="AA117" s="31">
        <v>0</v>
      </c>
      <c r="AB117" s="31">
        <v>6418</v>
      </c>
      <c r="AC117" s="31">
        <v>20</v>
      </c>
      <c r="AD117" s="31">
        <v>18</v>
      </c>
      <c r="AE117" s="31">
        <v>3</v>
      </c>
      <c r="AF117" s="31">
        <v>19</v>
      </c>
      <c r="AG117" s="31">
        <v>0</v>
      </c>
      <c r="AH117" s="31">
        <v>20</v>
      </c>
      <c r="AI117" s="31">
        <v>0</v>
      </c>
      <c r="AJ117" s="31">
        <v>0</v>
      </c>
      <c r="AK117" s="31">
        <v>19</v>
      </c>
      <c r="AL117" s="31">
        <v>0</v>
      </c>
      <c r="AM117" s="31">
        <v>0</v>
      </c>
      <c r="AN117" s="33">
        <v>2.6667000000000001</v>
      </c>
      <c r="AO117" s="33">
        <v>0</v>
      </c>
      <c r="AP117" s="33">
        <v>2.6667000000000001</v>
      </c>
      <c r="AQ117" s="33">
        <v>2.5333000000000001</v>
      </c>
      <c r="AR117" s="33">
        <v>0</v>
      </c>
      <c r="AS117" s="33">
        <v>0</v>
      </c>
      <c r="AT117" s="33">
        <v>0</v>
      </c>
      <c r="AU117" s="33">
        <v>2.5299999999999998</v>
      </c>
      <c r="AV117" s="34">
        <v>9442</v>
      </c>
      <c r="AW117" s="35">
        <v>0.95</v>
      </c>
      <c r="AX117" s="33">
        <v>19</v>
      </c>
      <c r="AY117" s="31">
        <v>316.25</v>
      </c>
      <c r="AZ117" s="94">
        <v>10.541666666666666</v>
      </c>
      <c r="BA117" s="100">
        <f t="shared" si="4"/>
        <v>0</v>
      </c>
      <c r="BB117" s="100">
        <f t="shared" si="5"/>
        <v>0</v>
      </c>
      <c r="BC117" s="100">
        <f t="shared" si="6"/>
        <v>0.99041666666666672</v>
      </c>
      <c r="BD117" s="100">
        <f t="shared" si="7"/>
        <v>0.99041666666666672</v>
      </c>
    </row>
    <row r="118" spans="2:56" ht="15" hidden="1" outlineLevel="4" collapsed="1" x14ac:dyDescent="0.2">
      <c r="B118" s="23" t="s">
        <v>149</v>
      </c>
      <c r="C118" s="30">
        <v>1</v>
      </c>
      <c r="D118" s="84">
        <v>1.5</v>
      </c>
      <c r="E118" s="85"/>
      <c r="F118" s="86">
        <v>1</v>
      </c>
      <c r="G118" s="87"/>
      <c r="H118" s="85"/>
      <c r="I118" s="31">
        <v>1.5</v>
      </c>
      <c r="K118" s="86">
        <v>2.5</v>
      </c>
      <c r="L118" s="87"/>
      <c r="M118" s="87"/>
      <c r="N118" s="85"/>
      <c r="O118" s="32">
        <v>6.6699999999999995E-2</v>
      </c>
      <c r="P118" s="88">
        <v>7.0400000000000004E-2</v>
      </c>
      <c r="Q118" s="85"/>
      <c r="R118" s="88">
        <v>0.1371</v>
      </c>
      <c r="S118" s="85"/>
      <c r="T118" s="32">
        <v>0.14000000000000001</v>
      </c>
      <c r="U118" s="88">
        <v>0.1353</v>
      </c>
      <c r="V118" s="85"/>
      <c r="W118" s="32">
        <v>0</v>
      </c>
      <c r="X118" s="32">
        <v>0</v>
      </c>
      <c r="Y118" s="31">
        <v>7171</v>
      </c>
      <c r="Z118" s="31">
        <v>7171</v>
      </c>
      <c r="AA118" s="31">
        <v>0</v>
      </c>
      <c r="AB118" s="31">
        <v>0</v>
      </c>
      <c r="AC118" s="31">
        <v>20</v>
      </c>
      <c r="AD118" s="31">
        <v>22</v>
      </c>
      <c r="AE118" s="31">
        <v>3</v>
      </c>
      <c r="AF118" s="31">
        <v>23</v>
      </c>
      <c r="AG118" s="31">
        <v>0</v>
      </c>
      <c r="AH118" s="31">
        <v>17</v>
      </c>
      <c r="AI118" s="31">
        <v>0</v>
      </c>
      <c r="AJ118" s="31">
        <v>0</v>
      </c>
      <c r="AK118" s="31">
        <v>23</v>
      </c>
      <c r="AL118" s="31">
        <v>0</v>
      </c>
      <c r="AM118" s="31">
        <v>0</v>
      </c>
      <c r="AN118" s="33">
        <v>1.4377</v>
      </c>
      <c r="AO118" s="33">
        <v>0</v>
      </c>
      <c r="AP118" s="33">
        <v>1.4377</v>
      </c>
      <c r="AQ118" s="33">
        <v>1.9451000000000001</v>
      </c>
      <c r="AR118" s="33">
        <v>0</v>
      </c>
      <c r="AS118" s="33">
        <v>0</v>
      </c>
      <c r="AT118" s="33">
        <v>0</v>
      </c>
      <c r="AU118" s="33">
        <v>1.95</v>
      </c>
      <c r="AV118" s="34">
        <v>7249</v>
      </c>
      <c r="AW118" s="35">
        <v>1.1499999999999999</v>
      </c>
      <c r="AX118" s="33">
        <v>23</v>
      </c>
      <c r="AY118" s="31">
        <v>417.85714285714283</v>
      </c>
      <c r="AZ118" s="94">
        <v>13.928571428571429</v>
      </c>
      <c r="BA118" s="100">
        <f t="shared" si="4"/>
        <v>0.96642857142857141</v>
      </c>
      <c r="BB118" s="100">
        <f t="shared" si="5"/>
        <v>0</v>
      </c>
      <c r="BC118" s="100">
        <f t="shared" si="6"/>
        <v>0</v>
      </c>
      <c r="BD118" s="100">
        <f t="shared" si="7"/>
        <v>0</v>
      </c>
    </row>
    <row r="119" spans="2:56" ht="15" hidden="1" outlineLevel="4" collapsed="1" x14ac:dyDescent="0.2">
      <c r="B119" s="23" t="s">
        <v>150</v>
      </c>
      <c r="C119" s="30">
        <v>1</v>
      </c>
      <c r="D119" s="84">
        <v>7</v>
      </c>
      <c r="E119" s="85"/>
      <c r="F119" s="86">
        <v>5</v>
      </c>
      <c r="G119" s="87"/>
      <c r="H119" s="85"/>
      <c r="I119" s="31">
        <v>7</v>
      </c>
      <c r="K119" s="86">
        <v>12</v>
      </c>
      <c r="L119" s="87"/>
      <c r="M119" s="87"/>
      <c r="N119" s="85"/>
      <c r="O119" s="32">
        <v>0.33329999999999999</v>
      </c>
      <c r="P119" s="88">
        <v>0.3286</v>
      </c>
      <c r="Q119" s="85"/>
      <c r="R119" s="88">
        <v>0.66200000000000003</v>
      </c>
      <c r="S119" s="85"/>
      <c r="T119" s="32">
        <v>0.66</v>
      </c>
      <c r="U119" s="88">
        <v>0</v>
      </c>
      <c r="V119" s="85"/>
      <c r="W119" s="32">
        <v>0.66469999999999996</v>
      </c>
      <c r="X119" s="32">
        <v>0</v>
      </c>
      <c r="Y119" s="31">
        <v>17947</v>
      </c>
      <c r="Z119" s="31">
        <v>0</v>
      </c>
      <c r="AA119" s="31">
        <v>17947</v>
      </c>
      <c r="AB119" s="31">
        <v>0</v>
      </c>
      <c r="AC119" s="31">
        <v>20</v>
      </c>
      <c r="AD119" s="31">
        <v>15</v>
      </c>
      <c r="AE119" s="31">
        <v>3</v>
      </c>
      <c r="AF119" s="31">
        <v>17</v>
      </c>
      <c r="AG119" s="31">
        <v>0</v>
      </c>
      <c r="AH119" s="31">
        <v>20</v>
      </c>
      <c r="AI119" s="31">
        <v>0</v>
      </c>
      <c r="AJ119" s="31">
        <v>0</v>
      </c>
      <c r="AK119" s="31">
        <v>17</v>
      </c>
      <c r="AL119" s="31">
        <v>0</v>
      </c>
      <c r="AM119" s="31">
        <v>0</v>
      </c>
      <c r="AN119" s="33">
        <v>8</v>
      </c>
      <c r="AO119" s="33">
        <v>0</v>
      </c>
      <c r="AP119" s="33">
        <v>8</v>
      </c>
      <c r="AQ119" s="33">
        <v>6.8</v>
      </c>
      <c r="AR119" s="33">
        <v>0</v>
      </c>
      <c r="AS119" s="33">
        <v>0</v>
      </c>
      <c r="AT119" s="33">
        <v>0</v>
      </c>
      <c r="AU119" s="33">
        <v>6.8</v>
      </c>
      <c r="AV119" s="34">
        <v>25344</v>
      </c>
      <c r="AW119" s="35">
        <v>0.85</v>
      </c>
      <c r="AX119" s="33">
        <v>17</v>
      </c>
      <c r="AY119" s="31">
        <v>309.09090909090907</v>
      </c>
      <c r="AZ119" s="94">
        <v>10.303030303030303</v>
      </c>
      <c r="BA119" s="100">
        <f t="shared" si="4"/>
        <v>0</v>
      </c>
      <c r="BB119" s="100">
        <f t="shared" si="5"/>
        <v>1.0071212121212121</v>
      </c>
      <c r="BC119" s="100">
        <f t="shared" si="6"/>
        <v>0</v>
      </c>
      <c r="BD119" s="100">
        <f t="shared" si="7"/>
        <v>1.0071212121212121</v>
      </c>
    </row>
    <row r="120" spans="2:56" ht="15" hidden="1" outlineLevel="4" collapsed="1" x14ac:dyDescent="0.2">
      <c r="B120" s="23" t="s">
        <v>151</v>
      </c>
      <c r="C120" s="30">
        <v>1</v>
      </c>
      <c r="D120" s="84">
        <v>7</v>
      </c>
      <c r="E120" s="85"/>
      <c r="F120" s="86">
        <v>6</v>
      </c>
      <c r="G120" s="87"/>
      <c r="H120" s="85"/>
      <c r="I120" s="31">
        <v>3</v>
      </c>
      <c r="K120" s="86">
        <v>9</v>
      </c>
      <c r="L120" s="87"/>
      <c r="M120" s="87"/>
      <c r="N120" s="85"/>
      <c r="O120" s="32">
        <v>0.4</v>
      </c>
      <c r="P120" s="88">
        <v>0.14080000000000001</v>
      </c>
      <c r="Q120" s="85"/>
      <c r="R120" s="88">
        <v>0.54079999999999995</v>
      </c>
      <c r="S120" s="85"/>
      <c r="T120" s="32">
        <v>0.54</v>
      </c>
      <c r="U120" s="88">
        <v>0.54200000000000004</v>
      </c>
      <c r="V120" s="85"/>
      <c r="W120" s="32">
        <v>0</v>
      </c>
      <c r="X120" s="32">
        <v>0</v>
      </c>
      <c r="Y120" s="31">
        <v>28726</v>
      </c>
      <c r="Z120" s="31">
        <v>28726</v>
      </c>
      <c r="AA120" s="31">
        <v>0</v>
      </c>
      <c r="AB120" s="31">
        <v>0</v>
      </c>
      <c r="AC120" s="31">
        <v>20</v>
      </c>
      <c r="AD120" s="31">
        <v>16</v>
      </c>
      <c r="AE120" s="31">
        <v>3</v>
      </c>
      <c r="AF120" s="31">
        <v>18</v>
      </c>
      <c r="AG120" s="31">
        <v>0</v>
      </c>
      <c r="AH120" s="31">
        <v>17</v>
      </c>
      <c r="AI120" s="31">
        <v>0</v>
      </c>
      <c r="AJ120" s="31">
        <v>0</v>
      </c>
      <c r="AK120" s="31">
        <v>18</v>
      </c>
      <c r="AL120" s="31">
        <v>0</v>
      </c>
      <c r="AM120" s="31">
        <v>0</v>
      </c>
      <c r="AN120" s="33">
        <v>5.2133000000000003</v>
      </c>
      <c r="AO120" s="33">
        <v>0</v>
      </c>
      <c r="AP120" s="33">
        <v>5.2133000000000003</v>
      </c>
      <c r="AQ120" s="33">
        <v>5.52</v>
      </c>
      <c r="AR120" s="33">
        <v>0</v>
      </c>
      <c r="AS120" s="33">
        <v>0</v>
      </c>
      <c r="AT120" s="33">
        <v>0</v>
      </c>
      <c r="AU120" s="33">
        <v>5.52</v>
      </c>
      <c r="AV120" s="34">
        <v>20573</v>
      </c>
      <c r="AW120" s="35">
        <v>0.9</v>
      </c>
      <c r="AX120" s="33">
        <v>18</v>
      </c>
      <c r="AY120" s="31">
        <v>306.66666666666669</v>
      </c>
      <c r="AZ120" s="94">
        <v>10.222222222222221</v>
      </c>
      <c r="BA120" s="100">
        <f t="shared" si="4"/>
        <v>1.0037037037037038</v>
      </c>
      <c r="BB120" s="100">
        <f t="shared" si="5"/>
        <v>0</v>
      </c>
      <c r="BC120" s="100">
        <f t="shared" si="6"/>
        <v>0</v>
      </c>
      <c r="BD120" s="100">
        <f t="shared" si="7"/>
        <v>0</v>
      </c>
    </row>
    <row r="121" spans="2:56" ht="15" hidden="1" outlineLevel="4" collapsed="1" x14ac:dyDescent="0.2">
      <c r="B121" s="23" t="s">
        <v>152</v>
      </c>
      <c r="C121" s="30">
        <v>1</v>
      </c>
      <c r="D121" s="84">
        <v>7</v>
      </c>
      <c r="E121" s="85"/>
      <c r="F121" s="86">
        <v>5</v>
      </c>
      <c r="G121" s="87"/>
      <c r="H121" s="85"/>
      <c r="I121" s="31">
        <v>7</v>
      </c>
      <c r="K121" s="86">
        <v>12</v>
      </c>
      <c r="L121" s="87"/>
      <c r="M121" s="87"/>
      <c r="N121" s="85"/>
      <c r="O121" s="32">
        <v>0.33329999999999999</v>
      </c>
      <c r="P121" s="88">
        <v>0.3286</v>
      </c>
      <c r="Q121" s="85"/>
      <c r="R121" s="88">
        <v>0.66200000000000003</v>
      </c>
      <c r="S121" s="85"/>
      <c r="T121" s="32">
        <v>0.66</v>
      </c>
      <c r="U121" s="88">
        <v>0.66469999999999996</v>
      </c>
      <c r="V121" s="85"/>
      <c r="W121" s="32">
        <v>0</v>
      </c>
      <c r="X121" s="32">
        <v>0</v>
      </c>
      <c r="Y121" s="31">
        <v>35229</v>
      </c>
      <c r="Z121" s="31">
        <v>35229</v>
      </c>
      <c r="AA121" s="31">
        <v>0</v>
      </c>
      <c r="AB121" s="31">
        <v>0</v>
      </c>
      <c r="AC121" s="31">
        <v>20</v>
      </c>
      <c r="AD121" s="31">
        <v>21</v>
      </c>
      <c r="AE121" s="31">
        <v>3</v>
      </c>
      <c r="AF121" s="31">
        <v>22</v>
      </c>
      <c r="AG121" s="31">
        <v>0</v>
      </c>
      <c r="AH121" s="31">
        <v>20</v>
      </c>
      <c r="AI121" s="31">
        <v>0</v>
      </c>
      <c r="AJ121" s="31">
        <v>0</v>
      </c>
      <c r="AK121" s="31">
        <v>22</v>
      </c>
      <c r="AL121" s="31">
        <v>0</v>
      </c>
      <c r="AM121" s="31">
        <v>0</v>
      </c>
      <c r="AN121" s="33">
        <v>8</v>
      </c>
      <c r="AO121" s="33">
        <v>0</v>
      </c>
      <c r="AP121" s="33">
        <v>8</v>
      </c>
      <c r="AQ121" s="33">
        <v>8.8000000000000007</v>
      </c>
      <c r="AR121" s="33">
        <v>0</v>
      </c>
      <c r="AS121" s="33">
        <v>0</v>
      </c>
      <c r="AT121" s="33">
        <v>0</v>
      </c>
      <c r="AU121" s="33">
        <v>8.8000000000000007</v>
      </c>
      <c r="AV121" s="34">
        <v>32798</v>
      </c>
      <c r="AW121" s="35">
        <v>1.1000000000000001</v>
      </c>
      <c r="AX121" s="33">
        <v>22</v>
      </c>
      <c r="AY121" s="31">
        <v>400</v>
      </c>
      <c r="AZ121" s="94">
        <v>13.333333333333334</v>
      </c>
      <c r="BA121" s="100">
        <f t="shared" si="4"/>
        <v>1.0071212121212121</v>
      </c>
      <c r="BB121" s="100">
        <f t="shared" si="5"/>
        <v>0</v>
      </c>
      <c r="BC121" s="100">
        <f t="shared" si="6"/>
        <v>0</v>
      </c>
      <c r="BD121" s="100">
        <f t="shared" si="7"/>
        <v>0</v>
      </c>
    </row>
    <row r="122" spans="2:56" ht="15" hidden="1" outlineLevel="4" collapsed="1" x14ac:dyDescent="0.2">
      <c r="B122" s="23" t="s">
        <v>153</v>
      </c>
      <c r="C122" s="30">
        <v>1</v>
      </c>
      <c r="D122" s="84"/>
      <c r="E122" s="85"/>
      <c r="F122" s="84"/>
      <c r="G122" s="87"/>
      <c r="H122" s="85"/>
      <c r="I122" s="37"/>
      <c r="K122" s="84"/>
      <c r="L122" s="87"/>
      <c r="M122" s="87"/>
      <c r="N122" s="85"/>
      <c r="O122" s="37"/>
      <c r="P122" s="84"/>
      <c r="Q122" s="85"/>
      <c r="R122" s="84"/>
      <c r="S122" s="85"/>
      <c r="T122" s="32">
        <v>0.6</v>
      </c>
      <c r="U122" s="88">
        <v>0</v>
      </c>
      <c r="V122" s="85"/>
      <c r="W122" s="32">
        <v>0.59799999999999998</v>
      </c>
      <c r="X122" s="32">
        <v>0</v>
      </c>
      <c r="Y122" s="31">
        <v>16146</v>
      </c>
      <c r="Z122" s="31">
        <v>0</v>
      </c>
      <c r="AA122" s="31">
        <v>16146</v>
      </c>
      <c r="AB122" s="31">
        <v>0</v>
      </c>
      <c r="AC122" s="31">
        <v>20</v>
      </c>
      <c r="AD122" s="31">
        <v>20</v>
      </c>
      <c r="AE122" s="31">
        <v>3</v>
      </c>
      <c r="AF122" s="31">
        <v>21</v>
      </c>
      <c r="AG122" s="31">
        <v>0</v>
      </c>
      <c r="AH122" s="31">
        <v>20</v>
      </c>
      <c r="AI122" s="31">
        <v>0</v>
      </c>
      <c r="AJ122" s="31">
        <v>0</v>
      </c>
      <c r="AK122" s="31">
        <v>21</v>
      </c>
      <c r="AL122" s="31">
        <v>0</v>
      </c>
      <c r="AM122" s="31">
        <v>0</v>
      </c>
      <c r="AN122" s="33">
        <v>7.4667000000000003</v>
      </c>
      <c r="AO122" s="33">
        <v>0</v>
      </c>
      <c r="AP122" s="33">
        <v>7.4667000000000003</v>
      </c>
      <c r="AQ122" s="33">
        <v>7.84</v>
      </c>
      <c r="AR122" s="33">
        <v>0</v>
      </c>
      <c r="AS122" s="33">
        <v>0</v>
      </c>
      <c r="AT122" s="33">
        <v>0</v>
      </c>
      <c r="AU122" s="33">
        <v>7.84</v>
      </c>
      <c r="AV122" s="34">
        <v>29220</v>
      </c>
      <c r="AW122" s="35">
        <v>1.05</v>
      </c>
      <c r="AX122" s="33">
        <v>21</v>
      </c>
      <c r="AY122" s="31">
        <v>392</v>
      </c>
      <c r="AZ122" s="94">
        <v>13.066666666666666</v>
      </c>
      <c r="BA122" s="100">
        <f t="shared" si="4"/>
        <v>0</v>
      </c>
      <c r="BB122" s="100">
        <f t="shared" si="5"/>
        <v>0.9966666666666667</v>
      </c>
      <c r="BC122" s="100">
        <f t="shared" si="6"/>
        <v>0</v>
      </c>
      <c r="BD122" s="100">
        <f t="shared" si="7"/>
        <v>0.9966666666666667</v>
      </c>
    </row>
    <row r="123" spans="2:56" ht="15" hidden="1" outlineLevel="4" collapsed="1" x14ac:dyDescent="0.2">
      <c r="B123" s="23" t="s">
        <v>154</v>
      </c>
      <c r="C123" s="30">
        <v>1</v>
      </c>
      <c r="D123" s="84">
        <v>5</v>
      </c>
      <c r="E123" s="85"/>
      <c r="F123" s="86">
        <v>4</v>
      </c>
      <c r="G123" s="87"/>
      <c r="H123" s="85"/>
      <c r="I123" s="31">
        <v>3</v>
      </c>
      <c r="K123" s="86">
        <v>7</v>
      </c>
      <c r="L123" s="87"/>
      <c r="M123" s="87"/>
      <c r="N123" s="85"/>
      <c r="O123" s="32">
        <v>0.26669999999999999</v>
      </c>
      <c r="P123" s="88">
        <v>0.14080000000000001</v>
      </c>
      <c r="Q123" s="85"/>
      <c r="R123" s="88">
        <v>0.40749999999999997</v>
      </c>
      <c r="S123" s="85"/>
      <c r="T123" s="32">
        <v>0.41</v>
      </c>
      <c r="U123" s="88">
        <v>0.26669999999999999</v>
      </c>
      <c r="V123" s="85"/>
      <c r="W123" s="32">
        <v>0</v>
      </c>
      <c r="X123" s="32">
        <v>0.14199999999999999</v>
      </c>
      <c r="Y123" s="31">
        <v>17969</v>
      </c>
      <c r="Z123" s="31">
        <v>14135</v>
      </c>
      <c r="AA123" s="31">
        <v>0</v>
      </c>
      <c r="AB123" s="31">
        <v>3834</v>
      </c>
      <c r="AC123" s="31">
        <v>20</v>
      </c>
      <c r="AD123" s="31">
        <v>24</v>
      </c>
      <c r="AE123" s="31">
        <v>3</v>
      </c>
      <c r="AF123" s="31">
        <v>24</v>
      </c>
      <c r="AG123" s="31">
        <v>0</v>
      </c>
      <c r="AH123" s="31">
        <v>20</v>
      </c>
      <c r="AI123" s="31">
        <v>0</v>
      </c>
      <c r="AJ123" s="31">
        <v>0</v>
      </c>
      <c r="AK123" s="31">
        <v>24</v>
      </c>
      <c r="AL123" s="31">
        <v>0</v>
      </c>
      <c r="AM123" s="31">
        <v>0</v>
      </c>
      <c r="AN123" s="33">
        <v>4.6666999999999996</v>
      </c>
      <c r="AO123" s="33">
        <v>0</v>
      </c>
      <c r="AP123" s="33">
        <v>4.6666999999999996</v>
      </c>
      <c r="AQ123" s="33">
        <v>5.6</v>
      </c>
      <c r="AR123" s="33">
        <v>0</v>
      </c>
      <c r="AS123" s="33">
        <v>0</v>
      </c>
      <c r="AT123" s="33">
        <v>0</v>
      </c>
      <c r="AU123" s="33">
        <v>5.6</v>
      </c>
      <c r="AV123" s="34">
        <v>20871</v>
      </c>
      <c r="AW123" s="35">
        <v>1.2</v>
      </c>
      <c r="AX123" s="33">
        <v>24</v>
      </c>
      <c r="AY123" s="31">
        <v>409.7560975609756</v>
      </c>
      <c r="AZ123" s="94">
        <v>13.658536585365853</v>
      </c>
      <c r="BA123" s="100">
        <f t="shared" si="4"/>
        <v>0.6504878048780488</v>
      </c>
      <c r="BB123" s="100">
        <f t="shared" si="5"/>
        <v>0</v>
      </c>
      <c r="BC123" s="100">
        <f t="shared" si="6"/>
        <v>0.34634146341463412</v>
      </c>
      <c r="BD123" s="100">
        <f t="shared" si="7"/>
        <v>0.34634146341463412</v>
      </c>
    </row>
    <row r="124" spans="2:56" ht="15" hidden="1" outlineLevel="4" collapsed="1" x14ac:dyDescent="0.2">
      <c r="B124" s="23" t="s">
        <v>155</v>
      </c>
      <c r="C124" s="30">
        <v>1</v>
      </c>
      <c r="D124" s="84">
        <v>4</v>
      </c>
      <c r="E124" s="85"/>
      <c r="F124" s="86">
        <v>3.5</v>
      </c>
      <c r="G124" s="87"/>
      <c r="H124" s="85"/>
      <c r="I124" s="31">
        <v>1.5</v>
      </c>
      <c r="K124" s="86">
        <v>5</v>
      </c>
      <c r="L124" s="87"/>
      <c r="M124" s="87"/>
      <c r="N124" s="85"/>
      <c r="O124" s="32">
        <v>0.23330000000000001</v>
      </c>
      <c r="P124" s="88">
        <v>7.0400000000000004E-2</v>
      </c>
      <c r="Q124" s="85"/>
      <c r="R124" s="88">
        <v>0.30380000000000001</v>
      </c>
      <c r="S124" s="85"/>
      <c r="T124" s="32">
        <v>0.3</v>
      </c>
      <c r="U124" s="88">
        <v>0</v>
      </c>
      <c r="V124" s="85"/>
      <c r="W124" s="32">
        <v>0.3044</v>
      </c>
      <c r="X124" s="32">
        <v>0</v>
      </c>
      <c r="Y124" s="31">
        <v>8219</v>
      </c>
      <c r="Z124" s="31">
        <v>0</v>
      </c>
      <c r="AA124" s="31">
        <v>8219</v>
      </c>
      <c r="AB124" s="31">
        <v>0</v>
      </c>
      <c r="AC124" s="31">
        <v>20</v>
      </c>
      <c r="AD124" s="31">
        <v>15</v>
      </c>
      <c r="AE124" s="31">
        <v>3</v>
      </c>
      <c r="AF124" s="31">
        <v>17</v>
      </c>
      <c r="AG124" s="31">
        <v>0</v>
      </c>
      <c r="AH124" s="31">
        <v>20</v>
      </c>
      <c r="AI124" s="31">
        <v>0</v>
      </c>
      <c r="AJ124" s="31">
        <v>0</v>
      </c>
      <c r="AK124" s="31">
        <v>17</v>
      </c>
      <c r="AL124" s="31">
        <v>0</v>
      </c>
      <c r="AM124" s="31">
        <v>0</v>
      </c>
      <c r="AN124" s="33">
        <v>3.4666999999999999</v>
      </c>
      <c r="AO124" s="33">
        <v>0</v>
      </c>
      <c r="AP124" s="33">
        <v>3.4666999999999999</v>
      </c>
      <c r="AQ124" s="33">
        <v>2.9466999999999999</v>
      </c>
      <c r="AR124" s="33">
        <v>0</v>
      </c>
      <c r="AS124" s="33">
        <v>0</v>
      </c>
      <c r="AT124" s="33">
        <v>0</v>
      </c>
      <c r="AU124" s="33">
        <v>2.95</v>
      </c>
      <c r="AV124" s="34">
        <v>10982</v>
      </c>
      <c r="AW124" s="35">
        <v>0.85</v>
      </c>
      <c r="AX124" s="33">
        <v>17</v>
      </c>
      <c r="AY124" s="31">
        <v>295</v>
      </c>
      <c r="AZ124" s="94">
        <v>9.8333333333333339</v>
      </c>
      <c r="BA124" s="100">
        <f t="shared" si="4"/>
        <v>0</v>
      </c>
      <c r="BB124" s="100">
        <f t="shared" si="5"/>
        <v>1.0146666666666668</v>
      </c>
      <c r="BC124" s="100">
        <f t="shared" si="6"/>
        <v>0</v>
      </c>
      <c r="BD124" s="100">
        <f t="shared" si="7"/>
        <v>1.0146666666666668</v>
      </c>
    </row>
    <row r="125" spans="2:56" ht="15" hidden="1" outlineLevel="4" collapsed="1" x14ac:dyDescent="0.2">
      <c r="B125" s="23" t="s">
        <v>156</v>
      </c>
      <c r="C125" s="30">
        <v>4</v>
      </c>
      <c r="D125" s="84">
        <v>12</v>
      </c>
      <c r="E125" s="85"/>
      <c r="F125" s="86">
        <v>8</v>
      </c>
      <c r="G125" s="87"/>
      <c r="H125" s="85"/>
      <c r="I125" s="31">
        <v>12</v>
      </c>
      <c r="K125" s="86">
        <v>20</v>
      </c>
      <c r="L125" s="87"/>
      <c r="M125" s="87"/>
      <c r="N125" s="85"/>
      <c r="O125" s="32">
        <v>0.53320000000000001</v>
      </c>
      <c r="P125" s="88">
        <v>0.56320000000000003</v>
      </c>
      <c r="Q125" s="85"/>
      <c r="R125" s="88">
        <v>1.0968</v>
      </c>
      <c r="S125" s="85"/>
      <c r="T125" s="32">
        <v>0.56000000000000005</v>
      </c>
      <c r="U125" s="88">
        <v>0</v>
      </c>
      <c r="V125" s="85"/>
      <c r="W125" s="32">
        <v>0.55059999999999998</v>
      </c>
      <c r="X125" s="32">
        <v>0</v>
      </c>
      <c r="Y125" s="31">
        <v>14866</v>
      </c>
      <c r="Z125" s="31">
        <v>0</v>
      </c>
      <c r="AA125" s="31">
        <v>14866</v>
      </c>
      <c r="AB125" s="31">
        <v>0</v>
      </c>
      <c r="AC125" s="31">
        <v>47</v>
      </c>
      <c r="AD125" s="31">
        <v>51</v>
      </c>
      <c r="AE125" s="31">
        <v>6</v>
      </c>
      <c r="AF125" s="31">
        <v>56</v>
      </c>
      <c r="AG125" s="31">
        <v>0</v>
      </c>
      <c r="AH125" s="31">
        <v>80</v>
      </c>
      <c r="AI125" s="31">
        <v>0</v>
      </c>
      <c r="AJ125" s="31">
        <v>0</v>
      </c>
      <c r="AK125" s="31">
        <v>56</v>
      </c>
      <c r="AL125" s="31">
        <v>0</v>
      </c>
      <c r="AM125" s="31">
        <v>0</v>
      </c>
      <c r="AN125" s="33">
        <v>6.9333999999999998</v>
      </c>
      <c r="AO125" s="33">
        <v>0</v>
      </c>
      <c r="AP125" s="33">
        <v>6.9333999999999998</v>
      </c>
      <c r="AQ125" s="33">
        <v>8.4933999999999994</v>
      </c>
      <c r="AR125" s="33">
        <v>0</v>
      </c>
      <c r="AS125" s="33">
        <v>0</v>
      </c>
      <c r="AT125" s="33">
        <v>0</v>
      </c>
      <c r="AU125" s="33">
        <v>8.5</v>
      </c>
      <c r="AV125" s="34">
        <v>31654</v>
      </c>
      <c r="AW125" s="35">
        <v>1.19148936170213</v>
      </c>
      <c r="AX125" s="33">
        <v>14</v>
      </c>
      <c r="AY125" s="31">
        <v>455.35714285714283</v>
      </c>
      <c r="AZ125" s="94">
        <v>15.178571428571429</v>
      </c>
      <c r="BA125" s="100">
        <f t="shared" si="4"/>
        <v>0</v>
      </c>
      <c r="BB125" s="100">
        <f t="shared" si="5"/>
        <v>0.9832142857142856</v>
      </c>
      <c r="BC125" s="100">
        <f t="shared" si="6"/>
        <v>0</v>
      </c>
      <c r="BD125" s="100">
        <f t="shared" si="7"/>
        <v>0.9832142857142856</v>
      </c>
    </row>
    <row r="126" spans="2:56" ht="15" outlineLevel="3" collapsed="1" x14ac:dyDescent="0.2">
      <c r="B126" s="23" t="s">
        <v>157</v>
      </c>
      <c r="C126" s="24">
        <v>5</v>
      </c>
      <c r="D126" s="79">
        <v>15</v>
      </c>
      <c r="E126" s="80"/>
      <c r="F126" s="81">
        <v>11.25</v>
      </c>
      <c r="G126" s="82"/>
      <c r="H126" s="80"/>
      <c r="I126" s="25">
        <v>11.25</v>
      </c>
      <c r="K126" s="81">
        <v>22.5</v>
      </c>
      <c r="L126" s="82"/>
      <c r="M126" s="82"/>
      <c r="N126" s="80"/>
      <c r="O126" s="26">
        <v>0.75</v>
      </c>
      <c r="P126" s="83">
        <v>0.52800000000000002</v>
      </c>
      <c r="Q126" s="80"/>
      <c r="R126" s="83">
        <v>1.278</v>
      </c>
      <c r="S126" s="80"/>
      <c r="T126" s="26">
        <v>0.78</v>
      </c>
      <c r="U126" s="83">
        <v>0.76919999999999999</v>
      </c>
      <c r="V126" s="80"/>
      <c r="W126" s="26">
        <v>0</v>
      </c>
      <c r="X126" s="26">
        <v>0</v>
      </c>
      <c r="Y126" s="25">
        <v>40767</v>
      </c>
      <c r="Z126" s="25">
        <v>40767</v>
      </c>
      <c r="AA126" s="25">
        <v>0</v>
      </c>
      <c r="AB126" s="25">
        <v>0</v>
      </c>
      <c r="AC126" s="25">
        <v>60</v>
      </c>
      <c r="AD126" s="25">
        <v>47</v>
      </c>
      <c r="AE126" s="25">
        <v>20</v>
      </c>
      <c r="AF126" s="25">
        <v>50</v>
      </c>
      <c r="AG126" s="25">
        <v>0</v>
      </c>
      <c r="AH126" s="25">
        <v>97</v>
      </c>
      <c r="AI126" s="25">
        <v>0</v>
      </c>
      <c r="AJ126" s="25">
        <v>0</v>
      </c>
      <c r="AK126" s="25">
        <v>50</v>
      </c>
      <c r="AL126" s="25">
        <v>0</v>
      </c>
      <c r="AM126" s="25">
        <v>0</v>
      </c>
      <c r="AN126" s="27">
        <v>8.7055000000000007</v>
      </c>
      <c r="AO126" s="27">
        <v>0</v>
      </c>
      <c r="AP126" s="27">
        <v>8.7055000000000007</v>
      </c>
      <c r="AQ126" s="27">
        <v>7.5046999999999997</v>
      </c>
      <c r="AR126" s="27">
        <v>0</v>
      </c>
      <c r="AS126" s="27">
        <v>0</v>
      </c>
      <c r="AT126" s="27">
        <v>0</v>
      </c>
      <c r="AU126" s="27">
        <v>7.5</v>
      </c>
      <c r="AV126" s="28">
        <v>27970</v>
      </c>
      <c r="AW126" s="29">
        <v>0.83333333333333304</v>
      </c>
      <c r="AX126" s="27">
        <v>10</v>
      </c>
      <c r="AY126" s="25">
        <v>288.46153846153845</v>
      </c>
      <c r="AZ126" s="93">
        <v>9.615384615384615</v>
      </c>
      <c r="BA126" s="100">
        <f t="shared" si="4"/>
        <v>0.98615384615384616</v>
      </c>
      <c r="BB126" s="100">
        <f t="shared" si="5"/>
        <v>0</v>
      </c>
      <c r="BC126" s="100">
        <f t="shared" si="6"/>
        <v>0</v>
      </c>
      <c r="BD126" s="100">
        <f t="shared" si="7"/>
        <v>0</v>
      </c>
    </row>
    <row r="127" spans="2:56" ht="15" hidden="1" outlineLevel="4" collapsed="1" x14ac:dyDescent="0.2">
      <c r="B127" s="23" t="s">
        <v>158</v>
      </c>
      <c r="C127" s="30">
        <v>1</v>
      </c>
      <c r="D127" s="84">
        <v>3</v>
      </c>
      <c r="E127" s="85"/>
      <c r="F127" s="86">
        <v>2.25</v>
      </c>
      <c r="G127" s="87"/>
      <c r="H127" s="85"/>
      <c r="I127" s="31">
        <v>2.25</v>
      </c>
      <c r="K127" s="86">
        <v>4.5</v>
      </c>
      <c r="L127" s="87"/>
      <c r="M127" s="87"/>
      <c r="N127" s="85"/>
      <c r="O127" s="32">
        <v>0.15</v>
      </c>
      <c r="P127" s="88">
        <v>0.1056</v>
      </c>
      <c r="Q127" s="85"/>
      <c r="R127" s="88">
        <v>0.25559999999999999</v>
      </c>
      <c r="S127" s="85"/>
      <c r="T127" s="32">
        <v>0</v>
      </c>
      <c r="U127" s="88">
        <v>0</v>
      </c>
      <c r="V127" s="85"/>
      <c r="W127" s="32">
        <v>0</v>
      </c>
      <c r="X127" s="32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1">
        <v>0</v>
      </c>
      <c r="AF127" s="31">
        <v>0</v>
      </c>
      <c r="AG127" s="31">
        <v>0</v>
      </c>
      <c r="AH127" s="31">
        <v>20</v>
      </c>
      <c r="AI127" s="31">
        <v>0</v>
      </c>
      <c r="AJ127" s="31">
        <v>0</v>
      </c>
      <c r="AK127" s="31">
        <v>0</v>
      </c>
      <c r="AL127" s="31">
        <v>0</v>
      </c>
      <c r="AM127" s="31">
        <v>0</v>
      </c>
      <c r="AN127" s="33">
        <v>0</v>
      </c>
      <c r="AO127" s="33">
        <v>0</v>
      </c>
      <c r="AP127" s="33">
        <v>0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4">
        <v>0</v>
      </c>
      <c r="AW127" s="35">
        <v>0</v>
      </c>
      <c r="AX127" s="33">
        <v>0</v>
      </c>
      <c r="AY127" s="36" t="e">
        <v>#VALUE!</v>
      </c>
      <c r="AZ127" s="95" t="e">
        <v>#VALUE!</v>
      </c>
      <c r="BA127" s="100" t="e">
        <f t="shared" si="4"/>
        <v>#DIV/0!</v>
      </c>
      <c r="BB127" s="100" t="e">
        <f t="shared" si="5"/>
        <v>#DIV/0!</v>
      </c>
      <c r="BC127" s="100" t="e">
        <f t="shared" si="6"/>
        <v>#DIV/0!</v>
      </c>
      <c r="BD127" s="100" t="e">
        <f t="shared" si="7"/>
        <v>#DIV/0!</v>
      </c>
    </row>
    <row r="128" spans="2:56" ht="15" hidden="1" outlineLevel="4" collapsed="1" x14ac:dyDescent="0.2">
      <c r="B128" s="23" t="s">
        <v>159</v>
      </c>
      <c r="C128" s="30">
        <v>2</v>
      </c>
      <c r="D128" s="84">
        <v>6</v>
      </c>
      <c r="E128" s="85"/>
      <c r="F128" s="86">
        <v>4.5</v>
      </c>
      <c r="G128" s="87"/>
      <c r="H128" s="85"/>
      <c r="I128" s="31">
        <v>4.5</v>
      </c>
      <c r="K128" s="86">
        <v>9</v>
      </c>
      <c r="L128" s="87"/>
      <c r="M128" s="87"/>
      <c r="N128" s="85"/>
      <c r="O128" s="32">
        <v>0.3</v>
      </c>
      <c r="P128" s="88">
        <v>0.2112</v>
      </c>
      <c r="Q128" s="85"/>
      <c r="R128" s="88">
        <v>0.51119999999999999</v>
      </c>
      <c r="S128" s="85"/>
      <c r="T128" s="32">
        <v>0.26</v>
      </c>
      <c r="U128" s="88">
        <v>0.25640000000000002</v>
      </c>
      <c r="V128" s="85"/>
      <c r="W128" s="32">
        <v>0</v>
      </c>
      <c r="X128" s="32">
        <v>0</v>
      </c>
      <c r="Y128" s="31">
        <v>13589</v>
      </c>
      <c r="Z128" s="31">
        <v>13589</v>
      </c>
      <c r="AA128" s="31">
        <v>0</v>
      </c>
      <c r="AB128" s="31">
        <v>0</v>
      </c>
      <c r="AC128" s="31">
        <v>20</v>
      </c>
      <c r="AD128" s="31">
        <v>18</v>
      </c>
      <c r="AE128" s="31">
        <v>10</v>
      </c>
      <c r="AF128" s="31">
        <v>20</v>
      </c>
      <c r="AG128" s="31">
        <v>0</v>
      </c>
      <c r="AH128" s="31">
        <v>38</v>
      </c>
      <c r="AI128" s="31">
        <v>0</v>
      </c>
      <c r="AJ128" s="31">
        <v>0</v>
      </c>
      <c r="AK128" s="31">
        <v>20</v>
      </c>
      <c r="AL128" s="31">
        <v>0</v>
      </c>
      <c r="AM128" s="31">
        <v>0</v>
      </c>
      <c r="AN128" s="33">
        <v>2.8517999999999999</v>
      </c>
      <c r="AO128" s="33">
        <v>0</v>
      </c>
      <c r="AP128" s="33">
        <v>2.8517999999999999</v>
      </c>
      <c r="AQ128" s="33">
        <v>3.0019</v>
      </c>
      <c r="AR128" s="33">
        <v>0</v>
      </c>
      <c r="AS128" s="33">
        <v>0</v>
      </c>
      <c r="AT128" s="33">
        <v>0</v>
      </c>
      <c r="AU128" s="33">
        <v>3</v>
      </c>
      <c r="AV128" s="34">
        <v>11188</v>
      </c>
      <c r="AW128" s="35">
        <v>1</v>
      </c>
      <c r="AX128" s="33">
        <v>10</v>
      </c>
      <c r="AY128" s="31">
        <v>346.15384615384613</v>
      </c>
      <c r="AZ128" s="94">
        <v>11.538461538461538</v>
      </c>
      <c r="BA128" s="100">
        <f t="shared" si="4"/>
        <v>0.98615384615384616</v>
      </c>
      <c r="BB128" s="100">
        <f t="shared" si="5"/>
        <v>0</v>
      </c>
      <c r="BC128" s="100">
        <f t="shared" si="6"/>
        <v>0</v>
      </c>
      <c r="BD128" s="100">
        <f t="shared" si="7"/>
        <v>0</v>
      </c>
    </row>
    <row r="129" spans="2:56" ht="15" hidden="1" outlineLevel="4" collapsed="1" x14ac:dyDescent="0.2">
      <c r="B129" s="23" t="s">
        <v>160</v>
      </c>
      <c r="C129" s="30">
        <v>1</v>
      </c>
      <c r="D129" s="84">
        <v>3</v>
      </c>
      <c r="E129" s="85"/>
      <c r="F129" s="86">
        <v>2.25</v>
      </c>
      <c r="G129" s="87"/>
      <c r="H129" s="85"/>
      <c r="I129" s="31">
        <v>2.25</v>
      </c>
      <c r="K129" s="86">
        <v>4.5</v>
      </c>
      <c r="L129" s="87"/>
      <c r="M129" s="87"/>
      <c r="N129" s="85"/>
      <c r="O129" s="32">
        <v>0.15</v>
      </c>
      <c r="P129" s="88">
        <v>0.1056</v>
      </c>
      <c r="Q129" s="85"/>
      <c r="R129" s="88">
        <v>0.25559999999999999</v>
      </c>
      <c r="S129" s="85"/>
      <c r="T129" s="32">
        <v>0.26</v>
      </c>
      <c r="U129" s="88">
        <v>0.25640000000000002</v>
      </c>
      <c r="V129" s="85"/>
      <c r="W129" s="32">
        <v>0</v>
      </c>
      <c r="X129" s="32">
        <v>0</v>
      </c>
      <c r="Y129" s="31">
        <v>13589</v>
      </c>
      <c r="Z129" s="31">
        <v>13589</v>
      </c>
      <c r="AA129" s="31">
        <v>0</v>
      </c>
      <c r="AB129" s="31">
        <v>0</v>
      </c>
      <c r="AC129" s="31">
        <v>20</v>
      </c>
      <c r="AD129" s="31">
        <v>15</v>
      </c>
      <c r="AE129" s="31">
        <v>5</v>
      </c>
      <c r="AF129" s="31">
        <v>16</v>
      </c>
      <c r="AG129" s="31">
        <v>0</v>
      </c>
      <c r="AH129" s="31">
        <v>20</v>
      </c>
      <c r="AI129" s="31">
        <v>0</v>
      </c>
      <c r="AJ129" s="31">
        <v>0</v>
      </c>
      <c r="AK129" s="31">
        <v>16</v>
      </c>
      <c r="AL129" s="31">
        <v>0</v>
      </c>
      <c r="AM129" s="31">
        <v>0</v>
      </c>
      <c r="AN129" s="33">
        <v>3.0019</v>
      </c>
      <c r="AO129" s="33">
        <v>0</v>
      </c>
      <c r="AP129" s="33">
        <v>3.0019</v>
      </c>
      <c r="AQ129" s="33">
        <v>2.4015</v>
      </c>
      <c r="AR129" s="33">
        <v>0</v>
      </c>
      <c r="AS129" s="33">
        <v>0</v>
      </c>
      <c r="AT129" s="33">
        <v>0</v>
      </c>
      <c r="AU129" s="33">
        <v>2.4</v>
      </c>
      <c r="AV129" s="34">
        <v>8950</v>
      </c>
      <c r="AW129" s="35">
        <v>0.8</v>
      </c>
      <c r="AX129" s="33">
        <v>16</v>
      </c>
      <c r="AY129" s="31">
        <v>276.92307692307691</v>
      </c>
      <c r="AZ129" s="94">
        <v>9.2307692307692299</v>
      </c>
      <c r="BA129" s="100">
        <f t="shared" si="4"/>
        <v>0.98615384615384616</v>
      </c>
      <c r="BB129" s="100">
        <f t="shared" si="5"/>
        <v>0</v>
      </c>
      <c r="BC129" s="100">
        <f t="shared" si="6"/>
        <v>0</v>
      </c>
      <c r="BD129" s="100">
        <f t="shared" si="7"/>
        <v>0</v>
      </c>
    </row>
    <row r="130" spans="2:56" ht="15" hidden="1" outlineLevel="4" collapsed="1" x14ac:dyDescent="0.2">
      <c r="B130" s="23" t="s">
        <v>161</v>
      </c>
      <c r="C130" s="30">
        <v>1</v>
      </c>
      <c r="D130" s="84">
        <v>3</v>
      </c>
      <c r="E130" s="85"/>
      <c r="F130" s="86">
        <v>2.25</v>
      </c>
      <c r="G130" s="87"/>
      <c r="H130" s="85"/>
      <c r="I130" s="31">
        <v>2.25</v>
      </c>
      <c r="K130" s="86">
        <v>4.5</v>
      </c>
      <c r="L130" s="87"/>
      <c r="M130" s="87"/>
      <c r="N130" s="85"/>
      <c r="O130" s="32">
        <v>0.15</v>
      </c>
      <c r="P130" s="88">
        <v>0.1056</v>
      </c>
      <c r="Q130" s="85"/>
      <c r="R130" s="88">
        <v>0.25559999999999999</v>
      </c>
      <c r="S130" s="85"/>
      <c r="T130" s="32">
        <v>0.26</v>
      </c>
      <c r="U130" s="88">
        <v>0.25640000000000002</v>
      </c>
      <c r="V130" s="85"/>
      <c r="W130" s="32">
        <v>0</v>
      </c>
      <c r="X130" s="32">
        <v>0</v>
      </c>
      <c r="Y130" s="31">
        <v>13589</v>
      </c>
      <c r="Z130" s="31">
        <v>13589</v>
      </c>
      <c r="AA130" s="31">
        <v>0</v>
      </c>
      <c r="AB130" s="31">
        <v>0</v>
      </c>
      <c r="AC130" s="31">
        <v>20</v>
      </c>
      <c r="AD130" s="31">
        <v>14</v>
      </c>
      <c r="AE130" s="31">
        <v>5</v>
      </c>
      <c r="AF130" s="31">
        <v>14</v>
      </c>
      <c r="AG130" s="31">
        <v>0</v>
      </c>
      <c r="AH130" s="31">
        <v>19</v>
      </c>
      <c r="AI130" s="31">
        <v>0</v>
      </c>
      <c r="AJ130" s="31">
        <v>0</v>
      </c>
      <c r="AK130" s="31">
        <v>14</v>
      </c>
      <c r="AL130" s="31">
        <v>0</v>
      </c>
      <c r="AM130" s="31">
        <v>0</v>
      </c>
      <c r="AN130" s="33">
        <v>2.8517999999999999</v>
      </c>
      <c r="AO130" s="33">
        <v>0</v>
      </c>
      <c r="AP130" s="33">
        <v>2.8517999999999999</v>
      </c>
      <c r="AQ130" s="33">
        <v>2.1013000000000002</v>
      </c>
      <c r="AR130" s="33">
        <v>0</v>
      </c>
      <c r="AS130" s="33">
        <v>0</v>
      </c>
      <c r="AT130" s="33">
        <v>0</v>
      </c>
      <c r="AU130" s="33">
        <v>2.1</v>
      </c>
      <c r="AV130" s="34">
        <v>7832</v>
      </c>
      <c r="AW130" s="35">
        <v>0.7</v>
      </c>
      <c r="AX130" s="33">
        <v>14</v>
      </c>
      <c r="AY130" s="31">
        <v>242.30769230769232</v>
      </c>
      <c r="AZ130" s="94">
        <v>8.0769230769230766</v>
      </c>
      <c r="BA130" s="100">
        <f t="shared" si="4"/>
        <v>0.98615384615384616</v>
      </c>
      <c r="BB130" s="100">
        <f t="shared" si="5"/>
        <v>0</v>
      </c>
      <c r="BC130" s="100">
        <f t="shared" si="6"/>
        <v>0</v>
      </c>
      <c r="BD130" s="100">
        <f t="shared" si="7"/>
        <v>0</v>
      </c>
    </row>
    <row r="131" spans="2:56" ht="15" outlineLevel="3" collapsed="1" x14ac:dyDescent="0.2">
      <c r="B131" s="23" t="s">
        <v>162</v>
      </c>
      <c r="C131" s="24">
        <v>3</v>
      </c>
      <c r="D131" s="79">
        <v>4.5</v>
      </c>
      <c r="E131" s="80"/>
      <c r="F131" s="81">
        <v>4.5</v>
      </c>
      <c r="G131" s="82"/>
      <c r="H131" s="80"/>
      <c r="I131" s="25">
        <v>0</v>
      </c>
      <c r="K131" s="81">
        <v>4.5</v>
      </c>
      <c r="L131" s="82"/>
      <c r="M131" s="82"/>
      <c r="N131" s="80"/>
      <c r="O131" s="26">
        <v>0.3</v>
      </c>
      <c r="P131" s="83">
        <v>0</v>
      </c>
      <c r="Q131" s="80"/>
      <c r="R131" s="83">
        <v>0.3</v>
      </c>
      <c r="S131" s="80"/>
      <c r="T131" s="26">
        <v>0.18</v>
      </c>
      <c r="U131" s="83">
        <v>0</v>
      </c>
      <c r="V131" s="80"/>
      <c r="W131" s="26">
        <v>0.18279999999999999</v>
      </c>
      <c r="X131" s="26">
        <v>0</v>
      </c>
      <c r="Y131" s="25">
        <v>4936</v>
      </c>
      <c r="Z131" s="25">
        <v>0</v>
      </c>
      <c r="AA131" s="25">
        <v>4936</v>
      </c>
      <c r="AB131" s="25">
        <v>0</v>
      </c>
      <c r="AC131" s="25">
        <v>41</v>
      </c>
      <c r="AD131" s="25">
        <v>43</v>
      </c>
      <c r="AE131" s="25">
        <v>13</v>
      </c>
      <c r="AF131" s="25">
        <v>45</v>
      </c>
      <c r="AG131" s="25">
        <v>0</v>
      </c>
      <c r="AH131" s="25">
        <v>43</v>
      </c>
      <c r="AI131" s="25">
        <v>0</v>
      </c>
      <c r="AJ131" s="25">
        <v>0</v>
      </c>
      <c r="AK131" s="25">
        <v>45</v>
      </c>
      <c r="AL131" s="25">
        <v>0</v>
      </c>
      <c r="AM131" s="25">
        <v>0</v>
      </c>
      <c r="AN131" s="27">
        <v>1.7372000000000001</v>
      </c>
      <c r="AO131" s="27">
        <v>0</v>
      </c>
      <c r="AP131" s="27">
        <v>1.7372000000000001</v>
      </c>
      <c r="AQ131" s="27">
        <v>2.0114000000000001</v>
      </c>
      <c r="AR131" s="27">
        <v>0</v>
      </c>
      <c r="AS131" s="27">
        <v>0</v>
      </c>
      <c r="AT131" s="27">
        <v>0</v>
      </c>
      <c r="AU131" s="27">
        <v>2.0099999999999998</v>
      </c>
      <c r="AV131" s="28">
        <v>7497</v>
      </c>
      <c r="AW131" s="29">
        <v>1.09756097560976</v>
      </c>
      <c r="AX131" s="27">
        <v>15</v>
      </c>
      <c r="AY131" s="25">
        <v>335</v>
      </c>
      <c r="AZ131" s="93">
        <v>11.166666666666666</v>
      </c>
      <c r="BA131" s="100">
        <f t="shared" si="4"/>
        <v>0</v>
      </c>
      <c r="BB131" s="100">
        <f t="shared" si="5"/>
        <v>1.0155555555555555</v>
      </c>
      <c r="BC131" s="100">
        <f t="shared" si="6"/>
        <v>0</v>
      </c>
      <c r="BD131" s="100">
        <f t="shared" si="7"/>
        <v>1.0155555555555555</v>
      </c>
    </row>
    <row r="132" spans="2:56" ht="15" hidden="1" outlineLevel="4" collapsed="1" x14ac:dyDescent="0.2">
      <c r="B132" s="23" t="s">
        <v>163</v>
      </c>
      <c r="C132" s="30">
        <v>3</v>
      </c>
      <c r="D132" s="84">
        <v>4.5</v>
      </c>
      <c r="E132" s="85"/>
      <c r="F132" s="86">
        <v>4.5</v>
      </c>
      <c r="G132" s="87"/>
      <c r="H132" s="85"/>
      <c r="I132" s="31">
        <v>0</v>
      </c>
      <c r="K132" s="86">
        <v>4.5</v>
      </c>
      <c r="L132" s="87"/>
      <c r="M132" s="87"/>
      <c r="N132" s="85"/>
      <c r="O132" s="32">
        <v>0.3</v>
      </c>
      <c r="P132" s="88">
        <v>0</v>
      </c>
      <c r="Q132" s="85"/>
      <c r="R132" s="88">
        <v>0.3</v>
      </c>
      <c r="S132" s="85"/>
      <c r="T132" s="32">
        <v>0.18</v>
      </c>
      <c r="U132" s="88">
        <v>0</v>
      </c>
      <c r="V132" s="85"/>
      <c r="W132" s="32">
        <v>0.18279999999999999</v>
      </c>
      <c r="X132" s="32">
        <v>0</v>
      </c>
      <c r="Y132" s="31">
        <v>4936</v>
      </c>
      <c r="Z132" s="31">
        <v>0</v>
      </c>
      <c r="AA132" s="31">
        <v>4936</v>
      </c>
      <c r="AB132" s="31">
        <v>0</v>
      </c>
      <c r="AC132" s="31">
        <v>41</v>
      </c>
      <c r="AD132" s="31">
        <v>43</v>
      </c>
      <c r="AE132" s="31">
        <v>13</v>
      </c>
      <c r="AF132" s="31">
        <v>45</v>
      </c>
      <c r="AG132" s="31">
        <v>0</v>
      </c>
      <c r="AH132" s="31">
        <v>43</v>
      </c>
      <c r="AI132" s="31">
        <v>0</v>
      </c>
      <c r="AJ132" s="31">
        <v>0</v>
      </c>
      <c r="AK132" s="31">
        <v>45</v>
      </c>
      <c r="AL132" s="31">
        <v>0</v>
      </c>
      <c r="AM132" s="31">
        <v>0</v>
      </c>
      <c r="AN132" s="33">
        <v>1.7372000000000001</v>
      </c>
      <c r="AO132" s="33">
        <v>0</v>
      </c>
      <c r="AP132" s="33">
        <v>1.7372000000000001</v>
      </c>
      <c r="AQ132" s="33">
        <v>2.0114000000000001</v>
      </c>
      <c r="AR132" s="33">
        <v>0</v>
      </c>
      <c r="AS132" s="33">
        <v>0</v>
      </c>
      <c r="AT132" s="33">
        <v>0</v>
      </c>
      <c r="AU132" s="33">
        <v>2.0099999999999998</v>
      </c>
      <c r="AV132" s="34">
        <v>7497</v>
      </c>
      <c r="AW132" s="35">
        <v>1.09756097560976</v>
      </c>
      <c r="AX132" s="33">
        <v>15</v>
      </c>
      <c r="AY132" s="31">
        <v>335</v>
      </c>
      <c r="AZ132" s="94">
        <v>11.166666666666666</v>
      </c>
      <c r="BA132" s="100">
        <f t="shared" si="4"/>
        <v>0</v>
      </c>
      <c r="BB132" s="100">
        <f t="shared" si="5"/>
        <v>1.0155555555555555</v>
      </c>
      <c r="BC132" s="100">
        <f t="shared" si="6"/>
        <v>0</v>
      </c>
      <c r="BD132" s="100">
        <f t="shared" si="7"/>
        <v>1.0155555555555555</v>
      </c>
    </row>
    <row r="133" spans="2:56" ht="15" outlineLevel="3" collapsed="1" x14ac:dyDescent="0.2">
      <c r="B133" s="23" t="s">
        <v>164</v>
      </c>
      <c r="C133" s="24">
        <v>8</v>
      </c>
      <c r="D133" s="79">
        <v>18</v>
      </c>
      <c r="E133" s="80"/>
      <c r="F133" s="81">
        <v>11</v>
      </c>
      <c r="G133" s="82"/>
      <c r="H133" s="80"/>
      <c r="I133" s="25">
        <v>28</v>
      </c>
      <c r="K133" s="81">
        <v>39</v>
      </c>
      <c r="L133" s="82"/>
      <c r="M133" s="82"/>
      <c r="N133" s="80"/>
      <c r="O133" s="26">
        <v>0.73350000000000004</v>
      </c>
      <c r="P133" s="83">
        <v>1.2826</v>
      </c>
      <c r="Q133" s="80"/>
      <c r="R133" s="83">
        <v>2.0162</v>
      </c>
      <c r="S133" s="80"/>
      <c r="T133" s="26">
        <v>1.66</v>
      </c>
      <c r="U133" s="83">
        <v>0.79800000000000004</v>
      </c>
      <c r="V133" s="80"/>
      <c r="W133" s="26">
        <v>0.70230000000000004</v>
      </c>
      <c r="X133" s="26">
        <v>0.14199999999999999</v>
      </c>
      <c r="Y133" s="25">
        <v>65091</v>
      </c>
      <c r="Z133" s="25">
        <v>42294</v>
      </c>
      <c r="AA133" s="25">
        <v>18963</v>
      </c>
      <c r="AB133" s="25">
        <v>3834</v>
      </c>
      <c r="AC133" s="25">
        <v>132</v>
      </c>
      <c r="AD133" s="25">
        <v>147</v>
      </c>
      <c r="AE133" s="25">
        <v>9</v>
      </c>
      <c r="AF133" s="25">
        <v>132</v>
      </c>
      <c r="AG133" s="25">
        <v>280.83999999999997</v>
      </c>
      <c r="AH133" s="25">
        <v>155</v>
      </c>
      <c r="AI133" s="25">
        <v>499</v>
      </c>
      <c r="AJ133" s="25">
        <v>0</v>
      </c>
      <c r="AK133" s="25">
        <v>132</v>
      </c>
      <c r="AL133" s="25">
        <v>280.83999999999997</v>
      </c>
      <c r="AM133" s="25">
        <v>0</v>
      </c>
      <c r="AN133" s="27">
        <v>19.066800000000001</v>
      </c>
      <c r="AO133" s="27">
        <v>0.95050000000000001</v>
      </c>
      <c r="AP133" s="27">
        <v>20.017299999999999</v>
      </c>
      <c r="AQ133" s="27">
        <v>19.533300000000001</v>
      </c>
      <c r="AR133" s="27">
        <v>0.53490000000000004</v>
      </c>
      <c r="AS133" s="27">
        <v>0</v>
      </c>
      <c r="AT133" s="27">
        <v>0.53490000000000004</v>
      </c>
      <c r="AU133" s="27">
        <v>20.059999999999999</v>
      </c>
      <c r="AV133" s="28">
        <v>74592</v>
      </c>
      <c r="AW133" s="29">
        <v>1</v>
      </c>
      <c r="AX133" s="27">
        <v>16.5</v>
      </c>
      <c r="AY133" s="25">
        <v>362.53012048192772</v>
      </c>
      <c r="AZ133" s="93">
        <v>12.08433734939759</v>
      </c>
      <c r="BA133" s="100">
        <f t="shared" si="4"/>
        <v>0.48072289156626513</v>
      </c>
      <c r="BB133" s="100">
        <f t="shared" si="5"/>
        <v>0.42307228915662654</v>
      </c>
      <c r="BC133" s="100">
        <f t="shared" si="6"/>
        <v>8.5542168674698799E-2</v>
      </c>
      <c r="BD133" s="100">
        <f t="shared" si="7"/>
        <v>0.50861445783132531</v>
      </c>
    </row>
    <row r="134" spans="2:56" ht="15" hidden="1" outlineLevel="4" collapsed="1" x14ac:dyDescent="0.2">
      <c r="B134" s="23" t="s">
        <v>165</v>
      </c>
      <c r="C134" s="30">
        <v>1</v>
      </c>
      <c r="D134" s="84">
        <v>3</v>
      </c>
      <c r="E134" s="85"/>
      <c r="F134" s="86">
        <v>2</v>
      </c>
      <c r="G134" s="87"/>
      <c r="H134" s="85"/>
      <c r="I134" s="31">
        <v>3</v>
      </c>
      <c r="K134" s="86">
        <v>5</v>
      </c>
      <c r="L134" s="87"/>
      <c r="M134" s="87"/>
      <c r="N134" s="85"/>
      <c r="O134" s="32">
        <v>0.1333</v>
      </c>
      <c r="P134" s="88">
        <v>0.14080000000000001</v>
      </c>
      <c r="Q134" s="85"/>
      <c r="R134" s="88">
        <v>0.2742</v>
      </c>
      <c r="S134" s="85"/>
      <c r="T134" s="32">
        <v>0.28000000000000003</v>
      </c>
      <c r="U134" s="88">
        <v>0.1333</v>
      </c>
      <c r="V134" s="85"/>
      <c r="W134" s="32">
        <v>0</v>
      </c>
      <c r="X134" s="32">
        <v>0.14199999999999999</v>
      </c>
      <c r="Y134" s="31">
        <v>10899</v>
      </c>
      <c r="Z134" s="31">
        <v>7065</v>
      </c>
      <c r="AA134" s="31">
        <v>0</v>
      </c>
      <c r="AB134" s="31">
        <v>3834</v>
      </c>
      <c r="AC134" s="31">
        <v>20</v>
      </c>
      <c r="AD134" s="31">
        <v>21</v>
      </c>
      <c r="AE134" s="31">
        <v>0</v>
      </c>
      <c r="AF134" s="31">
        <v>22</v>
      </c>
      <c r="AG134" s="31">
        <v>0</v>
      </c>
      <c r="AH134" s="31">
        <v>20</v>
      </c>
      <c r="AI134" s="31">
        <v>0</v>
      </c>
      <c r="AJ134" s="31">
        <v>0</v>
      </c>
      <c r="AK134" s="31">
        <v>22</v>
      </c>
      <c r="AL134" s="31">
        <v>0</v>
      </c>
      <c r="AM134" s="31">
        <v>0</v>
      </c>
      <c r="AN134" s="33">
        <v>3.3332999999999999</v>
      </c>
      <c r="AO134" s="33">
        <v>0</v>
      </c>
      <c r="AP134" s="33">
        <v>3.3332999999999999</v>
      </c>
      <c r="AQ134" s="33">
        <v>3.6667000000000001</v>
      </c>
      <c r="AR134" s="33">
        <v>0</v>
      </c>
      <c r="AS134" s="33">
        <v>0</v>
      </c>
      <c r="AT134" s="33">
        <v>0</v>
      </c>
      <c r="AU134" s="33">
        <v>3.67</v>
      </c>
      <c r="AV134" s="34">
        <v>13666</v>
      </c>
      <c r="AW134" s="35">
        <v>1.1000000000000001</v>
      </c>
      <c r="AX134" s="33">
        <v>22</v>
      </c>
      <c r="AY134" s="31">
        <v>393.21428571428572</v>
      </c>
      <c r="AZ134" s="94">
        <v>13.107142857142858</v>
      </c>
      <c r="BA134" s="100">
        <f t="shared" si="4"/>
        <v>0.47607142857142853</v>
      </c>
      <c r="BB134" s="100">
        <f t="shared" si="5"/>
        <v>0</v>
      </c>
      <c r="BC134" s="100">
        <f t="shared" si="6"/>
        <v>0.50714285714285701</v>
      </c>
      <c r="BD134" s="100">
        <f t="shared" si="7"/>
        <v>0.50714285714285701</v>
      </c>
    </row>
    <row r="135" spans="2:56" ht="15" hidden="1" outlineLevel="4" collapsed="1" x14ac:dyDescent="0.2">
      <c r="B135" s="23" t="s">
        <v>166</v>
      </c>
      <c r="C135" s="30">
        <v>4</v>
      </c>
      <c r="D135" s="84">
        <v>8</v>
      </c>
      <c r="E135" s="85"/>
      <c r="F135" s="86">
        <v>4</v>
      </c>
      <c r="G135" s="87"/>
      <c r="H135" s="85"/>
      <c r="I135" s="31">
        <v>12</v>
      </c>
      <c r="K135" s="86">
        <v>16</v>
      </c>
      <c r="L135" s="87"/>
      <c r="M135" s="87"/>
      <c r="N135" s="85"/>
      <c r="O135" s="32">
        <v>0.26679999999999998</v>
      </c>
      <c r="P135" s="88">
        <v>0.56320000000000003</v>
      </c>
      <c r="Q135" s="85"/>
      <c r="R135" s="88">
        <v>0.83</v>
      </c>
      <c r="S135" s="85"/>
      <c r="T135" s="32">
        <v>0.63</v>
      </c>
      <c r="U135" s="88">
        <v>0</v>
      </c>
      <c r="V135" s="85"/>
      <c r="W135" s="32">
        <v>0.62609999999999999</v>
      </c>
      <c r="X135" s="32">
        <v>0</v>
      </c>
      <c r="Y135" s="31">
        <v>16905</v>
      </c>
      <c r="Z135" s="31">
        <v>0</v>
      </c>
      <c r="AA135" s="31">
        <v>16905</v>
      </c>
      <c r="AB135" s="31">
        <v>0</v>
      </c>
      <c r="AC135" s="31">
        <v>64</v>
      </c>
      <c r="AD135" s="31">
        <v>50</v>
      </c>
      <c r="AE135" s="31">
        <v>9</v>
      </c>
      <c r="AF135" s="31">
        <v>62</v>
      </c>
      <c r="AG135" s="31">
        <v>0</v>
      </c>
      <c r="AH135" s="31">
        <v>80</v>
      </c>
      <c r="AI135" s="31">
        <v>0</v>
      </c>
      <c r="AJ135" s="31">
        <v>0</v>
      </c>
      <c r="AK135" s="31">
        <v>62</v>
      </c>
      <c r="AL135" s="31">
        <v>0</v>
      </c>
      <c r="AM135" s="31">
        <v>0</v>
      </c>
      <c r="AN135" s="33">
        <v>8.0000999999999998</v>
      </c>
      <c r="AO135" s="33">
        <v>0</v>
      </c>
      <c r="AP135" s="33">
        <v>8.0000999999999998</v>
      </c>
      <c r="AQ135" s="33">
        <v>7.7332999999999998</v>
      </c>
      <c r="AR135" s="33">
        <v>0</v>
      </c>
      <c r="AS135" s="33">
        <v>0</v>
      </c>
      <c r="AT135" s="33">
        <v>0</v>
      </c>
      <c r="AU135" s="33">
        <v>7.73</v>
      </c>
      <c r="AV135" s="34">
        <v>28823</v>
      </c>
      <c r="AW135" s="35">
        <v>0.96875</v>
      </c>
      <c r="AX135" s="33">
        <v>15.5</v>
      </c>
      <c r="AY135" s="31">
        <v>368.09523809523807</v>
      </c>
      <c r="AZ135" s="94">
        <v>12.269841269841271</v>
      </c>
      <c r="BA135" s="100">
        <f t="shared" si="4"/>
        <v>0</v>
      </c>
      <c r="BB135" s="100">
        <f t="shared" si="5"/>
        <v>0.99380952380952381</v>
      </c>
      <c r="BC135" s="100">
        <f t="shared" si="6"/>
        <v>0</v>
      </c>
      <c r="BD135" s="100">
        <f t="shared" si="7"/>
        <v>0.99380952380952381</v>
      </c>
    </row>
    <row r="136" spans="2:56" ht="15" hidden="1" outlineLevel="4" collapsed="1" x14ac:dyDescent="0.2">
      <c r="B136" s="23" t="s">
        <v>167</v>
      </c>
      <c r="C136" s="30">
        <v>1</v>
      </c>
      <c r="D136" s="84">
        <v>2</v>
      </c>
      <c r="E136" s="85"/>
      <c r="F136" s="86">
        <v>1</v>
      </c>
      <c r="G136" s="87"/>
      <c r="H136" s="85"/>
      <c r="I136" s="31">
        <v>3</v>
      </c>
      <c r="K136" s="86">
        <v>4</v>
      </c>
      <c r="L136" s="87"/>
      <c r="M136" s="87"/>
      <c r="N136" s="85"/>
      <c r="O136" s="32">
        <v>6.6699999999999995E-2</v>
      </c>
      <c r="P136" s="88">
        <v>0.14080000000000001</v>
      </c>
      <c r="Q136" s="85"/>
      <c r="R136" s="88">
        <v>0.20749999999999999</v>
      </c>
      <c r="S136" s="85"/>
      <c r="T136" s="32">
        <v>0.21</v>
      </c>
      <c r="U136" s="88">
        <v>0.2087</v>
      </c>
      <c r="V136" s="85"/>
      <c r="W136" s="32">
        <v>0</v>
      </c>
      <c r="X136" s="32">
        <v>0</v>
      </c>
      <c r="Y136" s="31">
        <v>11061</v>
      </c>
      <c r="Z136" s="31">
        <v>11061</v>
      </c>
      <c r="AA136" s="31">
        <v>0</v>
      </c>
      <c r="AB136" s="31">
        <v>0</v>
      </c>
      <c r="AC136" s="31">
        <v>20</v>
      </c>
      <c r="AD136" s="31">
        <v>18</v>
      </c>
      <c r="AE136" s="31">
        <v>0</v>
      </c>
      <c r="AF136" s="31">
        <v>19</v>
      </c>
      <c r="AG136" s="31">
        <v>0</v>
      </c>
      <c r="AH136" s="31">
        <v>20</v>
      </c>
      <c r="AI136" s="31">
        <v>0</v>
      </c>
      <c r="AJ136" s="31">
        <v>0</v>
      </c>
      <c r="AK136" s="31">
        <v>19</v>
      </c>
      <c r="AL136" s="31">
        <v>0</v>
      </c>
      <c r="AM136" s="31">
        <v>0</v>
      </c>
      <c r="AN136" s="33">
        <v>2.6667000000000001</v>
      </c>
      <c r="AO136" s="33">
        <v>0</v>
      </c>
      <c r="AP136" s="33">
        <v>2.6667000000000001</v>
      </c>
      <c r="AQ136" s="33">
        <v>2.5333000000000001</v>
      </c>
      <c r="AR136" s="33">
        <v>0</v>
      </c>
      <c r="AS136" s="33">
        <v>0</v>
      </c>
      <c r="AT136" s="33">
        <v>0</v>
      </c>
      <c r="AU136" s="33">
        <v>2.5299999999999998</v>
      </c>
      <c r="AV136" s="34">
        <v>9442</v>
      </c>
      <c r="AW136" s="35">
        <v>0.95</v>
      </c>
      <c r="AX136" s="33">
        <v>19</v>
      </c>
      <c r="AY136" s="31">
        <v>361.42857142857144</v>
      </c>
      <c r="AZ136" s="94">
        <v>12.047619047619047</v>
      </c>
      <c r="BA136" s="100">
        <f t="shared" si="4"/>
        <v>0.99380952380952381</v>
      </c>
      <c r="BB136" s="100">
        <f t="shared" si="5"/>
        <v>0</v>
      </c>
      <c r="BC136" s="100">
        <f t="shared" si="6"/>
        <v>0</v>
      </c>
      <c r="BD136" s="100">
        <f t="shared" si="7"/>
        <v>0</v>
      </c>
    </row>
    <row r="137" spans="2:56" ht="15" hidden="1" outlineLevel="4" collapsed="1" x14ac:dyDescent="0.2">
      <c r="B137" s="23" t="s">
        <v>168</v>
      </c>
      <c r="C137" s="30">
        <v>1</v>
      </c>
      <c r="D137" s="84">
        <v>0</v>
      </c>
      <c r="E137" s="85"/>
      <c r="F137" s="86">
        <v>0</v>
      </c>
      <c r="G137" s="87"/>
      <c r="H137" s="85"/>
      <c r="I137" s="31">
        <v>6</v>
      </c>
      <c r="K137" s="86">
        <v>6</v>
      </c>
      <c r="L137" s="87"/>
      <c r="M137" s="87"/>
      <c r="N137" s="85"/>
      <c r="O137" s="32">
        <v>0</v>
      </c>
      <c r="P137" s="88">
        <v>0.25</v>
      </c>
      <c r="Q137" s="85"/>
      <c r="R137" s="88">
        <v>0.25</v>
      </c>
      <c r="S137" s="85"/>
      <c r="T137" s="32">
        <v>0.08</v>
      </c>
      <c r="U137" s="88">
        <v>0</v>
      </c>
      <c r="V137" s="85"/>
      <c r="W137" s="32">
        <v>7.6200000000000004E-2</v>
      </c>
      <c r="X137" s="32">
        <v>0</v>
      </c>
      <c r="Y137" s="31">
        <v>2058</v>
      </c>
      <c r="Z137" s="31">
        <v>0</v>
      </c>
      <c r="AA137" s="31">
        <v>2058</v>
      </c>
      <c r="AB137" s="31">
        <v>0</v>
      </c>
      <c r="AC137" s="31">
        <v>8</v>
      </c>
      <c r="AD137" s="31">
        <v>38</v>
      </c>
      <c r="AE137" s="31">
        <v>0</v>
      </c>
      <c r="AF137" s="31">
        <v>8</v>
      </c>
      <c r="AG137" s="31">
        <v>280.83999999999997</v>
      </c>
      <c r="AH137" s="31">
        <v>16</v>
      </c>
      <c r="AI137" s="31">
        <v>499</v>
      </c>
      <c r="AJ137" s="31">
        <v>0</v>
      </c>
      <c r="AK137" s="31">
        <v>8</v>
      </c>
      <c r="AL137" s="31">
        <v>280.83999999999997</v>
      </c>
      <c r="AM137" s="31">
        <v>0</v>
      </c>
      <c r="AN137" s="33">
        <v>0</v>
      </c>
      <c r="AO137" s="33">
        <v>0.95050000000000001</v>
      </c>
      <c r="AP137" s="33">
        <v>0.95050000000000001</v>
      </c>
      <c r="AQ137" s="33">
        <v>0</v>
      </c>
      <c r="AR137" s="33">
        <v>0.53490000000000004</v>
      </c>
      <c r="AS137" s="33">
        <v>0</v>
      </c>
      <c r="AT137" s="33">
        <v>0.53490000000000004</v>
      </c>
      <c r="AU137" s="33">
        <v>0.53</v>
      </c>
      <c r="AV137" s="34">
        <v>1790</v>
      </c>
      <c r="AW137" s="35">
        <v>1</v>
      </c>
      <c r="AX137" s="33">
        <v>8</v>
      </c>
      <c r="AY137" s="31">
        <v>198.75</v>
      </c>
      <c r="AZ137" s="94">
        <v>6.625</v>
      </c>
      <c r="BA137" s="100">
        <f t="shared" si="4"/>
        <v>0</v>
      </c>
      <c r="BB137" s="100">
        <f t="shared" si="5"/>
        <v>0.95250000000000001</v>
      </c>
      <c r="BC137" s="100">
        <f t="shared" si="6"/>
        <v>0</v>
      </c>
      <c r="BD137" s="100">
        <f t="shared" si="7"/>
        <v>0.95250000000000001</v>
      </c>
    </row>
    <row r="138" spans="2:56" ht="15" hidden="1" outlineLevel="4" collapsed="1" x14ac:dyDescent="0.2">
      <c r="B138" s="23" t="s">
        <v>169</v>
      </c>
      <c r="C138" s="30">
        <v>1</v>
      </c>
      <c r="D138" s="84">
        <v>5</v>
      </c>
      <c r="E138" s="85"/>
      <c r="F138" s="86">
        <v>4</v>
      </c>
      <c r="G138" s="87"/>
      <c r="H138" s="85"/>
      <c r="I138" s="31">
        <v>4</v>
      </c>
      <c r="K138" s="86">
        <v>8</v>
      </c>
      <c r="L138" s="87"/>
      <c r="M138" s="87"/>
      <c r="N138" s="85"/>
      <c r="O138" s="32">
        <v>0.26669999999999999</v>
      </c>
      <c r="P138" s="88">
        <v>0.18779999999999999</v>
      </c>
      <c r="Q138" s="85"/>
      <c r="R138" s="88">
        <v>0.45450000000000002</v>
      </c>
      <c r="S138" s="85"/>
      <c r="T138" s="32">
        <v>0.46</v>
      </c>
      <c r="U138" s="88">
        <v>0.45600000000000002</v>
      </c>
      <c r="V138" s="85"/>
      <c r="W138" s="32">
        <v>0</v>
      </c>
      <c r="X138" s="32">
        <v>0</v>
      </c>
      <c r="Y138" s="31">
        <v>24168</v>
      </c>
      <c r="Z138" s="31">
        <v>24168</v>
      </c>
      <c r="AA138" s="31">
        <v>0</v>
      </c>
      <c r="AB138" s="31">
        <v>0</v>
      </c>
      <c r="AC138" s="31">
        <v>20</v>
      </c>
      <c r="AD138" s="31">
        <v>20</v>
      </c>
      <c r="AE138" s="31">
        <v>0</v>
      </c>
      <c r="AF138" s="31">
        <v>21</v>
      </c>
      <c r="AG138" s="31">
        <v>0</v>
      </c>
      <c r="AH138" s="31">
        <v>19</v>
      </c>
      <c r="AI138" s="31">
        <v>0</v>
      </c>
      <c r="AJ138" s="31">
        <v>0</v>
      </c>
      <c r="AK138" s="31">
        <v>21</v>
      </c>
      <c r="AL138" s="31">
        <v>0</v>
      </c>
      <c r="AM138" s="31">
        <v>0</v>
      </c>
      <c r="AN138" s="33">
        <v>5.0667</v>
      </c>
      <c r="AO138" s="33">
        <v>0</v>
      </c>
      <c r="AP138" s="33">
        <v>5.0667</v>
      </c>
      <c r="AQ138" s="33">
        <v>5.6</v>
      </c>
      <c r="AR138" s="33">
        <v>0</v>
      </c>
      <c r="AS138" s="33">
        <v>0</v>
      </c>
      <c r="AT138" s="33">
        <v>0</v>
      </c>
      <c r="AU138" s="33">
        <v>5.6</v>
      </c>
      <c r="AV138" s="34">
        <v>20871</v>
      </c>
      <c r="AW138" s="35">
        <v>1.05</v>
      </c>
      <c r="AX138" s="33">
        <v>21</v>
      </c>
      <c r="AY138" s="31">
        <v>365.21739130434781</v>
      </c>
      <c r="AZ138" s="94">
        <v>12.173913043478262</v>
      </c>
      <c r="BA138" s="100">
        <f t="shared" si="4"/>
        <v>0.9913043478260869</v>
      </c>
      <c r="BB138" s="100">
        <f t="shared" si="5"/>
        <v>0</v>
      </c>
      <c r="BC138" s="100">
        <f t="shared" si="6"/>
        <v>0</v>
      </c>
      <c r="BD138" s="100">
        <f t="shared" si="7"/>
        <v>0</v>
      </c>
    </row>
    <row r="139" spans="2:56" ht="15" outlineLevel="3" collapsed="1" x14ac:dyDescent="0.2">
      <c r="B139" s="23" t="s">
        <v>170</v>
      </c>
      <c r="C139" s="24">
        <v>8</v>
      </c>
      <c r="D139" s="79">
        <v>16</v>
      </c>
      <c r="E139" s="80"/>
      <c r="F139" s="81">
        <v>8</v>
      </c>
      <c r="G139" s="82"/>
      <c r="H139" s="80"/>
      <c r="I139" s="25">
        <v>24</v>
      </c>
      <c r="K139" s="81">
        <v>32</v>
      </c>
      <c r="L139" s="82"/>
      <c r="M139" s="82"/>
      <c r="N139" s="80"/>
      <c r="O139" s="26">
        <v>0.53359999999999996</v>
      </c>
      <c r="P139" s="83">
        <v>1.1264000000000001</v>
      </c>
      <c r="Q139" s="80"/>
      <c r="R139" s="83">
        <v>1.66</v>
      </c>
      <c r="S139" s="80"/>
      <c r="T139" s="26">
        <v>2.31</v>
      </c>
      <c r="U139" s="83">
        <v>0.41739999999999999</v>
      </c>
      <c r="V139" s="80"/>
      <c r="W139" s="26">
        <v>1.6696</v>
      </c>
      <c r="X139" s="26">
        <v>0.2087</v>
      </c>
      <c r="Y139" s="25">
        <v>72837</v>
      </c>
      <c r="Z139" s="25">
        <v>22122</v>
      </c>
      <c r="AA139" s="25">
        <v>45080</v>
      </c>
      <c r="AB139" s="25">
        <v>5635</v>
      </c>
      <c r="AC139" s="25">
        <v>160</v>
      </c>
      <c r="AD139" s="25">
        <v>165</v>
      </c>
      <c r="AE139" s="25">
        <v>15</v>
      </c>
      <c r="AF139" s="25">
        <v>174</v>
      </c>
      <c r="AG139" s="25">
        <v>0</v>
      </c>
      <c r="AH139" s="25">
        <v>166</v>
      </c>
      <c r="AI139" s="25">
        <v>0</v>
      </c>
      <c r="AJ139" s="25">
        <v>0</v>
      </c>
      <c r="AK139" s="25">
        <v>174</v>
      </c>
      <c r="AL139" s="25">
        <v>0</v>
      </c>
      <c r="AM139" s="25">
        <v>0</v>
      </c>
      <c r="AN139" s="27">
        <v>22.133400000000002</v>
      </c>
      <c r="AO139" s="27">
        <v>0</v>
      </c>
      <c r="AP139" s="27">
        <v>22.133400000000002</v>
      </c>
      <c r="AQ139" s="27">
        <v>23.2</v>
      </c>
      <c r="AR139" s="27">
        <v>0</v>
      </c>
      <c r="AS139" s="27">
        <v>0</v>
      </c>
      <c r="AT139" s="27">
        <v>0</v>
      </c>
      <c r="AU139" s="27">
        <v>23.2</v>
      </c>
      <c r="AV139" s="28">
        <v>86466</v>
      </c>
      <c r="AW139" s="29">
        <v>1.0874999999999999</v>
      </c>
      <c r="AX139" s="27">
        <v>21.75</v>
      </c>
      <c r="AY139" s="25">
        <v>301.2987012987013</v>
      </c>
      <c r="AZ139" s="93">
        <v>10.043290043290042</v>
      </c>
      <c r="BA139" s="100">
        <f t="shared" si="4"/>
        <v>0.18069264069264068</v>
      </c>
      <c r="BB139" s="100">
        <f t="shared" si="5"/>
        <v>0.72277056277056273</v>
      </c>
      <c r="BC139" s="100">
        <f t="shared" si="6"/>
        <v>9.0346320346320341E-2</v>
      </c>
      <c r="BD139" s="100">
        <f t="shared" si="7"/>
        <v>0.81311688311688302</v>
      </c>
    </row>
    <row r="140" spans="2:56" ht="15" hidden="1" outlineLevel="4" collapsed="1" x14ac:dyDescent="0.2">
      <c r="B140" s="23" t="s">
        <v>171</v>
      </c>
      <c r="C140" s="30">
        <v>3</v>
      </c>
      <c r="D140" s="84">
        <v>6</v>
      </c>
      <c r="E140" s="85"/>
      <c r="F140" s="86">
        <v>3</v>
      </c>
      <c r="G140" s="87"/>
      <c r="H140" s="85"/>
      <c r="I140" s="31">
        <v>9</v>
      </c>
      <c r="K140" s="86">
        <v>12</v>
      </c>
      <c r="L140" s="87"/>
      <c r="M140" s="87"/>
      <c r="N140" s="85"/>
      <c r="O140" s="32">
        <v>0.2001</v>
      </c>
      <c r="P140" s="88">
        <v>0.4224</v>
      </c>
      <c r="Q140" s="85"/>
      <c r="R140" s="88">
        <v>0.62250000000000005</v>
      </c>
      <c r="S140" s="85"/>
      <c r="T140" s="32">
        <v>1.05</v>
      </c>
      <c r="U140" s="88">
        <v>0.2087</v>
      </c>
      <c r="V140" s="85"/>
      <c r="W140" s="32">
        <v>0.62609999999999999</v>
      </c>
      <c r="X140" s="32">
        <v>0.2087</v>
      </c>
      <c r="Y140" s="31">
        <v>33601</v>
      </c>
      <c r="Z140" s="31">
        <v>11061</v>
      </c>
      <c r="AA140" s="31">
        <v>16905</v>
      </c>
      <c r="AB140" s="31">
        <v>5635</v>
      </c>
      <c r="AC140" s="31">
        <v>60</v>
      </c>
      <c r="AD140" s="31">
        <v>56</v>
      </c>
      <c r="AE140" s="31">
        <v>0</v>
      </c>
      <c r="AF140" s="31">
        <v>60</v>
      </c>
      <c r="AG140" s="31">
        <v>0</v>
      </c>
      <c r="AH140" s="31">
        <v>66</v>
      </c>
      <c r="AI140" s="31">
        <v>0</v>
      </c>
      <c r="AJ140" s="31">
        <v>0</v>
      </c>
      <c r="AK140" s="31">
        <v>60</v>
      </c>
      <c r="AL140" s="31">
        <v>0</v>
      </c>
      <c r="AM140" s="31">
        <v>0</v>
      </c>
      <c r="AN140" s="33">
        <v>8.7998999999999992</v>
      </c>
      <c r="AO140" s="33">
        <v>0</v>
      </c>
      <c r="AP140" s="33">
        <v>8.7998999999999992</v>
      </c>
      <c r="AQ140" s="33">
        <v>8</v>
      </c>
      <c r="AR140" s="33">
        <v>0</v>
      </c>
      <c r="AS140" s="33">
        <v>0</v>
      </c>
      <c r="AT140" s="33">
        <v>0</v>
      </c>
      <c r="AU140" s="33">
        <v>8</v>
      </c>
      <c r="AV140" s="34">
        <v>29815</v>
      </c>
      <c r="AW140" s="35">
        <v>1</v>
      </c>
      <c r="AX140" s="33">
        <v>20</v>
      </c>
      <c r="AY140" s="31">
        <v>228.57142857142858</v>
      </c>
      <c r="AZ140" s="94">
        <v>7.6190476190476186</v>
      </c>
      <c r="BA140" s="100">
        <f t="shared" si="4"/>
        <v>0.19876190476190475</v>
      </c>
      <c r="BB140" s="100">
        <f t="shared" si="5"/>
        <v>0.5962857142857142</v>
      </c>
      <c r="BC140" s="100">
        <f t="shared" si="6"/>
        <v>0.19876190476190475</v>
      </c>
      <c r="BD140" s="100">
        <f t="shared" si="7"/>
        <v>0.795047619047619</v>
      </c>
    </row>
    <row r="141" spans="2:56" ht="15" hidden="1" outlineLevel="4" collapsed="1" x14ac:dyDescent="0.2">
      <c r="B141" s="23" t="s">
        <v>172</v>
      </c>
      <c r="C141" s="30">
        <v>5</v>
      </c>
      <c r="D141" s="84">
        <v>10</v>
      </c>
      <c r="E141" s="85"/>
      <c r="F141" s="86">
        <v>5</v>
      </c>
      <c r="G141" s="87"/>
      <c r="H141" s="85"/>
      <c r="I141" s="31">
        <v>15</v>
      </c>
      <c r="K141" s="86">
        <v>20</v>
      </c>
      <c r="L141" s="87"/>
      <c r="M141" s="87"/>
      <c r="N141" s="85"/>
      <c r="O141" s="32">
        <v>0.33350000000000002</v>
      </c>
      <c r="P141" s="88">
        <v>0.70399999999999996</v>
      </c>
      <c r="Q141" s="85"/>
      <c r="R141" s="88">
        <v>1.0375000000000001</v>
      </c>
      <c r="S141" s="85"/>
      <c r="T141" s="32">
        <v>1.26</v>
      </c>
      <c r="U141" s="88">
        <v>0.2087</v>
      </c>
      <c r="V141" s="85"/>
      <c r="W141" s="32">
        <v>1.0435000000000001</v>
      </c>
      <c r="X141" s="32">
        <v>0</v>
      </c>
      <c r="Y141" s="31">
        <v>39236</v>
      </c>
      <c r="Z141" s="31">
        <v>11061</v>
      </c>
      <c r="AA141" s="31">
        <v>28175</v>
      </c>
      <c r="AB141" s="31">
        <v>0</v>
      </c>
      <c r="AC141" s="31">
        <v>100</v>
      </c>
      <c r="AD141" s="31">
        <v>109</v>
      </c>
      <c r="AE141" s="31">
        <v>15</v>
      </c>
      <c r="AF141" s="31">
        <v>114</v>
      </c>
      <c r="AG141" s="31">
        <v>0</v>
      </c>
      <c r="AH141" s="31">
        <v>100</v>
      </c>
      <c r="AI141" s="31">
        <v>0</v>
      </c>
      <c r="AJ141" s="31">
        <v>0</v>
      </c>
      <c r="AK141" s="31">
        <v>114</v>
      </c>
      <c r="AL141" s="31">
        <v>0</v>
      </c>
      <c r="AM141" s="31">
        <v>0</v>
      </c>
      <c r="AN141" s="33">
        <v>13.333500000000001</v>
      </c>
      <c r="AO141" s="33">
        <v>0</v>
      </c>
      <c r="AP141" s="33">
        <v>13.333500000000001</v>
      </c>
      <c r="AQ141" s="33">
        <v>15.2</v>
      </c>
      <c r="AR141" s="33">
        <v>0</v>
      </c>
      <c r="AS141" s="33">
        <v>0</v>
      </c>
      <c r="AT141" s="33">
        <v>0</v>
      </c>
      <c r="AU141" s="33">
        <v>15.2</v>
      </c>
      <c r="AV141" s="34">
        <v>56651</v>
      </c>
      <c r="AW141" s="35">
        <v>1.1399999999999999</v>
      </c>
      <c r="AX141" s="33">
        <v>22.8</v>
      </c>
      <c r="AY141" s="31">
        <v>361.90476190476193</v>
      </c>
      <c r="AZ141" s="94">
        <v>12.063492063492063</v>
      </c>
      <c r="BA141" s="100">
        <f t="shared" si="4"/>
        <v>0.16563492063492063</v>
      </c>
      <c r="BB141" s="100">
        <f t="shared" si="5"/>
        <v>0.82817460317460323</v>
      </c>
      <c r="BC141" s="100">
        <f t="shared" si="6"/>
        <v>0</v>
      </c>
      <c r="BD141" s="100">
        <f t="shared" si="7"/>
        <v>0.82817460317460323</v>
      </c>
    </row>
    <row r="142" spans="2:56" ht="15" outlineLevel="1" x14ac:dyDescent="0.2">
      <c r="B142" s="16" t="s">
        <v>173</v>
      </c>
      <c r="C142" s="17">
        <v>351</v>
      </c>
      <c r="D142" s="74">
        <v>939.5</v>
      </c>
      <c r="E142" s="75"/>
      <c r="F142" s="76">
        <v>723.96</v>
      </c>
      <c r="G142" s="77"/>
      <c r="H142" s="75"/>
      <c r="I142" s="18">
        <v>723.38</v>
      </c>
      <c r="K142" s="76">
        <v>1447.33</v>
      </c>
      <c r="L142" s="77"/>
      <c r="M142" s="77"/>
      <c r="N142" s="75"/>
      <c r="O142" s="19">
        <v>48.196199999999997</v>
      </c>
      <c r="P142" s="78">
        <v>29.805299999999999</v>
      </c>
      <c r="Q142" s="75"/>
      <c r="R142" s="78">
        <v>78.0047</v>
      </c>
      <c r="S142" s="75"/>
      <c r="T142" s="19">
        <v>66.849999999999994</v>
      </c>
      <c r="U142" s="78">
        <v>30.624400000000001</v>
      </c>
      <c r="V142" s="75"/>
      <c r="W142" s="19">
        <v>31.800799999999999</v>
      </c>
      <c r="X142" s="19">
        <v>4.5105000000000004</v>
      </c>
      <c r="Y142" s="18">
        <v>2603513</v>
      </c>
      <c r="Z142" s="18">
        <v>1623103</v>
      </c>
      <c r="AA142" s="18">
        <v>858626</v>
      </c>
      <c r="AB142" s="18">
        <v>121784</v>
      </c>
      <c r="AC142" s="18">
        <v>9661</v>
      </c>
      <c r="AD142" s="18">
        <v>6789</v>
      </c>
      <c r="AE142" s="18">
        <v>1314</v>
      </c>
      <c r="AF142" s="18">
        <v>7762</v>
      </c>
      <c r="AG142" s="18">
        <v>30444.94</v>
      </c>
      <c r="AH142" s="18">
        <v>7881</v>
      </c>
      <c r="AI142" s="18">
        <v>31170</v>
      </c>
      <c r="AJ142" s="18">
        <v>3506.5</v>
      </c>
      <c r="AK142" s="18">
        <v>7762</v>
      </c>
      <c r="AL142" s="18">
        <v>30444.94</v>
      </c>
      <c r="AM142" s="18">
        <v>3900.5</v>
      </c>
      <c r="AN142" s="20">
        <v>954.50620000000004</v>
      </c>
      <c r="AO142" s="20">
        <v>0.88949999999999996</v>
      </c>
      <c r="AP142" s="20">
        <v>955.39570000000003</v>
      </c>
      <c r="AQ142" s="20">
        <v>966.8338</v>
      </c>
      <c r="AR142" s="20">
        <v>0.80589999999999995</v>
      </c>
      <c r="AS142" s="20">
        <v>0</v>
      </c>
      <c r="AT142" s="20">
        <v>0.80589999999999995</v>
      </c>
      <c r="AU142" s="20">
        <v>967.66</v>
      </c>
      <c r="AV142" s="21">
        <v>3606083</v>
      </c>
      <c r="AW142" s="22">
        <v>0.80343649725701305</v>
      </c>
      <c r="AX142" s="20">
        <v>22.113960113960101</v>
      </c>
      <c r="AY142" s="18">
        <v>434.25280478683618</v>
      </c>
      <c r="AZ142" s="92">
        <v>14.475093492894541</v>
      </c>
      <c r="BA142" s="100">
        <f t="shared" si="4"/>
        <v>0.45810620792819751</v>
      </c>
      <c r="BB142" s="100">
        <f t="shared" si="5"/>
        <v>0.47570381451009724</v>
      </c>
      <c r="BC142" s="100">
        <f t="shared" si="6"/>
        <v>6.7471952131638008E-2</v>
      </c>
      <c r="BD142" s="100">
        <f t="shared" si="7"/>
        <v>0.54317576664173528</v>
      </c>
    </row>
    <row r="143" spans="2:56" ht="15" outlineLevel="2" x14ac:dyDescent="0.2">
      <c r="B143" s="23" t="s">
        <v>174</v>
      </c>
      <c r="C143" s="24">
        <v>60</v>
      </c>
      <c r="D143" s="79">
        <v>175</v>
      </c>
      <c r="E143" s="80"/>
      <c r="F143" s="81">
        <v>128.75</v>
      </c>
      <c r="G143" s="82"/>
      <c r="H143" s="80"/>
      <c r="I143" s="25">
        <v>179.33</v>
      </c>
      <c r="K143" s="81">
        <v>308.08</v>
      </c>
      <c r="L143" s="82"/>
      <c r="M143" s="82"/>
      <c r="N143" s="80"/>
      <c r="O143" s="26">
        <v>8.5820000000000007</v>
      </c>
      <c r="P143" s="83">
        <v>7.6681999999999997</v>
      </c>
      <c r="Q143" s="80"/>
      <c r="R143" s="83">
        <v>16.2502</v>
      </c>
      <c r="S143" s="80"/>
      <c r="T143" s="26">
        <v>16.59</v>
      </c>
      <c r="U143" s="83">
        <v>7.3667999999999996</v>
      </c>
      <c r="V143" s="80"/>
      <c r="W143" s="26">
        <v>9.1181999999999999</v>
      </c>
      <c r="X143" s="26">
        <v>0.2</v>
      </c>
      <c r="Y143" s="25">
        <v>642033</v>
      </c>
      <c r="Z143" s="25">
        <v>390444</v>
      </c>
      <c r="AA143" s="25">
        <v>246189</v>
      </c>
      <c r="AB143" s="25">
        <v>5400</v>
      </c>
      <c r="AC143" s="25">
        <v>2178</v>
      </c>
      <c r="AD143" s="25">
        <v>1649</v>
      </c>
      <c r="AE143" s="25">
        <v>155</v>
      </c>
      <c r="AF143" s="25">
        <v>1840</v>
      </c>
      <c r="AG143" s="25">
        <v>0</v>
      </c>
      <c r="AH143" s="25">
        <v>1817</v>
      </c>
      <c r="AI143" s="25">
        <v>0</v>
      </c>
      <c r="AJ143" s="25">
        <v>318</v>
      </c>
      <c r="AK143" s="25">
        <v>1840</v>
      </c>
      <c r="AL143" s="25">
        <v>0</v>
      </c>
      <c r="AM143" s="25">
        <v>426</v>
      </c>
      <c r="AN143" s="27">
        <v>294.65140000000002</v>
      </c>
      <c r="AO143" s="27">
        <v>0</v>
      </c>
      <c r="AP143" s="27">
        <v>294.65140000000002</v>
      </c>
      <c r="AQ143" s="27">
        <v>287.02449999999999</v>
      </c>
      <c r="AR143" s="27">
        <v>0</v>
      </c>
      <c r="AS143" s="27">
        <v>0</v>
      </c>
      <c r="AT143" s="27">
        <v>0</v>
      </c>
      <c r="AU143" s="27">
        <v>287.02</v>
      </c>
      <c r="AV143" s="28">
        <v>1069735</v>
      </c>
      <c r="AW143" s="29">
        <v>0.84481175390266305</v>
      </c>
      <c r="AX143" s="27">
        <v>30.6666666666667</v>
      </c>
      <c r="AY143" s="25">
        <v>519.02350813743215</v>
      </c>
      <c r="AZ143" s="93">
        <v>17.300783604581074</v>
      </c>
      <c r="BA143" s="100">
        <f t="shared" si="4"/>
        <v>0.44405063291139241</v>
      </c>
      <c r="BB143" s="100">
        <f t="shared" si="5"/>
        <v>0.54962025316455698</v>
      </c>
      <c r="BC143" s="100">
        <f t="shared" si="6"/>
        <v>1.2055455093429777E-2</v>
      </c>
      <c r="BD143" s="100">
        <f t="shared" si="7"/>
        <v>0.56167570825798674</v>
      </c>
    </row>
    <row r="144" spans="2:56" ht="15" outlineLevel="3" collapsed="1" x14ac:dyDescent="0.2">
      <c r="B144" s="23" t="s">
        <v>175</v>
      </c>
      <c r="C144" s="24">
        <v>60</v>
      </c>
      <c r="D144" s="79">
        <v>175</v>
      </c>
      <c r="E144" s="80"/>
      <c r="F144" s="81">
        <v>128.75</v>
      </c>
      <c r="G144" s="82"/>
      <c r="H144" s="80"/>
      <c r="I144" s="25">
        <v>179.33</v>
      </c>
      <c r="K144" s="81">
        <v>308.08</v>
      </c>
      <c r="L144" s="82"/>
      <c r="M144" s="82"/>
      <c r="N144" s="80"/>
      <c r="O144" s="26">
        <v>8.5820000000000007</v>
      </c>
      <c r="P144" s="83">
        <v>7.6681999999999997</v>
      </c>
      <c r="Q144" s="80"/>
      <c r="R144" s="83">
        <v>16.2502</v>
      </c>
      <c r="S144" s="80"/>
      <c r="T144" s="26">
        <v>16.59</v>
      </c>
      <c r="U144" s="83">
        <v>7.3667999999999996</v>
      </c>
      <c r="V144" s="80"/>
      <c r="W144" s="26">
        <v>9.1181999999999999</v>
      </c>
      <c r="X144" s="26">
        <v>0.2</v>
      </c>
      <c r="Y144" s="25">
        <v>642033</v>
      </c>
      <c r="Z144" s="25">
        <v>390444</v>
      </c>
      <c r="AA144" s="25">
        <v>246189</v>
      </c>
      <c r="AB144" s="25">
        <v>5400</v>
      </c>
      <c r="AC144" s="25">
        <v>2178</v>
      </c>
      <c r="AD144" s="25">
        <v>1649</v>
      </c>
      <c r="AE144" s="25">
        <v>155</v>
      </c>
      <c r="AF144" s="25">
        <v>1840</v>
      </c>
      <c r="AG144" s="25">
        <v>0</v>
      </c>
      <c r="AH144" s="25">
        <v>1817</v>
      </c>
      <c r="AI144" s="25">
        <v>0</v>
      </c>
      <c r="AJ144" s="25">
        <v>318</v>
      </c>
      <c r="AK144" s="25">
        <v>1840</v>
      </c>
      <c r="AL144" s="25">
        <v>0</v>
      </c>
      <c r="AM144" s="25">
        <v>426</v>
      </c>
      <c r="AN144" s="27">
        <v>294.65140000000002</v>
      </c>
      <c r="AO144" s="27">
        <v>0</v>
      </c>
      <c r="AP144" s="27">
        <v>294.65140000000002</v>
      </c>
      <c r="AQ144" s="27">
        <v>287.02449999999999</v>
      </c>
      <c r="AR144" s="27">
        <v>0</v>
      </c>
      <c r="AS144" s="27">
        <v>0</v>
      </c>
      <c r="AT144" s="27">
        <v>0</v>
      </c>
      <c r="AU144" s="27">
        <v>287.02</v>
      </c>
      <c r="AV144" s="28">
        <v>1069735</v>
      </c>
      <c r="AW144" s="29">
        <v>0.84481175390266305</v>
      </c>
      <c r="AX144" s="27">
        <v>30.6666666666667</v>
      </c>
      <c r="AY144" s="25">
        <v>519.02350813743215</v>
      </c>
      <c r="AZ144" s="93">
        <v>17.300783604581074</v>
      </c>
      <c r="BA144" s="100">
        <f t="shared" si="4"/>
        <v>0.44405063291139241</v>
      </c>
      <c r="BB144" s="100">
        <f t="shared" si="5"/>
        <v>0.54962025316455698</v>
      </c>
      <c r="BC144" s="100">
        <f t="shared" si="6"/>
        <v>1.2055455093429777E-2</v>
      </c>
      <c r="BD144" s="100">
        <f t="shared" si="7"/>
        <v>0.56167570825798674</v>
      </c>
    </row>
    <row r="145" spans="2:56" ht="15" hidden="1" outlineLevel="4" collapsed="1" x14ac:dyDescent="0.2">
      <c r="B145" s="23" t="s">
        <v>176</v>
      </c>
      <c r="C145" s="30">
        <v>4</v>
      </c>
      <c r="D145" s="84">
        <v>12</v>
      </c>
      <c r="E145" s="85"/>
      <c r="F145" s="86">
        <v>12</v>
      </c>
      <c r="G145" s="87"/>
      <c r="H145" s="85"/>
      <c r="I145" s="31">
        <v>0</v>
      </c>
      <c r="K145" s="86">
        <v>12</v>
      </c>
      <c r="L145" s="87"/>
      <c r="M145" s="87"/>
      <c r="N145" s="85"/>
      <c r="O145" s="32">
        <v>0.8</v>
      </c>
      <c r="P145" s="88">
        <v>0</v>
      </c>
      <c r="Q145" s="85"/>
      <c r="R145" s="88">
        <v>0.8</v>
      </c>
      <c r="S145" s="85"/>
      <c r="T145" s="32">
        <v>0.8</v>
      </c>
      <c r="U145" s="88">
        <v>0</v>
      </c>
      <c r="V145" s="85"/>
      <c r="W145" s="32">
        <v>0.6</v>
      </c>
      <c r="X145" s="32">
        <v>0.2</v>
      </c>
      <c r="Y145" s="31">
        <v>21600</v>
      </c>
      <c r="Z145" s="31">
        <v>0</v>
      </c>
      <c r="AA145" s="31">
        <v>16200</v>
      </c>
      <c r="AB145" s="31">
        <v>5400</v>
      </c>
      <c r="AC145" s="31">
        <v>335</v>
      </c>
      <c r="AD145" s="31">
        <v>211</v>
      </c>
      <c r="AE145" s="31">
        <v>20</v>
      </c>
      <c r="AF145" s="31">
        <v>232</v>
      </c>
      <c r="AG145" s="31">
        <v>0</v>
      </c>
      <c r="AH145" s="31">
        <v>212</v>
      </c>
      <c r="AI145" s="31">
        <v>0</v>
      </c>
      <c r="AJ145" s="31">
        <v>135</v>
      </c>
      <c r="AK145" s="31">
        <v>232</v>
      </c>
      <c r="AL145" s="31">
        <v>0</v>
      </c>
      <c r="AM145" s="31">
        <v>150</v>
      </c>
      <c r="AN145" s="33">
        <v>22.013300000000001</v>
      </c>
      <c r="AO145" s="33">
        <v>0</v>
      </c>
      <c r="AP145" s="33">
        <v>22.013300000000001</v>
      </c>
      <c r="AQ145" s="33">
        <v>24.1</v>
      </c>
      <c r="AR145" s="33">
        <v>0</v>
      </c>
      <c r="AS145" s="33">
        <v>0</v>
      </c>
      <c r="AT145" s="33">
        <v>0</v>
      </c>
      <c r="AU145" s="33">
        <v>24.1</v>
      </c>
      <c r="AV145" s="34">
        <v>89821</v>
      </c>
      <c r="AW145" s="35">
        <v>0.69253731343283598</v>
      </c>
      <c r="AX145" s="33">
        <v>58</v>
      </c>
      <c r="AY145" s="31">
        <v>903.75</v>
      </c>
      <c r="AZ145" s="94">
        <v>30.125</v>
      </c>
      <c r="BA145" s="100">
        <f t="shared" ref="BA145:BA208" si="8">U145/T145</f>
        <v>0</v>
      </c>
      <c r="BB145" s="100">
        <f t="shared" ref="BB145:BB208" si="9">W145/T145</f>
        <v>0.74999999999999989</v>
      </c>
      <c r="BC145" s="100">
        <f t="shared" ref="BC145:BC208" si="10">X145/T145</f>
        <v>0.25</v>
      </c>
      <c r="BD145" s="100">
        <f t="shared" ref="BD145:BD208" si="11">(W145+X145)/T145</f>
        <v>1</v>
      </c>
    </row>
    <row r="146" spans="2:56" ht="15" hidden="1" outlineLevel="4" collapsed="1" x14ac:dyDescent="0.2">
      <c r="B146" s="23" t="s">
        <v>177</v>
      </c>
      <c r="C146" s="30">
        <v>3</v>
      </c>
      <c r="D146" s="84">
        <v>9</v>
      </c>
      <c r="E146" s="85"/>
      <c r="F146" s="86">
        <v>9</v>
      </c>
      <c r="G146" s="87"/>
      <c r="H146" s="85"/>
      <c r="I146" s="31">
        <v>0</v>
      </c>
      <c r="K146" s="86">
        <v>9</v>
      </c>
      <c r="L146" s="87"/>
      <c r="M146" s="87"/>
      <c r="N146" s="85"/>
      <c r="O146" s="32">
        <v>0.6</v>
      </c>
      <c r="P146" s="88">
        <v>0</v>
      </c>
      <c r="Q146" s="85"/>
      <c r="R146" s="88">
        <v>0.6</v>
      </c>
      <c r="S146" s="85"/>
      <c r="T146" s="32">
        <v>0.96</v>
      </c>
      <c r="U146" s="88">
        <v>0.56000000000000005</v>
      </c>
      <c r="V146" s="85"/>
      <c r="W146" s="32">
        <v>0.4</v>
      </c>
      <c r="X146" s="32">
        <v>0</v>
      </c>
      <c r="Y146" s="31">
        <v>40480</v>
      </c>
      <c r="Z146" s="31">
        <v>29680</v>
      </c>
      <c r="AA146" s="31">
        <v>10800</v>
      </c>
      <c r="AB146" s="31">
        <v>0</v>
      </c>
      <c r="AC146" s="31">
        <v>290</v>
      </c>
      <c r="AD146" s="31">
        <v>264</v>
      </c>
      <c r="AE146" s="31">
        <v>10</v>
      </c>
      <c r="AF146" s="31">
        <v>272</v>
      </c>
      <c r="AG146" s="31">
        <v>0</v>
      </c>
      <c r="AH146" s="31">
        <v>191</v>
      </c>
      <c r="AI146" s="31">
        <v>0</v>
      </c>
      <c r="AJ146" s="31">
        <v>0</v>
      </c>
      <c r="AK146" s="31">
        <v>272</v>
      </c>
      <c r="AL146" s="31">
        <v>0</v>
      </c>
      <c r="AM146" s="31">
        <v>0</v>
      </c>
      <c r="AN146" s="33">
        <v>19.773299999999999</v>
      </c>
      <c r="AO146" s="33">
        <v>0</v>
      </c>
      <c r="AP146" s="33">
        <v>19.773299999999999</v>
      </c>
      <c r="AQ146" s="33">
        <v>28.6</v>
      </c>
      <c r="AR146" s="33">
        <v>0</v>
      </c>
      <c r="AS146" s="33">
        <v>0</v>
      </c>
      <c r="AT146" s="33">
        <v>0</v>
      </c>
      <c r="AU146" s="33">
        <v>28.6</v>
      </c>
      <c r="AV146" s="34">
        <v>106592</v>
      </c>
      <c r="AW146" s="35">
        <v>0.93793103448275905</v>
      </c>
      <c r="AX146" s="33">
        <v>90.6666666666667</v>
      </c>
      <c r="AY146" s="31">
        <v>893.75</v>
      </c>
      <c r="AZ146" s="94">
        <v>29.791666666666668</v>
      </c>
      <c r="BA146" s="100">
        <f t="shared" si="8"/>
        <v>0.58333333333333337</v>
      </c>
      <c r="BB146" s="100">
        <f t="shared" si="9"/>
        <v>0.41666666666666669</v>
      </c>
      <c r="BC146" s="100">
        <f t="shared" si="10"/>
        <v>0</v>
      </c>
      <c r="BD146" s="100">
        <f t="shared" si="11"/>
        <v>0.41666666666666669</v>
      </c>
    </row>
    <row r="147" spans="2:56" ht="15" hidden="1" outlineLevel="4" collapsed="1" x14ac:dyDescent="0.2">
      <c r="B147" s="23" t="s">
        <v>178</v>
      </c>
      <c r="C147" s="30">
        <v>3</v>
      </c>
      <c r="D147" s="84">
        <v>9</v>
      </c>
      <c r="E147" s="85"/>
      <c r="F147" s="86">
        <v>6</v>
      </c>
      <c r="G147" s="87"/>
      <c r="H147" s="85"/>
      <c r="I147" s="31">
        <v>12</v>
      </c>
      <c r="K147" s="86">
        <v>18</v>
      </c>
      <c r="L147" s="87"/>
      <c r="M147" s="87"/>
      <c r="N147" s="85"/>
      <c r="O147" s="32">
        <v>0.39989999999999998</v>
      </c>
      <c r="P147" s="88">
        <v>0.56340000000000001</v>
      </c>
      <c r="Q147" s="85"/>
      <c r="R147" s="88">
        <v>0.96330000000000005</v>
      </c>
      <c r="S147" s="85"/>
      <c r="T147" s="32">
        <v>0.97</v>
      </c>
      <c r="U147" s="88">
        <v>0.96779999999999999</v>
      </c>
      <c r="V147" s="85"/>
      <c r="W147" s="32">
        <v>9.1999999999999998E-3</v>
      </c>
      <c r="X147" s="32">
        <v>0</v>
      </c>
      <c r="Y147" s="31">
        <v>51543</v>
      </c>
      <c r="Z147" s="31">
        <v>51294</v>
      </c>
      <c r="AA147" s="31">
        <v>249</v>
      </c>
      <c r="AB147" s="31">
        <v>0</v>
      </c>
      <c r="AC147" s="31">
        <v>75</v>
      </c>
      <c r="AD147" s="31">
        <v>64</v>
      </c>
      <c r="AE147" s="31">
        <v>0</v>
      </c>
      <c r="AF147" s="31">
        <v>70</v>
      </c>
      <c r="AG147" s="31">
        <v>0</v>
      </c>
      <c r="AH147" s="31">
        <v>213</v>
      </c>
      <c r="AI147" s="31">
        <v>0</v>
      </c>
      <c r="AJ147" s="31">
        <v>0</v>
      </c>
      <c r="AK147" s="31">
        <v>70</v>
      </c>
      <c r="AL147" s="31">
        <v>0</v>
      </c>
      <c r="AM147" s="31">
        <v>0</v>
      </c>
      <c r="AN147" s="33">
        <v>42.6</v>
      </c>
      <c r="AO147" s="33">
        <v>0</v>
      </c>
      <c r="AP147" s="33">
        <v>42.6</v>
      </c>
      <c r="AQ147" s="33">
        <v>14</v>
      </c>
      <c r="AR147" s="33">
        <v>0</v>
      </c>
      <c r="AS147" s="33">
        <v>0</v>
      </c>
      <c r="AT147" s="33">
        <v>0</v>
      </c>
      <c r="AU147" s="33">
        <v>14</v>
      </c>
      <c r="AV147" s="34">
        <v>52177</v>
      </c>
      <c r="AW147" s="35">
        <v>0.93333333333333302</v>
      </c>
      <c r="AX147" s="33">
        <v>23.3333333333333</v>
      </c>
      <c r="AY147" s="31">
        <v>432.98969072164948</v>
      </c>
      <c r="AZ147" s="94">
        <v>14.43298969072165</v>
      </c>
      <c r="BA147" s="100">
        <f t="shared" si="8"/>
        <v>0.99773195876288667</v>
      </c>
      <c r="BB147" s="100">
        <f t="shared" si="9"/>
        <v>9.4845360824742271E-3</v>
      </c>
      <c r="BC147" s="100">
        <f t="shared" si="10"/>
        <v>0</v>
      </c>
      <c r="BD147" s="100">
        <f t="shared" si="11"/>
        <v>9.4845360824742271E-3</v>
      </c>
    </row>
    <row r="148" spans="2:56" ht="15" hidden="1" outlineLevel="4" collapsed="1" x14ac:dyDescent="0.2">
      <c r="B148" s="23" t="s">
        <v>179</v>
      </c>
      <c r="C148" s="30">
        <v>1</v>
      </c>
      <c r="D148" s="84">
        <v>3</v>
      </c>
      <c r="E148" s="85"/>
      <c r="F148" s="86">
        <v>2</v>
      </c>
      <c r="G148" s="87"/>
      <c r="H148" s="85"/>
      <c r="I148" s="31">
        <v>4</v>
      </c>
      <c r="K148" s="86">
        <v>6</v>
      </c>
      <c r="L148" s="87"/>
      <c r="M148" s="87"/>
      <c r="N148" s="85"/>
      <c r="O148" s="32">
        <v>0.1333</v>
      </c>
      <c r="P148" s="88">
        <v>0.18779999999999999</v>
      </c>
      <c r="Q148" s="85"/>
      <c r="R148" s="88">
        <v>0.3211</v>
      </c>
      <c r="S148" s="85"/>
      <c r="T148" s="32">
        <v>0.32</v>
      </c>
      <c r="U148" s="88">
        <v>0</v>
      </c>
      <c r="V148" s="85"/>
      <c r="W148" s="32">
        <v>0.3226</v>
      </c>
      <c r="X148" s="32">
        <v>0</v>
      </c>
      <c r="Y148" s="31">
        <v>8710</v>
      </c>
      <c r="Z148" s="31">
        <v>0</v>
      </c>
      <c r="AA148" s="31">
        <v>8710</v>
      </c>
      <c r="AB148" s="31">
        <v>0</v>
      </c>
      <c r="AC148" s="31">
        <v>30</v>
      </c>
      <c r="AD148" s="31">
        <v>18</v>
      </c>
      <c r="AE148" s="31">
        <v>3</v>
      </c>
      <c r="AF148" s="31">
        <v>21</v>
      </c>
      <c r="AG148" s="31">
        <v>0</v>
      </c>
      <c r="AH148" s="31">
        <v>24</v>
      </c>
      <c r="AI148" s="31">
        <v>0</v>
      </c>
      <c r="AJ148" s="31">
        <v>0</v>
      </c>
      <c r="AK148" s="31">
        <v>21</v>
      </c>
      <c r="AL148" s="31">
        <v>0</v>
      </c>
      <c r="AM148" s="31">
        <v>0</v>
      </c>
      <c r="AN148" s="33">
        <v>4.8</v>
      </c>
      <c r="AO148" s="33">
        <v>0</v>
      </c>
      <c r="AP148" s="33">
        <v>4.8</v>
      </c>
      <c r="AQ148" s="33">
        <v>4.2</v>
      </c>
      <c r="AR148" s="33">
        <v>0</v>
      </c>
      <c r="AS148" s="33">
        <v>0</v>
      </c>
      <c r="AT148" s="33">
        <v>0</v>
      </c>
      <c r="AU148" s="33">
        <v>4.2</v>
      </c>
      <c r="AV148" s="34">
        <v>15653</v>
      </c>
      <c r="AW148" s="35">
        <v>0.7</v>
      </c>
      <c r="AX148" s="33">
        <v>21</v>
      </c>
      <c r="AY148" s="31">
        <v>393.75</v>
      </c>
      <c r="AZ148" s="94">
        <v>13.125</v>
      </c>
      <c r="BA148" s="100">
        <f t="shared" si="8"/>
        <v>0</v>
      </c>
      <c r="BB148" s="100">
        <f t="shared" si="9"/>
        <v>1.0081249999999999</v>
      </c>
      <c r="BC148" s="100">
        <f t="shared" si="10"/>
        <v>0</v>
      </c>
      <c r="BD148" s="100">
        <f t="shared" si="11"/>
        <v>1.0081249999999999</v>
      </c>
    </row>
    <row r="149" spans="2:56" ht="15" hidden="1" outlineLevel="4" collapsed="1" x14ac:dyDescent="0.2">
      <c r="B149" s="23" t="s">
        <v>180</v>
      </c>
      <c r="C149" s="30">
        <v>4</v>
      </c>
      <c r="D149" s="84">
        <v>12</v>
      </c>
      <c r="E149" s="85"/>
      <c r="F149" s="86">
        <v>8</v>
      </c>
      <c r="G149" s="87"/>
      <c r="H149" s="85"/>
      <c r="I149" s="31">
        <v>16</v>
      </c>
      <c r="K149" s="86">
        <v>24</v>
      </c>
      <c r="L149" s="87"/>
      <c r="M149" s="87"/>
      <c r="N149" s="85"/>
      <c r="O149" s="32">
        <v>0.53320000000000001</v>
      </c>
      <c r="P149" s="88">
        <v>0.75119999999999998</v>
      </c>
      <c r="Q149" s="85"/>
      <c r="R149" s="88">
        <v>1.2844</v>
      </c>
      <c r="S149" s="85"/>
      <c r="T149" s="32">
        <v>1.28</v>
      </c>
      <c r="U149" s="88">
        <v>0.96779999999999999</v>
      </c>
      <c r="V149" s="85"/>
      <c r="W149" s="32">
        <v>0.3226</v>
      </c>
      <c r="X149" s="32">
        <v>0</v>
      </c>
      <c r="Y149" s="31">
        <v>60004</v>
      </c>
      <c r="Z149" s="31">
        <v>51294</v>
      </c>
      <c r="AA149" s="31">
        <v>8710</v>
      </c>
      <c r="AB149" s="31">
        <v>0</v>
      </c>
      <c r="AC149" s="31">
        <v>120</v>
      </c>
      <c r="AD149" s="31">
        <v>74</v>
      </c>
      <c r="AE149" s="31">
        <v>0</v>
      </c>
      <c r="AF149" s="31">
        <v>86</v>
      </c>
      <c r="AG149" s="31">
        <v>0</v>
      </c>
      <c r="AH149" s="31">
        <v>100</v>
      </c>
      <c r="AI149" s="31">
        <v>0</v>
      </c>
      <c r="AJ149" s="31">
        <v>0</v>
      </c>
      <c r="AK149" s="31">
        <v>86</v>
      </c>
      <c r="AL149" s="31">
        <v>0</v>
      </c>
      <c r="AM149" s="31">
        <v>0</v>
      </c>
      <c r="AN149" s="33">
        <v>20</v>
      </c>
      <c r="AO149" s="33">
        <v>0</v>
      </c>
      <c r="AP149" s="33">
        <v>20</v>
      </c>
      <c r="AQ149" s="33">
        <v>17.2</v>
      </c>
      <c r="AR149" s="33">
        <v>0</v>
      </c>
      <c r="AS149" s="33">
        <v>0</v>
      </c>
      <c r="AT149" s="33">
        <v>0</v>
      </c>
      <c r="AU149" s="33">
        <v>17.2</v>
      </c>
      <c r="AV149" s="34">
        <v>64104</v>
      </c>
      <c r="AW149" s="35">
        <v>0.71666666666666701</v>
      </c>
      <c r="AX149" s="33">
        <v>21.5</v>
      </c>
      <c r="AY149" s="31">
        <v>403.125</v>
      </c>
      <c r="AZ149" s="94">
        <v>13.4375</v>
      </c>
      <c r="BA149" s="100">
        <f t="shared" si="8"/>
        <v>0.75609375000000001</v>
      </c>
      <c r="BB149" s="100">
        <f t="shared" si="9"/>
        <v>0.25203124999999998</v>
      </c>
      <c r="BC149" s="100">
        <f t="shared" si="10"/>
        <v>0</v>
      </c>
      <c r="BD149" s="100">
        <f t="shared" si="11"/>
        <v>0.25203124999999998</v>
      </c>
    </row>
    <row r="150" spans="2:56" ht="15" hidden="1" outlineLevel="4" collapsed="1" x14ac:dyDescent="0.2">
      <c r="B150" s="23" t="s">
        <v>181</v>
      </c>
      <c r="C150" s="30">
        <v>2</v>
      </c>
      <c r="D150" s="84">
        <v>6</v>
      </c>
      <c r="E150" s="85"/>
      <c r="F150" s="86">
        <v>4</v>
      </c>
      <c r="G150" s="87"/>
      <c r="H150" s="85"/>
      <c r="I150" s="31">
        <v>8</v>
      </c>
      <c r="K150" s="86">
        <v>12</v>
      </c>
      <c r="L150" s="87"/>
      <c r="M150" s="87"/>
      <c r="N150" s="85"/>
      <c r="O150" s="32">
        <v>0.2666</v>
      </c>
      <c r="P150" s="88">
        <v>0.37559999999999999</v>
      </c>
      <c r="Q150" s="85"/>
      <c r="R150" s="88">
        <v>0.64219999999999999</v>
      </c>
      <c r="S150" s="85"/>
      <c r="T150" s="32">
        <v>0.64</v>
      </c>
      <c r="U150" s="88">
        <v>0</v>
      </c>
      <c r="V150" s="85"/>
      <c r="W150" s="32">
        <v>0.6452</v>
      </c>
      <c r="X150" s="32">
        <v>0</v>
      </c>
      <c r="Y150" s="31">
        <v>17420</v>
      </c>
      <c r="Z150" s="31">
        <v>0</v>
      </c>
      <c r="AA150" s="31">
        <v>17420</v>
      </c>
      <c r="AB150" s="31">
        <v>0</v>
      </c>
      <c r="AC150" s="31">
        <v>50</v>
      </c>
      <c r="AD150" s="31">
        <v>46</v>
      </c>
      <c r="AE150" s="31">
        <v>6</v>
      </c>
      <c r="AF150" s="31">
        <v>47</v>
      </c>
      <c r="AG150" s="31">
        <v>0</v>
      </c>
      <c r="AH150" s="31">
        <v>36</v>
      </c>
      <c r="AI150" s="31">
        <v>0</v>
      </c>
      <c r="AJ150" s="31">
        <v>0</v>
      </c>
      <c r="AK150" s="31">
        <v>47</v>
      </c>
      <c r="AL150" s="31">
        <v>0</v>
      </c>
      <c r="AM150" s="31">
        <v>0</v>
      </c>
      <c r="AN150" s="33">
        <v>7.2</v>
      </c>
      <c r="AO150" s="33">
        <v>0</v>
      </c>
      <c r="AP150" s="33">
        <v>7.2</v>
      </c>
      <c r="AQ150" s="33">
        <v>9.4</v>
      </c>
      <c r="AR150" s="33">
        <v>0</v>
      </c>
      <c r="AS150" s="33">
        <v>0</v>
      </c>
      <c r="AT150" s="33">
        <v>0</v>
      </c>
      <c r="AU150" s="33">
        <v>9.4</v>
      </c>
      <c r="AV150" s="34">
        <v>35034</v>
      </c>
      <c r="AW150" s="35">
        <v>0.94</v>
      </c>
      <c r="AX150" s="33">
        <v>23.5</v>
      </c>
      <c r="AY150" s="31">
        <v>440.625</v>
      </c>
      <c r="AZ150" s="94">
        <v>14.6875</v>
      </c>
      <c r="BA150" s="100">
        <f t="shared" si="8"/>
        <v>0</v>
      </c>
      <c r="BB150" s="100">
        <f t="shared" si="9"/>
        <v>1.0081249999999999</v>
      </c>
      <c r="BC150" s="100">
        <f t="shared" si="10"/>
        <v>0</v>
      </c>
      <c r="BD150" s="100">
        <f t="shared" si="11"/>
        <v>1.0081249999999999</v>
      </c>
    </row>
    <row r="151" spans="2:56" ht="15" hidden="1" outlineLevel="4" collapsed="1" x14ac:dyDescent="0.2">
      <c r="B151" s="23" t="s">
        <v>182</v>
      </c>
      <c r="C151" s="30">
        <v>4</v>
      </c>
      <c r="D151" s="84">
        <v>12</v>
      </c>
      <c r="E151" s="85"/>
      <c r="F151" s="86">
        <v>12</v>
      </c>
      <c r="G151" s="87"/>
      <c r="H151" s="85"/>
      <c r="I151" s="31">
        <v>0</v>
      </c>
      <c r="K151" s="86">
        <v>12</v>
      </c>
      <c r="L151" s="87"/>
      <c r="M151" s="87"/>
      <c r="N151" s="85"/>
      <c r="O151" s="32">
        <v>0.8</v>
      </c>
      <c r="P151" s="88">
        <v>0</v>
      </c>
      <c r="Q151" s="85"/>
      <c r="R151" s="88">
        <v>0.8</v>
      </c>
      <c r="S151" s="85"/>
      <c r="T151" s="32">
        <v>0.86</v>
      </c>
      <c r="U151" s="88">
        <v>0.6</v>
      </c>
      <c r="V151" s="85"/>
      <c r="W151" s="32">
        <v>0.25700000000000001</v>
      </c>
      <c r="X151" s="32">
        <v>0</v>
      </c>
      <c r="Y151" s="31">
        <v>38740</v>
      </c>
      <c r="Z151" s="31">
        <v>31800</v>
      </c>
      <c r="AA151" s="31">
        <v>6940</v>
      </c>
      <c r="AB151" s="31">
        <v>0</v>
      </c>
      <c r="AC151" s="31">
        <v>180</v>
      </c>
      <c r="AD151" s="31">
        <v>150</v>
      </c>
      <c r="AE151" s="31">
        <v>20</v>
      </c>
      <c r="AF151" s="31">
        <v>174</v>
      </c>
      <c r="AG151" s="31">
        <v>0</v>
      </c>
      <c r="AH151" s="31">
        <v>108</v>
      </c>
      <c r="AI151" s="31">
        <v>0</v>
      </c>
      <c r="AJ151" s="31">
        <v>81</v>
      </c>
      <c r="AK151" s="31">
        <v>174</v>
      </c>
      <c r="AL151" s="31">
        <v>0</v>
      </c>
      <c r="AM151" s="31">
        <v>153</v>
      </c>
      <c r="AN151" s="33">
        <v>11.34</v>
      </c>
      <c r="AO151" s="33">
        <v>0</v>
      </c>
      <c r="AP151" s="33">
        <v>11.34</v>
      </c>
      <c r="AQ151" s="33">
        <v>18.22</v>
      </c>
      <c r="AR151" s="33">
        <v>0</v>
      </c>
      <c r="AS151" s="33">
        <v>0</v>
      </c>
      <c r="AT151" s="33">
        <v>0</v>
      </c>
      <c r="AU151" s="33">
        <v>18.22</v>
      </c>
      <c r="AV151" s="34">
        <v>67906</v>
      </c>
      <c r="AW151" s="35">
        <v>0.96666666666666701</v>
      </c>
      <c r="AX151" s="33">
        <v>43.5</v>
      </c>
      <c r="AY151" s="31">
        <v>635.58139534883719</v>
      </c>
      <c r="AZ151" s="94">
        <v>21.186046511627907</v>
      </c>
      <c r="BA151" s="100">
        <f t="shared" si="8"/>
        <v>0.69767441860465118</v>
      </c>
      <c r="BB151" s="100">
        <f t="shared" si="9"/>
        <v>0.2988372093023256</v>
      </c>
      <c r="BC151" s="100">
        <f t="shared" si="10"/>
        <v>0</v>
      </c>
      <c r="BD151" s="100">
        <f t="shared" si="11"/>
        <v>0.2988372093023256</v>
      </c>
    </row>
    <row r="152" spans="2:56" ht="15" hidden="1" outlineLevel="4" collapsed="1" x14ac:dyDescent="0.2">
      <c r="B152" s="23" t="s">
        <v>183</v>
      </c>
      <c r="C152" s="30">
        <v>3</v>
      </c>
      <c r="D152" s="84">
        <v>9</v>
      </c>
      <c r="E152" s="85"/>
      <c r="F152" s="86">
        <v>9</v>
      </c>
      <c r="G152" s="87"/>
      <c r="H152" s="85"/>
      <c r="I152" s="31">
        <v>0</v>
      </c>
      <c r="K152" s="86">
        <v>9</v>
      </c>
      <c r="L152" s="87"/>
      <c r="M152" s="87"/>
      <c r="N152" s="85"/>
      <c r="O152" s="32">
        <v>0.6</v>
      </c>
      <c r="P152" s="88">
        <v>0</v>
      </c>
      <c r="Q152" s="85"/>
      <c r="R152" s="88">
        <v>0.6</v>
      </c>
      <c r="S152" s="85"/>
      <c r="T152" s="32">
        <v>0.64</v>
      </c>
      <c r="U152" s="88">
        <v>0.4</v>
      </c>
      <c r="V152" s="85"/>
      <c r="W152" s="32">
        <v>0.23419999999999999</v>
      </c>
      <c r="X152" s="32">
        <v>0</v>
      </c>
      <c r="Y152" s="31">
        <v>27524</v>
      </c>
      <c r="Z152" s="31">
        <v>21200</v>
      </c>
      <c r="AA152" s="31">
        <v>6324</v>
      </c>
      <c r="AB152" s="31">
        <v>0</v>
      </c>
      <c r="AC152" s="31">
        <v>135</v>
      </c>
      <c r="AD152" s="31">
        <v>83</v>
      </c>
      <c r="AE152" s="31">
        <v>15</v>
      </c>
      <c r="AF152" s="31">
        <v>94</v>
      </c>
      <c r="AG152" s="31">
        <v>0</v>
      </c>
      <c r="AH152" s="31">
        <v>102</v>
      </c>
      <c r="AI152" s="31">
        <v>0</v>
      </c>
      <c r="AJ152" s="31">
        <v>102</v>
      </c>
      <c r="AK152" s="31">
        <v>94</v>
      </c>
      <c r="AL152" s="31">
        <v>0</v>
      </c>
      <c r="AM152" s="31">
        <v>123</v>
      </c>
      <c r="AN152" s="33">
        <v>10.6534</v>
      </c>
      <c r="AO152" s="33">
        <v>0</v>
      </c>
      <c r="AP152" s="33">
        <v>10.6534</v>
      </c>
      <c r="AQ152" s="33">
        <v>9.7532999999999994</v>
      </c>
      <c r="AR152" s="33">
        <v>0</v>
      </c>
      <c r="AS152" s="33">
        <v>0</v>
      </c>
      <c r="AT152" s="33">
        <v>0</v>
      </c>
      <c r="AU152" s="33">
        <v>9.75</v>
      </c>
      <c r="AV152" s="34">
        <v>36350</v>
      </c>
      <c r="AW152" s="35">
        <v>0.69629629629629597</v>
      </c>
      <c r="AX152" s="33">
        <v>31.3333333333333</v>
      </c>
      <c r="AY152" s="31">
        <v>457.03125</v>
      </c>
      <c r="AZ152" s="94">
        <v>15.234375</v>
      </c>
      <c r="BA152" s="100">
        <f t="shared" si="8"/>
        <v>0.625</v>
      </c>
      <c r="BB152" s="100">
        <f t="shared" si="9"/>
        <v>0.36593749999999997</v>
      </c>
      <c r="BC152" s="100">
        <f t="shared" si="10"/>
        <v>0</v>
      </c>
      <c r="BD152" s="100">
        <f t="shared" si="11"/>
        <v>0.36593749999999997</v>
      </c>
    </row>
    <row r="153" spans="2:56" ht="15" hidden="1" outlineLevel="4" collapsed="1" x14ac:dyDescent="0.2">
      <c r="B153" s="23" t="s">
        <v>184</v>
      </c>
      <c r="C153" s="30">
        <v>2</v>
      </c>
      <c r="D153" s="84">
        <v>6</v>
      </c>
      <c r="E153" s="85"/>
      <c r="F153" s="86">
        <v>6</v>
      </c>
      <c r="G153" s="87"/>
      <c r="H153" s="85"/>
      <c r="I153" s="31">
        <v>0</v>
      </c>
      <c r="K153" s="86">
        <v>6</v>
      </c>
      <c r="L153" s="87"/>
      <c r="M153" s="87"/>
      <c r="N153" s="85"/>
      <c r="O153" s="32">
        <v>0.4</v>
      </c>
      <c r="P153" s="88">
        <v>0</v>
      </c>
      <c r="Q153" s="85"/>
      <c r="R153" s="88">
        <v>0.4</v>
      </c>
      <c r="S153" s="85"/>
      <c r="T153" s="32">
        <v>0.4</v>
      </c>
      <c r="U153" s="88">
        <v>0</v>
      </c>
      <c r="V153" s="85"/>
      <c r="W153" s="32">
        <v>0.4</v>
      </c>
      <c r="X153" s="32">
        <v>0</v>
      </c>
      <c r="Y153" s="31">
        <v>10800</v>
      </c>
      <c r="Z153" s="31">
        <v>0</v>
      </c>
      <c r="AA153" s="31">
        <v>10800</v>
      </c>
      <c r="AB153" s="31">
        <v>0</v>
      </c>
      <c r="AC153" s="31">
        <v>90</v>
      </c>
      <c r="AD153" s="31">
        <v>43</v>
      </c>
      <c r="AE153" s="31">
        <v>10</v>
      </c>
      <c r="AF153" s="31">
        <v>51</v>
      </c>
      <c r="AG153" s="31">
        <v>0</v>
      </c>
      <c r="AH153" s="31">
        <v>78</v>
      </c>
      <c r="AI153" s="31">
        <v>0</v>
      </c>
      <c r="AJ153" s="31">
        <v>0</v>
      </c>
      <c r="AK153" s="31">
        <v>51</v>
      </c>
      <c r="AL153" s="31">
        <v>0</v>
      </c>
      <c r="AM153" s="31">
        <v>0</v>
      </c>
      <c r="AN153" s="33">
        <v>8.32</v>
      </c>
      <c r="AO153" s="33">
        <v>0</v>
      </c>
      <c r="AP153" s="33">
        <v>8.32</v>
      </c>
      <c r="AQ153" s="33">
        <v>5.44</v>
      </c>
      <c r="AR153" s="33">
        <v>0</v>
      </c>
      <c r="AS153" s="33">
        <v>0</v>
      </c>
      <c r="AT153" s="33">
        <v>0</v>
      </c>
      <c r="AU153" s="33">
        <v>5.44</v>
      </c>
      <c r="AV153" s="34">
        <v>20275</v>
      </c>
      <c r="AW153" s="35">
        <v>0.56666666666666698</v>
      </c>
      <c r="AX153" s="33">
        <v>25.5</v>
      </c>
      <c r="AY153" s="31">
        <v>408</v>
      </c>
      <c r="AZ153" s="94">
        <v>13.6</v>
      </c>
      <c r="BA153" s="100">
        <f t="shared" si="8"/>
        <v>0</v>
      </c>
      <c r="BB153" s="100">
        <f t="shared" si="9"/>
        <v>1</v>
      </c>
      <c r="BC153" s="100">
        <f t="shared" si="10"/>
        <v>0</v>
      </c>
      <c r="BD153" s="100">
        <f t="shared" si="11"/>
        <v>1</v>
      </c>
    </row>
    <row r="154" spans="2:56" ht="15" hidden="1" outlineLevel="4" collapsed="1" x14ac:dyDescent="0.2">
      <c r="B154" s="23" t="s">
        <v>185</v>
      </c>
      <c r="C154" s="30">
        <v>1</v>
      </c>
      <c r="D154" s="84">
        <v>3</v>
      </c>
      <c r="E154" s="85"/>
      <c r="F154" s="86">
        <v>2</v>
      </c>
      <c r="G154" s="87"/>
      <c r="H154" s="85"/>
      <c r="I154" s="31">
        <v>4</v>
      </c>
      <c r="K154" s="86">
        <v>6</v>
      </c>
      <c r="L154" s="87"/>
      <c r="M154" s="87"/>
      <c r="N154" s="85"/>
      <c r="O154" s="32">
        <v>0.1333</v>
      </c>
      <c r="P154" s="88">
        <v>0.18779999999999999</v>
      </c>
      <c r="Q154" s="85"/>
      <c r="R154" s="88">
        <v>0.3211</v>
      </c>
      <c r="S154" s="85"/>
      <c r="T154" s="32">
        <v>0.32</v>
      </c>
      <c r="U154" s="88">
        <v>0</v>
      </c>
      <c r="V154" s="85"/>
      <c r="W154" s="32">
        <v>0.3226</v>
      </c>
      <c r="X154" s="32">
        <v>0</v>
      </c>
      <c r="Y154" s="31">
        <v>8710</v>
      </c>
      <c r="Z154" s="31">
        <v>0</v>
      </c>
      <c r="AA154" s="31">
        <v>8710</v>
      </c>
      <c r="AB154" s="31">
        <v>0</v>
      </c>
      <c r="AC154" s="31">
        <v>25</v>
      </c>
      <c r="AD154" s="31">
        <v>18</v>
      </c>
      <c r="AE154" s="31">
        <v>0</v>
      </c>
      <c r="AF154" s="31">
        <v>21</v>
      </c>
      <c r="AG154" s="31">
        <v>0</v>
      </c>
      <c r="AH154" s="31">
        <v>41</v>
      </c>
      <c r="AI154" s="31">
        <v>0</v>
      </c>
      <c r="AJ154" s="31">
        <v>0</v>
      </c>
      <c r="AK154" s="31">
        <v>21</v>
      </c>
      <c r="AL154" s="31">
        <v>0</v>
      </c>
      <c r="AM154" s="31">
        <v>0</v>
      </c>
      <c r="AN154" s="33">
        <v>8.1999999999999993</v>
      </c>
      <c r="AO154" s="33">
        <v>0</v>
      </c>
      <c r="AP154" s="33">
        <v>8.1999999999999993</v>
      </c>
      <c r="AQ154" s="33">
        <v>4.2</v>
      </c>
      <c r="AR154" s="33">
        <v>0</v>
      </c>
      <c r="AS154" s="33">
        <v>0</v>
      </c>
      <c r="AT154" s="33">
        <v>0</v>
      </c>
      <c r="AU154" s="33">
        <v>4.2</v>
      </c>
      <c r="AV154" s="34">
        <v>15653</v>
      </c>
      <c r="AW154" s="35">
        <v>0.84</v>
      </c>
      <c r="AX154" s="33">
        <v>21</v>
      </c>
      <c r="AY154" s="31">
        <v>393.75</v>
      </c>
      <c r="AZ154" s="94">
        <v>13.125</v>
      </c>
      <c r="BA154" s="100">
        <f t="shared" si="8"/>
        <v>0</v>
      </c>
      <c r="BB154" s="100">
        <f t="shared" si="9"/>
        <v>1.0081249999999999</v>
      </c>
      <c r="BC154" s="100">
        <f t="shared" si="10"/>
        <v>0</v>
      </c>
      <c r="BD154" s="100">
        <f t="shared" si="11"/>
        <v>1.0081249999999999</v>
      </c>
    </row>
    <row r="155" spans="2:56" ht="15" hidden="1" outlineLevel="4" collapsed="1" x14ac:dyDescent="0.2">
      <c r="B155" s="23" t="s">
        <v>186</v>
      </c>
      <c r="C155" s="30">
        <v>1</v>
      </c>
      <c r="D155" s="84">
        <v>3</v>
      </c>
      <c r="E155" s="85"/>
      <c r="F155" s="86">
        <v>2</v>
      </c>
      <c r="G155" s="87"/>
      <c r="H155" s="85"/>
      <c r="I155" s="31">
        <v>4</v>
      </c>
      <c r="K155" s="86">
        <v>6</v>
      </c>
      <c r="L155" s="87"/>
      <c r="M155" s="87"/>
      <c r="N155" s="85"/>
      <c r="O155" s="32">
        <v>0.1333</v>
      </c>
      <c r="P155" s="88">
        <v>0.18779999999999999</v>
      </c>
      <c r="Q155" s="85"/>
      <c r="R155" s="88">
        <v>0.3211</v>
      </c>
      <c r="S155" s="85"/>
      <c r="T155" s="32">
        <v>0.32</v>
      </c>
      <c r="U155" s="88">
        <v>0</v>
      </c>
      <c r="V155" s="85"/>
      <c r="W155" s="32">
        <v>0.3226</v>
      </c>
      <c r="X155" s="32">
        <v>0</v>
      </c>
      <c r="Y155" s="31">
        <v>8710</v>
      </c>
      <c r="Z155" s="31">
        <v>0</v>
      </c>
      <c r="AA155" s="31">
        <v>8710</v>
      </c>
      <c r="AB155" s="31">
        <v>0</v>
      </c>
      <c r="AC155" s="31">
        <v>25</v>
      </c>
      <c r="AD155" s="31">
        <v>15</v>
      </c>
      <c r="AE155" s="31">
        <v>3</v>
      </c>
      <c r="AF155" s="31">
        <v>16</v>
      </c>
      <c r="AG155" s="31">
        <v>0</v>
      </c>
      <c r="AH155" s="31">
        <v>20</v>
      </c>
      <c r="AI155" s="31">
        <v>0</v>
      </c>
      <c r="AJ155" s="31">
        <v>0</v>
      </c>
      <c r="AK155" s="31">
        <v>16</v>
      </c>
      <c r="AL155" s="31">
        <v>0</v>
      </c>
      <c r="AM155" s="31">
        <v>0</v>
      </c>
      <c r="AN155" s="33">
        <v>4</v>
      </c>
      <c r="AO155" s="33">
        <v>0</v>
      </c>
      <c r="AP155" s="33">
        <v>4</v>
      </c>
      <c r="AQ155" s="33">
        <v>3.2</v>
      </c>
      <c r="AR155" s="33">
        <v>0</v>
      </c>
      <c r="AS155" s="33">
        <v>0</v>
      </c>
      <c r="AT155" s="33">
        <v>0</v>
      </c>
      <c r="AU155" s="33">
        <v>3.2</v>
      </c>
      <c r="AV155" s="34">
        <v>11926</v>
      </c>
      <c r="AW155" s="35">
        <v>0.64</v>
      </c>
      <c r="AX155" s="33">
        <v>16</v>
      </c>
      <c r="AY155" s="31">
        <v>300</v>
      </c>
      <c r="AZ155" s="94">
        <v>10</v>
      </c>
      <c r="BA155" s="100">
        <f t="shared" si="8"/>
        <v>0</v>
      </c>
      <c r="BB155" s="100">
        <f t="shared" si="9"/>
        <v>1.0081249999999999</v>
      </c>
      <c r="BC155" s="100">
        <f t="shared" si="10"/>
        <v>0</v>
      </c>
      <c r="BD155" s="100">
        <f t="shared" si="11"/>
        <v>1.0081249999999999</v>
      </c>
    </row>
    <row r="156" spans="2:56" ht="15" hidden="1" outlineLevel="4" collapsed="1" x14ac:dyDescent="0.2">
      <c r="B156" s="23" t="s">
        <v>187</v>
      </c>
      <c r="C156" s="30">
        <v>1</v>
      </c>
      <c r="D156" s="84">
        <v>3</v>
      </c>
      <c r="E156" s="85"/>
      <c r="F156" s="86">
        <v>2</v>
      </c>
      <c r="G156" s="87"/>
      <c r="H156" s="85"/>
      <c r="I156" s="31">
        <v>4</v>
      </c>
      <c r="K156" s="86">
        <v>6</v>
      </c>
      <c r="L156" s="87"/>
      <c r="M156" s="87"/>
      <c r="N156" s="85"/>
      <c r="O156" s="32">
        <v>0.1333</v>
      </c>
      <c r="P156" s="88">
        <v>0.18779999999999999</v>
      </c>
      <c r="Q156" s="85"/>
      <c r="R156" s="88">
        <v>0.3211</v>
      </c>
      <c r="S156" s="85"/>
      <c r="T156" s="32">
        <v>0.32</v>
      </c>
      <c r="U156" s="88">
        <v>0.3226</v>
      </c>
      <c r="V156" s="85"/>
      <c r="W156" s="32">
        <v>0</v>
      </c>
      <c r="X156" s="32">
        <v>0</v>
      </c>
      <c r="Y156" s="31">
        <v>17098</v>
      </c>
      <c r="Z156" s="31">
        <v>17098</v>
      </c>
      <c r="AA156" s="31">
        <v>0</v>
      </c>
      <c r="AB156" s="31">
        <v>0</v>
      </c>
      <c r="AC156" s="31">
        <v>25</v>
      </c>
      <c r="AD156" s="31">
        <v>23</v>
      </c>
      <c r="AE156" s="31">
        <v>0</v>
      </c>
      <c r="AF156" s="31">
        <v>25</v>
      </c>
      <c r="AG156" s="31">
        <v>0</v>
      </c>
      <c r="AH156" s="31">
        <v>22</v>
      </c>
      <c r="AI156" s="31">
        <v>0</v>
      </c>
      <c r="AJ156" s="31">
        <v>0</v>
      </c>
      <c r="AK156" s="31">
        <v>25</v>
      </c>
      <c r="AL156" s="31">
        <v>0</v>
      </c>
      <c r="AM156" s="31">
        <v>0</v>
      </c>
      <c r="AN156" s="33">
        <v>4.4000000000000004</v>
      </c>
      <c r="AO156" s="33">
        <v>0</v>
      </c>
      <c r="AP156" s="33">
        <v>4.4000000000000004</v>
      </c>
      <c r="AQ156" s="33">
        <v>5</v>
      </c>
      <c r="AR156" s="33">
        <v>0</v>
      </c>
      <c r="AS156" s="33">
        <v>0</v>
      </c>
      <c r="AT156" s="33">
        <v>0</v>
      </c>
      <c r="AU156" s="33">
        <v>5</v>
      </c>
      <c r="AV156" s="34">
        <v>18635</v>
      </c>
      <c r="AW156" s="35">
        <v>1</v>
      </c>
      <c r="AX156" s="33">
        <v>25</v>
      </c>
      <c r="AY156" s="31">
        <v>468.75</v>
      </c>
      <c r="AZ156" s="94">
        <v>15.625</v>
      </c>
      <c r="BA156" s="100">
        <f t="shared" si="8"/>
        <v>1.0081249999999999</v>
      </c>
      <c r="BB156" s="100">
        <f t="shared" si="9"/>
        <v>0</v>
      </c>
      <c r="BC156" s="100">
        <f t="shared" si="10"/>
        <v>0</v>
      </c>
      <c r="BD156" s="100">
        <f t="shared" si="11"/>
        <v>0</v>
      </c>
    </row>
    <row r="157" spans="2:56" ht="15" hidden="1" outlineLevel="4" collapsed="1" x14ac:dyDescent="0.2">
      <c r="B157" s="23" t="s">
        <v>188</v>
      </c>
      <c r="C157" s="30">
        <v>1</v>
      </c>
      <c r="D157" s="84">
        <v>3</v>
      </c>
      <c r="E157" s="85"/>
      <c r="F157" s="86">
        <v>2</v>
      </c>
      <c r="G157" s="87"/>
      <c r="H157" s="85"/>
      <c r="I157" s="31">
        <v>4</v>
      </c>
      <c r="K157" s="86">
        <v>6</v>
      </c>
      <c r="L157" s="87"/>
      <c r="M157" s="87"/>
      <c r="N157" s="85"/>
      <c r="O157" s="32">
        <v>0.1333</v>
      </c>
      <c r="P157" s="88">
        <v>0.18779999999999999</v>
      </c>
      <c r="Q157" s="85"/>
      <c r="R157" s="88">
        <v>0.3211</v>
      </c>
      <c r="S157" s="85"/>
      <c r="T157" s="32">
        <v>0.32</v>
      </c>
      <c r="U157" s="88">
        <v>0.3226</v>
      </c>
      <c r="V157" s="85"/>
      <c r="W157" s="32">
        <v>0</v>
      </c>
      <c r="X157" s="32">
        <v>0</v>
      </c>
      <c r="Y157" s="31">
        <v>17098</v>
      </c>
      <c r="Z157" s="31">
        <v>17098</v>
      </c>
      <c r="AA157" s="31">
        <v>0</v>
      </c>
      <c r="AB157" s="31">
        <v>0</v>
      </c>
      <c r="AC157" s="31">
        <v>25</v>
      </c>
      <c r="AD157" s="31">
        <v>18</v>
      </c>
      <c r="AE157" s="31">
        <v>0</v>
      </c>
      <c r="AF157" s="31">
        <v>19</v>
      </c>
      <c r="AG157" s="31">
        <v>0</v>
      </c>
      <c r="AH157" s="31">
        <v>22</v>
      </c>
      <c r="AI157" s="31">
        <v>0</v>
      </c>
      <c r="AJ157" s="31">
        <v>0</v>
      </c>
      <c r="AK157" s="31">
        <v>19</v>
      </c>
      <c r="AL157" s="31">
        <v>0</v>
      </c>
      <c r="AM157" s="31">
        <v>0</v>
      </c>
      <c r="AN157" s="33">
        <v>4.4000000000000004</v>
      </c>
      <c r="AO157" s="33">
        <v>0</v>
      </c>
      <c r="AP157" s="33">
        <v>4.4000000000000004</v>
      </c>
      <c r="AQ157" s="33">
        <v>3.8</v>
      </c>
      <c r="AR157" s="33">
        <v>0</v>
      </c>
      <c r="AS157" s="33">
        <v>0</v>
      </c>
      <c r="AT157" s="33">
        <v>0</v>
      </c>
      <c r="AU157" s="33">
        <v>3.8</v>
      </c>
      <c r="AV157" s="34">
        <v>14162</v>
      </c>
      <c r="AW157" s="35">
        <v>0.76</v>
      </c>
      <c r="AX157" s="33">
        <v>19</v>
      </c>
      <c r="AY157" s="31">
        <v>356.25</v>
      </c>
      <c r="AZ157" s="94">
        <v>11.875</v>
      </c>
      <c r="BA157" s="100">
        <f t="shared" si="8"/>
        <v>1.0081249999999999</v>
      </c>
      <c r="BB157" s="100">
        <f t="shared" si="9"/>
        <v>0</v>
      </c>
      <c r="BC157" s="100">
        <f t="shared" si="10"/>
        <v>0</v>
      </c>
      <c r="BD157" s="100">
        <f t="shared" si="11"/>
        <v>0</v>
      </c>
    </row>
    <row r="158" spans="2:56" ht="15" hidden="1" outlineLevel="4" collapsed="1" x14ac:dyDescent="0.2">
      <c r="B158" s="23" t="s">
        <v>189</v>
      </c>
      <c r="C158" s="30">
        <v>6</v>
      </c>
      <c r="D158" s="84">
        <v>18</v>
      </c>
      <c r="E158" s="85"/>
      <c r="F158" s="86">
        <v>12</v>
      </c>
      <c r="G158" s="87"/>
      <c r="H158" s="85"/>
      <c r="I158" s="31">
        <v>24</v>
      </c>
      <c r="K158" s="86">
        <v>36</v>
      </c>
      <c r="L158" s="87"/>
      <c r="M158" s="87"/>
      <c r="N158" s="85"/>
      <c r="O158" s="32">
        <v>0.79979999999999996</v>
      </c>
      <c r="P158" s="88">
        <v>1.1268</v>
      </c>
      <c r="Q158" s="85"/>
      <c r="R158" s="88">
        <v>1.9266000000000001</v>
      </c>
      <c r="S158" s="85"/>
      <c r="T158" s="32">
        <v>1.92</v>
      </c>
      <c r="U158" s="88">
        <v>0.96779999999999999</v>
      </c>
      <c r="V158" s="85"/>
      <c r="W158" s="32">
        <v>0.96779999999999999</v>
      </c>
      <c r="X158" s="32">
        <v>0</v>
      </c>
      <c r="Y158" s="31">
        <v>77424</v>
      </c>
      <c r="Z158" s="31">
        <v>51294</v>
      </c>
      <c r="AA158" s="31">
        <v>26130</v>
      </c>
      <c r="AB158" s="31">
        <v>0</v>
      </c>
      <c r="AC158" s="31">
        <v>180</v>
      </c>
      <c r="AD158" s="31">
        <v>155</v>
      </c>
      <c r="AE158" s="31">
        <v>18</v>
      </c>
      <c r="AF158" s="31">
        <v>175</v>
      </c>
      <c r="AG158" s="31">
        <v>0</v>
      </c>
      <c r="AH158" s="31">
        <v>150</v>
      </c>
      <c r="AI158" s="31">
        <v>0</v>
      </c>
      <c r="AJ158" s="31">
        <v>0</v>
      </c>
      <c r="AK158" s="31">
        <v>175</v>
      </c>
      <c r="AL158" s="31">
        <v>0</v>
      </c>
      <c r="AM158" s="31">
        <v>0</v>
      </c>
      <c r="AN158" s="33">
        <v>30</v>
      </c>
      <c r="AO158" s="33">
        <v>0</v>
      </c>
      <c r="AP158" s="33">
        <v>30</v>
      </c>
      <c r="AQ158" s="33">
        <v>35</v>
      </c>
      <c r="AR158" s="33">
        <v>0</v>
      </c>
      <c r="AS158" s="33">
        <v>0</v>
      </c>
      <c r="AT158" s="33">
        <v>0</v>
      </c>
      <c r="AU158" s="33">
        <v>35</v>
      </c>
      <c r="AV158" s="34">
        <v>130445</v>
      </c>
      <c r="AW158" s="35">
        <v>0.97222222222222199</v>
      </c>
      <c r="AX158" s="33">
        <v>29.1666666666667</v>
      </c>
      <c r="AY158" s="31">
        <v>546.875</v>
      </c>
      <c r="AZ158" s="94">
        <v>18.229166666666668</v>
      </c>
      <c r="BA158" s="100">
        <f t="shared" si="8"/>
        <v>0.50406249999999997</v>
      </c>
      <c r="BB158" s="100">
        <f t="shared" si="9"/>
        <v>0.50406249999999997</v>
      </c>
      <c r="BC158" s="100">
        <f t="shared" si="10"/>
        <v>0</v>
      </c>
      <c r="BD158" s="100">
        <f t="shared" si="11"/>
        <v>0.50406249999999997</v>
      </c>
    </row>
    <row r="159" spans="2:56" ht="15" hidden="1" outlineLevel="4" collapsed="1" x14ac:dyDescent="0.2">
      <c r="B159" s="23" t="s">
        <v>190</v>
      </c>
      <c r="C159" s="30">
        <v>3</v>
      </c>
      <c r="D159" s="84">
        <v>9</v>
      </c>
      <c r="E159" s="85"/>
      <c r="F159" s="86">
        <v>6</v>
      </c>
      <c r="G159" s="87"/>
      <c r="H159" s="85"/>
      <c r="I159" s="31">
        <v>12</v>
      </c>
      <c r="K159" s="86">
        <v>18</v>
      </c>
      <c r="L159" s="87"/>
      <c r="M159" s="87"/>
      <c r="N159" s="85"/>
      <c r="O159" s="32">
        <v>0.39989999999999998</v>
      </c>
      <c r="P159" s="88">
        <v>0.56340000000000001</v>
      </c>
      <c r="Q159" s="85"/>
      <c r="R159" s="88">
        <v>0.96330000000000005</v>
      </c>
      <c r="S159" s="85"/>
      <c r="T159" s="32">
        <v>0.96</v>
      </c>
      <c r="U159" s="88">
        <v>0.6452</v>
      </c>
      <c r="V159" s="85"/>
      <c r="W159" s="32">
        <v>0.3226</v>
      </c>
      <c r="X159" s="32">
        <v>0</v>
      </c>
      <c r="Y159" s="31">
        <v>42906</v>
      </c>
      <c r="Z159" s="31">
        <v>34196</v>
      </c>
      <c r="AA159" s="31">
        <v>8710</v>
      </c>
      <c r="AB159" s="31">
        <v>0</v>
      </c>
      <c r="AC159" s="31">
        <v>75</v>
      </c>
      <c r="AD159" s="31">
        <v>56</v>
      </c>
      <c r="AE159" s="31">
        <v>9</v>
      </c>
      <c r="AF159" s="31">
        <v>66</v>
      </c>
      <c r="AG159" s="31">
        <v>0</v>
      </c>
      <c r="AH159" s="31">
        <v>60</v>
      </c>
      <c r="AI159" s="31">
        <v>0</v>
      </c>
      <c r="AJ159" s="31">
        <v>0</v>
      </c>
      <c r="AK159" s="31">
        <v>66</v>
      </c>
      <c r="AL159" s="31">
        <v>0</v>
      </c>
      <c r="AM159" s="31">
        <v>0</v>
      </c>
      <c r="AN159" s="33">
        <v>12</v>
      </c>
      <c r="AO159" s="33">
        <v>0</v>
      </c>
      <c r="AP159" s="33">
        <v>12</v>
      </c>
      <c r="AQ159" s="33">
        <v>13.2</v>
      </c>
      <c r="AR159" s="33">
        <v>0</v>
      </c>
      <c r="AS159" s="33">
        <v>0</v>
      </c>
      <c r="AT159" s="33">
        <v>0</v>
      </c>
      <c r="AU159" s="33">
        <v>13.2</v>
      </c>
      <c r="AV159" s="34">
        <v>49196</v>
      </c>
      <c r="AW159" s="35">
        <v>0.88</v>
      </c>
      <c r="AX159" s="33">
        <v>22</v>
      </c>
      <c r="AY159" s="31">
        <v>412.5</v>
      </c>
      <c r="AZ159" s="94">
        <v>13.75</v>
      </c>
      <c r="BA159" s="100">
        <f t="shared" si="8"/>
        <v>0.67208333333333337</v>
      </c>
      <c r="BB159" s="100">
        <f t="shared" si="9"/>
        <v>0.33604166666666668</v>
      </c>
      <c r="BC159" s="100">
        <f t="shared" si="10"/>
        <v>0</v>
      </c>
      <c r="BD159" s="100">
        <f t="shared" si="11"/>
        <v>0.33604166666666668</v>
      </c>
    </row>
    <row r="160" spans="2:56" ht="15" hidden="1" outlineLevel="4" collapsed="1" x14ac:dyDescent="0.2">
      <c r="B160" s="23" t="s">
        <v>191</v>
      </c>
      <c r="C160" s="30">
        <v>1</v>
      </c>
      <c r="D160" s="84">
        <v>3</v>
      </c>
      <c r="E160" s="85"/>
      <c r="F160" s="86">
        <v>2</v>
      </c>
      <c r="G160" s="87"/>
      <c r="H160" s="85"/>
      <c r="I160" s="31">
        <v>4</v>
      </c>
      <c r="K160" s="86">
        <v>6</v>
      </c>
      <c r="L160" s="87"/>
      <c r="M160" s="87"/>
      <c r="N160" s="85"/>
      <c r="O160" s="32">
        <v>0.1333</v>
      </c>
      <c r="P160" s="88">
        <v>0.18779999999999999</v>
      </c>
      <c r="Q160" s="85"/>
      <c r="R160" s="88">
        <v>0.3211</v>
      </c>
      <c r="S160" s="85"/>
      <c r="T160" s="32">
        <v>0.32</v>
      </c>
      <c r="U160" s="88">
        <v>0.3226</v>
      </c>
      <c r="V160" s="85"/>
      <c r="W160" s="32">
        <v>0</v>
      </c>
      <c r="X160" s="32">
        <v>0</v>
      </c>
      <c r="Y160" s="31">
        <v>17098</v>
      </c>
      <c r="Z160" s="31">
        <v>17098</v>
      </c>
      <c r="AA160" s="31">
        <v>0</v>
      </c>
      <c r="AB160" s="31">
        <v>0</v>
      </c>
      <c r="AC160" s="31">
        <v>25</v>
      </c>
      <c r="AD160" s="31">
        <v>17</v>
      </c>
      <c r="AE160" s="31">
        <v>0</v>
      </c>
      <c r="AF160" s="31">
        <v>18</v>
      </c>
      <c r="AG160" s="31">
        <v>0</v>
      </c>
      <c r="AH160" s="31">
        <v>24</v>
      </c>
      <c r="AI160" s="31">
        <v>0</v>
      </c>
      <c r="AJ160" s="31">
        <v>0</v>
      </c>
      <c r="AK160" s="31">
        <v>18</v>
      </c>
      <c r="AL160" s="31">
        <v>0</v>
      </c>
      <c r="AM160" s="31">
        <v>0</v>
      </c>
      <c r="AN160" s="33">
        <v>4.8</v>
      </c>
      <c r="AO160" s="33">
        <v>0</v>
      </c>
      <c r="AP160" s="33">
        <v>4.8</v>
      </c>
      <c r="AQ160" s="33">
        <v>3.6</v>
      </c>
      <c r="AR160" s="33">
        <v>0</v>
      </c>
      <c r="AS160" s="33">
        <v>0</v>
      </c>
      <c r="AT160" s="33">
        <v>0</v>
      </c>
      <c r="AU160" s="33">
        <v>3.6</v>
      </c>
      <c r="AV160" s="34">
        <v>13417</v>
      </c>
      <c r="AW160" s="35">
        <v>0.72</v>
      </c>
      <c r="AX160" s="33">
        <v>18</v>
      </c>
      <c r="AY160" s="31">
        <v>337.5</v>
      </c>
      <c r="AZ160" s="94">
        <v>11.25</v>
      </c>
      <c r="BA160" s="100">
        <f t="shared" si="8"/>
        <v>1.0081249999999999</v>
      </c>
      <c r="BB160" s="100">
        <f t="shared" si="9"/>
        <v>0</v>
      </c>
      <c r="BC160" s="100">
        <f t="shared" si="10"/>
        <v>0</v>
      </c>
      <c r="BD160" s="100">
        <f t="shared" si="11"/>
        <v>0</v>
      </c>
    </row>
    <row r="161" spans="2:56" ht="15" hidden="1" outlineLevel="4" collapsed="1" x14ac:dyDescent="0.2">
      <c r="B161" s="23" t="s">
        <v>192</v>
      </c>
      <c r="C161" s="30">
        <v>1</v>
      </c>
      <c r="D161" s="84">
        <v>3</v>
      </c>
      <c r="E161" s="85"/>
      <c r="F161" s="86">
        <v>2</v>
      </c>
      <c r="G161" s="87"/>
      <c r="H161" s="85"/>
      <c r="I161" s="31">
        <v>4</v>
      </c>
      <c r="K161" s="86">
        <v>6</v>
      </c>
      <c r="L161" s="87"/>
      <c r="M161" s="87"/>
      <c r="N161" s="85"/>
      <c r="O161" s="32">
        <v>0.1333</v>
      </c>
      <c r="P161" s="88">
        <v>0.18779999999999999</v>
      </c>
      <c r="Q161" s="85"/>
      <c r="R161" s="88">
        <v>0.3211</v>
      </c>
      <c r="S161" s="85"/>
      <c r="T161" s="32">
        <v>0.32</v>
      </c>
      <c r="U161" s="88">
        <v>0</v>
      </c>
      <c r="V161" s="85"/>
      <c r="W161" s="32">
        <v>0.3226</v>
      </c>
      <c r="X161" s="32">
        <v>0</v>
      </c>
      <c r="Y161" s="31">
        <v>8710</v>
      </c>
      <c r="Z161" s="31">
        <v>0</v>
      </c>
      <c r="AA161" s="31">
        <v>8710</v>
      </c>
      <c r="AB161" s="31">
        <v>0</v>
      </c>
      <c r="AC161" s="31">
        <v>25</v>
      </c>
      <c r="AD161" s="31">
        <v>21</v>
      </c>
      <c r="AE161" s="31">
        <v>0</v>
      </c>
      <c r="AF161" s="31">
        <v>22</v>
      </c>
      <c r="AG161" s="31">
        <v>0</v>
      </c>
      <c r="AH161" s="31">
        <v>29</v>
      </c>
      <c r="AI161" s="31">
        <v>0</v>
      </c>
      <c r="AJ161" s="31">
        <v>0</v>
      </c>
      <c r="AK161" s="31">
        <v>22</v>
      </c>
      <c r="AL161" s="31">
        <v>0</v>
      </c>
      <c r="AM161" s="31">
        <v>0</v>
      </c>
      <c r="AN161" s="33">
        <v>5.8</v>
      </c>
      <c r="AO161" s="33">
        <v>0</v>
      </c>
      <c r="AP161" s="33">
        <v>5.8</v>
      </c>
      <c r="AQ161" s="33">
        <v>4.4000000000000004</v>
      </c>
      <c r="AR161" s="33">
        <v>0</v>
      </c>
      <c r="AS161" s="33">
        <v>0</v>
      </c>
      <c r="AT161" s="33">
        <v>0</v>
      </c>
      <c r="AU161" s="33">
        <v>4.4000000000000004</v>
      </c>
      <c r="AV161" s="34">
        <v>16398</v>
      </c>
      <c r="AW161" s="35">
        <v>0.88</v>
      </c>
      <c r="AX161" s="33">
        <v>22</v>
      </c>
      <c r="AY161" s="31">
        <v>412.5</v>
      </c>
      <c r="AZ161" s="94">
        <v>13.75</v>
      </c>
      <c r="BA161" s="100">
        <f t="shared" si="8"/>
        <v>0</v>
      </c>
      <c r="BB161" s="100">
        <f t="shared" si="9"/>
        <v>1.0081249999999999</v>
      </c>
      <c r="BC161" s="100">
        <f t="shared" si="10"/>
        <v>0</v>
      </c>
      <c r="BD161" s="100">
        <f t="shared" si="11"/>
        <v>1.0081249999999999</v>
      </c>
    </row>
    <row r="162" spans="2:56" ht="15" hidden="1" outlineLevel="4" collapsed="1" x14ac:dyDescent="0.2">
      <c r="B162" s="23" t="s">
        <v>193</v>
      </c>
      <c r="C162" s="30">
        <v>1</v>
      </c>
      <c r="D162" s="84">
        <v>3</v>
      </c>
      <c r="E162" s="85"/>
      <c r="F162" s="86">
        <v>2</v>
      </c>
      <c r="G162" s="87"/>
      <c r="H162" s="85"/>
      <c r="I162" s="31">
        <v>4</v>
      </c>
      <c r="K162" s="86">
        <v>6</v>
      </c>
      <c r="L162" s="87"/>
      <c r="M162" s="87"/>
      <c r="N162" s="85"/>
      <c r="O162" s="32">
        <v>0.1333</v>
      </c>
      <c r="P162" s="88">
        <v>0.18779999999999999</v>
      </c>
      <c r="Q162" s="85"/>
      <c r="R162" s="88">
        <v>0.3211</v>
      </c>
      <c r="S162" s="85"/>
      <c r="T162" s="32">
        <v>0.32</v>
      </c>
      <c r="U162" s="88">
        <v>0</v>
      </c>
      <c r="V162" s="85"/>
      <c r="W162" s="32">
        <v>0.3226</v>
      </c>
      <c r="X162" s="32">
        <v>0</v>
      </c>
      <c r="Y162" s="31">
        <v>8710</v>
      </c>
      <c r="Z162" s="31">
        <v>0</v>
      </c>
      <c r="AA162" s="31">
        <v>8710</v>
      </c>
      <c r="AB162" s="31">
        <v>0</v>
      </c>
      <c r="AC162" s="31">
        <v>25</v>
      </c>
      <c r="AD162" s="31">
        <v>20</v>
      </c>
      <c r="AE162" s="31">
        <v>0</v>
      </c>
      <c r="AF162" s="31">
        <v>21</v>
      </c>
      <c r="AG162" s="31">
        <v>0</v>
      </c>
      <c r="AH162" s="31">
        <v>14</v>
      </c>
      <c r="AI162" s="31">
        <v>0</v>
      </c>
      <c r="AJ162" s="31">
        <v>0</v>
      </c>
      <c r="AK162" s="31">
        <v>21</v>
      </c>
      <c r="AL162" s="31">
        <v>0</v>
      </c>
      <c r="AM162" s="31">
        <v>0</v>
      </c>
      <c r="AN162" s="33">
        <v>2.8</v>
      </c>
      <c r="AO162" s="33">
        <v>0</v>
      </c>
      <c r="AP162" s="33">
        <v>2.8</v>
      </c>
      <c r="AQ162" s="33">
        <v>4.2</v>
      </c>
      <c r="AR162" s="33">
        <v>0</v>
      </c>
      <c r="AS162" s="33">
        <v>0</v>
      </c>
      <c r="AT162" s="33">
        <v>0</v>
      </c>
      <c r="AU162" s="33">
        <v>4.2</v>
      </c>
      <c r="AV162" s="34">
        <v>15653</v>
      </c>
      <c r="AW162" s="35">
        <v>0.84</v>
      </c>
      <c r="AX162" s="33">
        <v>21</v>
      </c>
      <c r="AY162" s="31">
        <v>393.75</v>
      </c>
      <c r="AZ162" s="94">
        <v>13.125</v>
      </c>
      <c r="BA162" s="100">
        <f t="shared" si="8"/>
        <v>0</v>
      </c>
      <c r="BB162" s="100">
        <f t="shared" si="9"/>
        <v>1.0081249999999999</v>
      </c>
      <c r="BC162" s="100">
        <f t="shared" si="10"/>
        <v>0</v>
      </c>
      <c r="BD162" s="100">
        <f t="shared" si="11"/>
        <v>1.0081249999999999</v>
      </c>
    </row>
    <row r="163" spans="2:56" ht="15" hidden="1" outlineLevel="4" collapsed="1" x14ac:dyDescent="0.2">
      <c r="B163" s="23" t="s">
        <v>194</v>
      </c>
      <c r="C163" s="30">
        <v>2</v>
      </c>
      <c r="D163" s="84">
        <v>6</v>
      </c>
      <c r="E163" s="85"/>
      <c r="F163" s="86">
        <v>4</v>
      </c>
      <c r="G163" s="87"/>
      <c r="H163" s="85"/>
      <c r="I163" s="31">
        <v>8</v>
      </c>
      <c r="K163" s="86">
        <v>12</v>
      </c>
      <c r="L163" s="87"/>
      <c r="M163" s="87"/>
      <c r="N163" s="85"/>
      <c r="O163" s="32">
        <v>0.2666</v>
      </c>
      <c r="P163" s="88">
        <v>0.37559999999999999</v>
      </c>
      <c r="Q163" s="85"/>
      <c r="R163" s="88">
        <v>0.64219999999999999</v>
      </c>
      <c r="S163" s="85"/>
      <c r="T163" s="32">
        <v>0.64</v>
      </c>
      <c r="U163" s="88">
        <v>0.3226</v>
      </c>
      <c r="V163" s="85"/>
      <c r="W163" s="32">
        <v>0.3226</v>
      </c>
      <c r="X163" s="32">
        <v>0</v>
      </c>
      <c r="Y163" s="31">
        <v>25808</v>
      </c>
      <c r="Z163" s="31">
        <v>17098</v>
      </c>
      <c r="AA163" s="31">
        <v>8710</v>
      </c>
      <c r="AB163" s="31">
        <v>0</v>
      </c>
      <c r="AC163" s="31">
        <v>60</v>
      </c>
      <c r="AD163" s="31">
        <v>48</v>
      </c>
      <c r="AE163" s="31">
        <v>6</v>
      </c>
      <c r="AF163" s="31">
        <v>59</v>
      </c>
      <c r="AG163" s="31">
        <v>0</v>
      </c>
      <c r="AH163" s="31">
        <v>54</v>
      </c>
      <c r="AI163" s="31">
        <v>0</v>
      </c>
      <c r="AJ163" s="31">
        <v>0</v>
      </c>
      <c r="AK163" s="31">
        <v>59</v>
      </c>
      <c r="AL163" s="31">
        <v>0</v>
      </c>
      <c r="AM163" s="31">
        <v>0</v>
      </c>
      <c r="AN163" s="33">
        <v>10.8</v>
      </c>
      <c r="AO163" s="33">
        <v>0</v>
      </c>
      <c r="AP163" s="33">
        <v>10.8</v>
      </c>
      <c r="AQ163" s="33">
        <v>11.8</v>
      </c>
      <c r="AR163" s="33">
        <v>0</v>
      </c>
      <c r="AS163" s="33">
        <v>0</v>
      </c>
      <c r="AT163" s="33">
        <v>0</v>
      </c>
      <c r="AU163" s="33">
        <v>11.8</v>
      </c>
      <c r="AV163" s="34">
        <v>43979</v>
      </c>
      <c r="AW163" s="35">
        <v>0.98333333333333295</v>
      </c>
      <c r="AX163" s="33">
        <v>29.5</v>
      </c>
      <c r="AY163" s="31">
        <v>553.125</v>
      </c>
      <c r="AZ163" s="94">
        <v>18.4375</v>
      </c>
      <c r="BA163" s="100">
        <f t="shared" si="8"/>
        <v>0.50406249999999997</v>
      </c>
      <c r="BB163" s="100">
        <f t="shared" si="9"/>
        <v>0.50406249999999997</v>
      </c>
      <c r="BC163" s="100">
        <f t="shared" si="10"/>
        <v>0</v>
      </c>
      <c r="BD163" s="100">
        <f t="shared" si="11"/>
        <v>0.50406249999999997</v>
      </c>
    </row>
    <row r="164" spans="2:56" ht="15" hidden="1" outlineLevel="4" collapsed="1" x14ac:dyDescent="0.2">
      <c r="B164" s="23" t="s">
        <v>195</v>
      </c>
      <c r="C164" s="30">
        <v>1</v>
      </c>
      <c r="D164" s="84">
        <v>3</v>
      </c>
      <c r="E164" s="85"/>
      <c r="F164" s="86">
        <v>0</v>
      </c>
      <c r="G164" s="87"/>
      <c r="H164" s="85"/>
      <c r="I164" s="31">
        <v>9</v>
      </c>
      <c r="K164" s="86">
        <v>9</v>
      </c>
      <c r="L164" s="87"/>
      <c r="M164" s="87"/>
      <c r="N164" s="85"/>
      <c r="O164" s="32">
        <v>0</v>
      </c>
      <c r="P164" s="88">
        <v>4.6899999999999997E-2</v>
      </c>
      <c r="Q164" s="85"/>
      <c r="R164" s="88">
        <v>4.6899999999999997E-2</v>
      </c>
      <c r="S164" s="85"/>
      <c r="T164" s="32">
        <v>0</v>
      </c>
      <c r="U164" s="88">
        <v>0</v>
      </c>
      <c r="V164" s="85"/>
      <c r="W164" s="32">
        <v>0</v>
      </c>
      <c r="X164" s="32">
        <v>0</v>
      </c>
      <c r="Y164" s="31">
        <v>0</v>
      </c>
      <c r="Z164" s="31">
        <v>0</v>
      </c>
      <c r="AA164" s="31">
        <v>0</v>
      </c>
      <c r="AB164" s="31">
        <v>0</v>
      </c>
      <c r="AC164" s="31">
        <v>5</v>
      </c>
      <c r="AD164" s="31">
        <v>5</v>
      </c>
      <c r="AE164" s="31">
        <v>0</v>
      </c>
      <c r="AF164" s="31">
        <v>5</v>
      </c>
      <c r="AG164" s="31">
        <v>0</v>
      </c>
      <c r="AH164" s="31">
        <v>5</v>
      </c>
      <c r="AI164" s="31">
        <v>0</v>
      </c>
      <c r="AJ164" s="31">
        <v>0</v>
      </c>
      <c r="AK164" s="31">
        <v>5</v>
      </c>
      <c r="AL164" s="31">
        <v>0</v>
      </c>
      <c r="AM164" s="31">
        <v>0</v>
      </c>
      <c r="AN164" s="33">
        <v>1.5</v>
      </c>
      <c r="AO164" s="33">
        <v>0</v>
      </c>
      <c r="AP164" s="33">
        <v>1.5</v>
      </c>
      <c r="AQ164" s="33">
        <v>1.5</v>
      </c>
      <c r="AR164" s="33">
        <v>0</v>
      </c>
      <c r="AS164" s="33">
        <v>0</v>
      </c>
      <c r="AT164" s="33">
        <v>0</v>
      </c>
      <c r="AU164" s="33">
        <v>1.5</v>
      </c>
      <c r="AV164" s="34">
        <v>5591</v>
      </c>
      <c r="AW164" s="35">
        <v>1</v>
      </c>
      <c r="AX164" s="33">
        <v>5</v>
      </c>
      <c r="AY164" s="36" t="e">
        <v>#VALUE!</v>
      </c>
      <c r="AZ164" s="95" t="e">
        <v>#VALUE!</v>
      </c>
      <c r="BA164" s="100" t="e">
        <f t="shared" si="8"/>
        <v>#DIV/0!</v>
      </c>
      <c r="BB164" s="100" t="e">
        <f t="shared" si="9"/>
        <v>#DIV/0!</v>
      </c>
      <c r="BC164" s="100" t="e">
        <f t="shared" si="10"/>
        <v>#DIV/0!</v>
      </c>
      <c r="BD164" s="100" t="e">
        <f t="shared" si="11"/>
        <v>#DIV/0!</v>
      </c>
    </row>
    <row r="165" spans="2:56" ht="15" hidden="1" outlineLevel="4" collapsed="1" x14ac:dyDescent="0.2">
      <c r="B165" s="23" t="s">
        <v>196</v>
      </c>
      <c r="C165" s="30">
        <v>1</v>
      </c>
      <c r="D165" s="84">
        <v>1</v>
      </c>
      <c r="E165" s="85"/>
      <c r="F165" s="86">
        <v>0</v>
      </c>
      <c r="G165" s="87"/>
      <c r="H165" s="85"/>
      <c r="I165" s="31">
        <v>3</v>
      </c>
      <c r="K165" s="86">
        <v>3</v>
      </c>
      <c r="L165" s="87"/>
      <c r="M165" s="87"/>
      <c r="N165" s="85"/>
      <c r="O165" s="32">
        <v>0</v>
      </c>
      <c r="P165" s="88">
        <v>1.5599999999999999E-2</v>
      </c>
      <c r="Q165" s="85"/>
      <c r="R165" s="88">
        <v>1.5599999999999999E-2</v>
      </c>
      <c r="S165" s="85"/>
      <c r="T165" s="32">
        <v>0</v>
      </c>
      <c r="U165" s="88">
        <v>0</v>
      </c>
      <c r="V165" s="85"/>
      <c r="W165" s="32">
        <v>0</v>
      </c>
      <c r="X165" s="32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13</v>
      </c>
      <c r="AD165" s="31">
        <v>12</v>
      </c>
      <c r="AE165" s="31">
        <v>0</v>
      </c>
      <c r="AF165" s="31">
        <v>13</v>
      </c>
      <c r="AG165" s="31">
        <v>0</v>
      </c>
      <c r="AH165" s="31">
        <v>12</v>
      </c>
      <c r="AI165" s="31">
        <v>0</v>
      </c>
      <c r="AJ165" s="31">
        <v>0</v>
      </c>
      <c r="AK165" s="31">
        <v>13</v>
      </c>
      <c r="AL165" s="31">
        <v>0</v>
      </c>
      <c r="AM165" s="31">
        <v>0</v>
      </c>
      <c r="AN165" s="33">
        <v>1.2</v>
      </c>
      <c r="AO165" s="33">
        <v>0</v>
      </c>
      <c r="AP165" s="33">
        <v>1.2</v>
      </c>
      <c r="AQ165" s="33">
        <v>1.3</v>
      </c>
      <c r="AR165" s="33">
        <v>0</v>
      </c>
      <c r="AS165" s="33">
        <v>0</v>
      </c>
      <c r="AT165" s="33">
        <v>0</v>
      </c>
      <c r="AU165" s="33">
        <v>1.3</v>
      </c>
      <c r="AV165" s="34">
        <v>4845</v>
      </c>
      <c r="AW165" s="35">
        <v>1</v>
      </c>
      <c r="AX165" s="33">
        <v>13</v>
      </c>
      <c r="AY165" s="36" t="e">
        <v>#VALUE!</v>
      </c>
      <c r="AZ165" s="95" t="e">
        <v>#VALUE!</v>
      </c>
      <c r="BA165" s="100" t="e">
        <f t="shared" si="8"/>
        <v>#DIV/0!</v>
      </c>
      <c r="BB165" s="100" t="e">
        <f t="shared" si="9"/>
        <v>#DIV/0!</v>
      </c>
      <c r="BC165" s="100" t="e">
        <f t="shared" si="10"/>
        <v>#DIV/0!</v>
      </c>
      <c r="BD165" s="100" t="e">
        <f t="shared" si="11"/>
        <v>#DIV/0!</v>
      </c>
    </row>
    <row r="166" spans="2:56" ht="15" hidden="1" outlineLevel="4" collapsed="1" x14ac:dyDescent="0.2">
      <c r="B166" s="23" t="s">
        <v>197</v>
      </c>
      <c r="C166" s="30">
        <v>1</v>
      </c>
      <c r="D166" s="84">
        <v>2</v>
      </c>
      <c r="E166" s="85"/>
      <c r="F166" s="86">
        <v>0</v>
      </c>
      <c r="G166" s="87"/>
      <c r="H166" s="85"/>
      <c r="I166" s="31">
        <v>6</v>
      </c>
      <c r="K166" s="86">
        <v>6</v>
      </c>
      <c r="L166" s="87"/>
      <c r="M166" s="87"/>
      <c r="N166" s="85"/>
      <c r="O166" s="32">
        <v>0</v>
      </c>
      <c r="P166" s="88">
        <v>3.1300000000000001E-2</v>
      </c>
      <c r="Q166" s="85"/>
      <c r="R166" s="88">
        <v>3.1300000000000001E-2</v>
      </c>
      <c r="S166" s="85"/>
      <c r="T166" s="32">
        <v>0</v>
      </c>
      <c r="U166" s="88">
        <v>0</v>
      </c>
      <c r="V166" s="85"/>
      <c r="W166" s="32">
        <v>0</v>
      </c>
      <c r="X166" s="32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1</v>
      </c>
      <c r="AD166" s="31">
        <v>1</v>
      </c>
      <c r="AE166" s="31">
        <v>0</v>
      </c>
      <c r="AF166" s="31">
        <v>1</v>
      </c>
      <c r="AG166" s="31">
        <v>0</v>
      </c>
      <c r="AH166" s="31">
        <v>1</v>
      </c>
      <c r="AI166" s="31">
        <v>0</v>
      </c>
      <c r="AJ166" s="31">
        <v>0</v>
      </c>
      <c r="AK166" s="31">
        <v>1</v>
      </c>
      <c r="AL166" s="31">
        <v>0</v>
      </c>
      <c r="AM166" s="31">
        <v>0</v>
      </c>
      <c r="AN166" s="33">
        <v>0.2</v>
      </c>
      <c r="AO166" s="33">
        <v>0</v>
      </c>
      <c r="AP166" s="33">
        <v>0.2</v>
      </c>
      <c r="AQ166" s="33">
        <v>0.2</v>
      </c>
      <c r="AR166" s="33">
        <v>0</v>
      </c>
      <c r="AS166" s="33">
        <v>0</v>
      </c>
      <c r="AT166" s="33">
        <v>0</v>
      </c>
      <c r="AU166" s="33">
        <v>0.2</v>
      </c>
      <c r="AV166" s="34">
        <v>745</v>
      </c>
      <c r="AW166" s="35">
        <v>1</v>
      </c>
      <c r="AX166" s="33">
        <v>1</v>
      </c>
      <c r="AY166" s="36" t="e">
        <v>#VALUE!</v>
      </c>
      <c r="AZ166" s="95" t="e">
        <v>#VALUE!</v>
      </c>
      <c r="BA166" s="100" t="e">
        <f t="shared" si="8"/>
        <v>#DIV/0!</v>
      </c>
      <c r="BB166" s="100" t="e">
        <f t="shared" si="9"/>
        <v>#DIV/0!</v>
      </c>
      <c r="BC166" s="100" t="e">
        <f t="shared" si="10"/>
        <v>#DIV/0!</v>
      </c>
      <c r="BD166" s="100" t="e">
        <f t="shared" si="11"/>
        <v>#DIV/0!</v>
      </c>
    </row>
    <row r="167" spans="2:56" ht="15" hidden="1" outlineLevel="4" collapsed="1" x14ac:dyDescent="0.2">
      <c r="B167" s="23" t="s">
        <v>198</v>
      </c>
      <c r="C167" s="30">
        <v>1</v>
      </c>
      <c r="D167" s="84">
        <v>3</v>
      </c>
      <c r="E167" s="85"/>
      <c r="F167" s="86">
        <v>2</v>
      </c>
      <c r="G167" s="87"/>
      <c r="H167" s="85"/>
      <c r="I167" s="31">
        <v>4</v>
      </c>
      <c r="K167" s="86">
        <v>6</v>
      </c>
      <c r="L167" s="87"/>
      <c r="M167" s="87"/>
      <c r="N167" s="85"/>
      <c r="O167" s="32">
        <v>0.1333</v>
      </c>
      <c r="P167" s="88">
        <v>0.18779999999999999</v>
      </c>
      <c r="Q167" s="85"/>
      <c r="R167" s="88">
        <v>0.3211</v>
      </c>
      <c r="S167" s="85"/>
      <c r="T167" s="32">
        <v>0.32</v>
      </c>
      <c r="U167" s="88">
        <v>0</v>
      </c>
      <c r="V167" s="85"/>
      <c r="W167" s="32">
        <v>0.3226</v>
      </c>
      <c r="X167" s="32">
        <v>0</v>
      </c>
      <c r="Y167" s="31">
        <v>8710</v>
      </c>
      <c r="Z167" s="31">
        <v>0</v>
      </c>
      <c r="AA167" s="31">
        <v>8710</v>
      </c>
      <c r="AB167" s="31">
        <v>0</v>
      </c>
      <c r="AC167" s="31">
        <v>25</v>
      </c>
      <c r="AD167" s="31">
        <v>27</v>
      </c>
      <c r="AE167" s="31">
        <v>3</v>
      </c>
      <c r="AF167" s="31">
        <v>29</v>
      </c>
      <c r="AG167" s="31">
        <v>0</v>
      </c>
      <c r="AH167" s="31">
        <v>25</v>
      </c>
      <c r="AI167" s="31">
        <v>0</v>
      </c>
      <c r="AJ167" s="31">
        <v>0</v>
      </c>
      <c r="AK167" s="31">
        <v>29</v>
      </c>
      <c r="AL167" s="31">
        <v>0</v>
      </c>
      <c r="AM167" s="31">
        <v>0</v>
      </c>
      <c r="AN167" s="33">
        <v>5</v>
      </c>
      <c r="AO167" s="33">
        <v>0</v>
      </c>
      <c r="AP167" s="33">
        <v>5</v>
      </c>
      <c r="AQ167" s="33">
        <v>5.8</v>
      </c>
      <c r="AR167" s="33">
        <v>0</v>
      </c>
      <c r="AS167" s="33">
        <v>0</v>
      </c>
      <c r="AT167" s="33">
        <v>0</v>
      </c>
      <c r="AU167" s="33">
        <v>5.8</v>
      </c>
      <c r="AV167" s="34">
        <v>21617</v>
      </c>
      <c r="AW167" s="35">
        <v>1.1599999999999999</v>
      </c>
      <c r="AX167" s="33">
        <v>29</v>
      </c>
      <c r="AY167" s="31">
        <v>543.75</v>
      </c>
      <c r="AZ167" s="94">
        <v>18.125</v>
      </c>
      <c r="BA167" s="100">
        <f t="shared" si="8"/>
        <v>0</v>
      </c>
      <c r="BB167" s="100">
        <f t="shared" si="9"/>
        <v>1.0081249999999999</v>
      </c>
      <c r="BC167" s="100">
        <f t="shared" si="10"/>
        <v>0</v>
      </c>
      <c r="BD167" s="100">
        <f t="shared" si="11"/>
        <v>1.0081249999999999</v>
      </c>
    </row>
    <row r="168" spans="2:56" ht="15" hidden="1" outlineLevel="4" collapsed="1" x14ac:dyDescent="0.2">
      <c r="B168" s="23" t="s">
        <v>199</v>
      </c>
      <c r="C168" s="30">
        <v>1</v>
      </c>
      <c r="D168" s="84">
        <v>1</v>
      </c>
      <c r="E168" s="85"/>
      <c r="F168" s="86">
        <v>0.75</v>
      </c>
      <c r="G168" s="87"/>
      <c r="H168" s="85"/>
      <c r="I168" s="31">
        <v>1.33</v>
      </c>
      <c r="K168" s="86">
        <v>2.08</v>
      </c>
      <c r="L168" s="87"/>
      <c r="M168" s="87"/>
      <c r="N168" s="85"/>
      <c r="O168" s="32">
        <v>0.05</v>
      </c>
      <c r="P168" s="88">
        <v>6.2399999999999997E-2</v>
      </c>
      <c r="Q168" s="85"/>
      <c r="R168" s="88">
        <v>0.1124</v>
      </c>
      <c r="S168" s="85"/>
      <c r="T168" s="32">
        <v>0.11</v>
      </c>
      <c r="U168" s="88">
        <v>0</v>
      </c>
      <c r="V168" s="85"/>
      <c r="W168" s="32">
        <v>0.1114</v>
      </c>
      <c r="X168" s="32">
        <v>0</v>
      </c>
      <c r="Y168" s="31">
        <v>3007</v>
      </c>
      <c r="Z168" s="31">
        <v>0</v>
      </c>
      <c r="AA168" s="31">
        <v>3007</v>
      </c>
      <c r="AB168" s="31">
        <v>0</v>
      </c>
      <c r="AC168" s="31">
        <v>20</v>
      </c>
      <c r="AD168" s="31">
        <v>11</v>
      </c>
      <c r="AE168" s="31">
        <v>3</v>
      </c>
      <c r="AF168" s="31">
        <v>13</v>
      </c>
      <c r="AG168" s="31">
        <v>0</v>
      </c>
      <c r="AH168" s="31">
        <v>15</v>
      </c>
      <c r="AI168" s="31">
        <v>0</v>
      </c>
      <c r="AJ168" s="31">
        <v>0</v>
      </c>
      <c r="AK168" s="31">
        <v>13</v>
      </c>
      <c r="AL168" s="31">
        <v>0</v>
      </c>
      <c r="AM168" s="31">
        <v>0</v>
      </c>
      <c r="AN168" s="33">
        <v>1.0513999999999999</v>
      </c>
      <c r="AO168" s="33">
        <v>0</v>
      </c>
      <c r="AP168" s="33">
        <v>1.0513999999999999</v>
      </c>
      <c r="AQ168" s="33">
        <v>0.91120000000000001</v>
      </c>
      <c r="AR168" s="33">
        <v>0</v>
      </c>
      <c r="AS168" s="33">
        <v>0</v>
      </c>
      <c r="AT168" s="33">
        <v>0</v>
      </c>
      <c r="AU168" s="33">
        <v>0.91</v>
      </c>
      <c r="AV168" s="34">
        <v>3396</v>
      </c>
      <c r="AW168" s="35">
        <v>0.65</v>
      </c>
      <c r="AX168" s="33">
        <v>13</v>
      </c>
      <c r="AY168" s="31">
        <v>248.18181818181819</v>
      </c>
      <c r="AZ168" s="94">
        <v>8.2727272727272734</v>
      </c>
      <c r="BA168" s="100">
        <f t="shared" si="8"/>
        <v>0</v>
      </c>
      <c r="BB168" s="100">
        <f t="shared" si="9"/>
        <v>1.0127272727272727</v>
      </c>
      <c r="BC168" s="100">
        <f t="shared" si="10"/>
        <v>0</v>
      </c>
      <c r="BD168" s="100">
        <f t="shared" si="11"/>
        <v>1.0127272727272727</v>
      </c>
    </row>
    <row r="169" spans="2:56" ht="15" hidden="1" outlineLevel="4" collapsed="1" x14ac:dyDescent="0.2">
      <c r="B169" s="23" t="s">
        <v>200</v>
      </c>
      <c r="C169" s="30">
        <v>1</v>
      </c>
      <c r="D169" s="84">
        <v>3</v>
      </c>
      <c r="E169" s="85"/>
      <c r="F169" s="86">
        <v>2</v>
      </c>
      <c r="G169" s="87"/>
      <c r="H169" s="85"/>
      <c r="I169" s="31">
        <v>4</v>
      </c>
      <c r="K169" s="86">
        <v>6</v>
      </c>
      <c r="L169" s="87"/>
      <c r="M169" s="87"/>
      <c r="N169" s="85"/>
      <c r="O169" s="32">
        <v>0.1333</v>
      </c>
      <c r="P169" s="88">
        <v>0.18779999999999999</v>
      </c>
      <c r="Q169" s="85"/>
      <c r="R169" s="88">
        <v>0.3211</v>
      </c>
      <c r="S169" s="85"/>
      <c r="T169" s="32">
        <v>0.32</v>
      </c>
      <c r="U169" s="88">
        <v>0</v>
      </c>
      <c r="V169" s="85"/>
      <c r="W169" s="32">
        <v>0.3226</v>
      </c>
      <c r="X169" s="32">
        <v>0</v>
      </c>
      <c r="Y169" s="31">
        <v>8710</v>
      </c>
      <c r="Z169" s="31">
        <v>0</v>
      </c>
      <c r="AA169" s="31">
        <v>8710</v>
      </c>
      <c r="AB169" s="31">
        <v>0</v>
      </c>
      <c r="AC169" s="31">
        <v>30</v>
      </c>
      <c r="AD169" s="31">
        <v>25</v>
      </c>
      <c r="AE169" s="31">
        <v>3</v>
      </c>
      <c r="AF169" s="31">
        <v>27</v>
      </c>
      <c r="AG169" s="31">
        <v>0</v>
      </c>
      <c r="AH169" s="31">
        <v>30</v>
      </c>
      <c r="AI169" s="31">
        <v>0</v>
      </c>
      <c r="AJ169" s="31">
        <v>0</v>
      </c>
      <c r="AK169" s="31">
        <v>27</v>
      </c>
      <c r="AL169" s="31">
        <v>0</v>
      </c>
      <c r="AM169" s="31">
        <v>0</v>
      </c>
      <c r="AN169" s="33">
        <v>6</v>
      </c>
      <c r="AO169" s="33">
        <v>0</v>
      </c>
      <c r="AP169" s="33">
        <v>6</v>
      </c>
      <c r="AQ169" s="33">
        <v>5.4</v>
      </c>
      <c r="AR169" s="33">
        <v>0</v>
      </c>
      <c r="AS169" s="33">
        <v>0</v>
      </c>
      <c r="AT169" s="33">
        <v>0</v>
      </c>
      <c r="AU169" s="33">
        <v>5.4</v>
      </c>
      <c r="AV169" s="34">
        <v>20126</v>
      </c>
      <c r="AW169" s="35">
        <v>0.9</v>
      </c>
      <c r="AX169" s="33">
        <v>27</v>
      </c>
      <c r="AY169" s="31">
        <v>506.25</v>
      </c>
      <c r="AZ169" s="94">
        <v>16.875</v>
      </c>
      <c r="BA169" s="100">
        <f t="shared" si="8"/>
        <v>0</v>
      </c>
      <c r="BB169" s="100">
        <f t="shared" si="9"/>
        <v>1.0081249999999999</v>
      </c>
      <c r="BC169" s="100">
        <f t="shared" si="10"/>
        <v>0</v>
      </c>
      <c r="BD169" s="100">
        <f t="shared" si="11"/>
        <v>1.0081249999999999</v>
      </c>
    </row>
    <row r="170" spans="2:56" ht="15" hidden="1" outlineLevel="4" collapsed="1" x14ac:dyDescent="0.2">
      <c r="B170" s="23" t="s">
        <v>201</v>
      </c>
      <c r="C170" s="30">
        <v>8</v>
      </c>
      <c r="D170" s="84">
        <v>24</v>
      </c>
      <c r="E170" s="85"/>
      <c r="F170" s="86">
        <v>16</v>
      </c>
      <c r="G170" s="87"/>
      <c r="H170" s="85"/>
      <c r="I170" s="31">
        <v>32</v>
      </c>
      <c r="K170" s="86">
        <v>48</v>
      </c>
      <c r="L170" s="87"/>
      <c r="M170" s="87"/>
      <c r="N170" s="85"/>
      <c r="O170" s="32">
        <v>1.0664</v>
      </c>
      <c r="P170" s="88">
        <v>1.5024</v>
      </c>
      <c r="Q170" s="85"/>
      <c r="R170" s="88">
        <v>2.5688</v>
      </c>
      <c r="S170" s="85"/>
      <c r="T170" s="32">
        <v>2.57</v>
      </c>
      <c r="U170" s="88">
        <v>0.96779999999999999</v>
      </c>
      <c r="V170" s="85"/>
      <c r="W170" s="32">
        <v>1.6222000000000001</v>
      </c>
      <c r="X170" s="32">
        <v>0</v>
      </c>
      <c r="Y170" s="31">
        <v>95093</v>
      </c>
      <c r="Z170" s="31">
        <v>51294</v>
      </c>
      <c r="AA170" s="31">
        <v>43799</v>
      </c>
      <c r="AB170" s="31">
        <v>0</v>
      </c>
      <c r="AC170" s="31">
        <v>235</v>
      </c>
      <c r="AD170" s="31">
        <v>195</v>
      </c>
      <c r="AE170" s="31">
        <v>20</v>
      </c>
      <c r="AF170" s="31">
        <v>222</v>
      </c>
      <c r="AG170" s="31">
        <v>0</v>
      </c>
      <c r="AH170" s="31">
        <v>202</v>
      </c>
      <c r="AI170" s="31">
        <v>0</v>
      </c>
      <c r="AJ170" s="31">
        <v>0</v>
      </c>
      <c r="AK170" s="31">
        <v>222</v>
      </c>
      <c r="AL170" s="31">
        <v>0</v>
      </c>
      <c r="AM170" s="31">
        <v>0</v>
      </c>
      <c r="AN170" s="33">
        <v>40.4</v>
      </c>
      <c r="AO170" s="33">
        <v>0</v>
      </c>
      <c r="AP170" s="33">
        <v>40.4</v>
      </c>
      <c r="AQ170" s="33">
        <v>44.4</v>
      </c>
      <c r="AR170" s="33">
        <v>0</v>
      </c>
      <c r="AS170" s="33">
        <v>0</v>
      </c>
      <c r="AT170" s="33">
        <v>0</v>
      </c>
      <c r="AU170" s="33">
        <v>44.4</v>
      </c>
      <c r="AV170" s="34">
        <v>165478</v>
      </c>
      <c r="AW170" s="35">
        <v>0.94468085106383004</v>
      </c>
      <c r="AX170" s="33">
        <v>27.75</v>
      </c>
      <c r="AY170" s="31">
        <v>518.2879377431907</v>
      </c>
      <c r="AZ170" s="94">
        <v>17.276264591439688</v>
      </c>
      <c r="BA170" s="100">
        <f t="shared" si="8"/>
        <v>0.37657587548638133</v>
      </c>
      <c r="BB170" s="100">
        <f t="shared" si="9"/>
        <v>0.63120622568093387</v>
      </c>
      <c r="BC170" s="100">
        <f t="shared" si="10"/>
        <v>0</v>
      </c>
      <c r="BD170" s="100">
        <f t="shared" si="11"/>
        <v>0.63120622568093387</v>
      </c>
    </row>
    <row r="171" spans="2:56" ht="15" hidden="1" outlineLevel="4" collapsed="1" x14ac:dyDescent="0.2">
      <c r="B171" s="23" t="s">
        <v>202</v>
      </c>
      <c r="C171" s="30">
        <v>1</v>
      </c>
      <c r="D171" s="84">
        <v>3</v>
      </c>
      <c r="E171" s="85"/>
      <c r="F171" s="86">
        <v>2</v>
      </c>
      <c r="G171" s="87"/>
      <c r="H171" s="85"/>
      <c r="I171" s="31">
        <v>4</v>
      </c>
      <c r="K171" s="86">
        <v>6</v>
      </c>
      <c r="L171" s="87"/>
      <c r="M171" s="87"/>
      <c r="N171" s="85"/>
      <c r="O171" s="32">
        <v>0.1333</v>
      </c>
      <c r="P171" s="88">
        <v>0.18779999999999999</v>
      </c>
      <c r="Q171" s="85"/>
      <c r="R171" s="88">
        <v>0.3211</v>
      </c>
      <c r="S171" s="85"/>
      <c r="T171" s="32">
        <v>0.32</v>
      </c>
      <c r="U171" s="88">
        <v>0</v>
      </c>
      <c r="V171" s="85"/>
      <c r="W171" s="32">
        <v>0.3226</v>
      </c>
      <c r="X171" s="32">
        <v>0</v>
      </c>
      <c r="Y171" s="31">
        <v>8710</v>
      </c>
      <c r="Z171" s="31">
        <v>0</v>
      </c>
      <c r="AA171" s="31">
        <v>8710</v>
      </c>
      <c r="AB171" s="31">
        <v>0</v>
      </c>
      <c r="AC171" s="31">
        <v>30</v>
      </c>
      <c r="AD171" s="31">
        <v>17</v>
      </c>
      <c r="AE171" s="31">
        <v>3</v>
      </c>
      <c r="AF171" s="31">
        <v>21</v>
      </c>
      <c r="AG171" s="31">
        <v>0</v>
      </c>
      <c r="AH171" s="31">
        <v>9</v>
      </c>
      <c r="AI171" s="31">
        <v>0</v>
      </c>
      <c r="AJ171" s="31">
        <v>0</v>
      </c>
      <c r="AK171" s="31">
        <v>21</v>
      </c>
      <c r="AL171" s="31">
        <v>0</v>
      </c>
      <c r="AM171" s="31">
        <v>0</v>
      </c>
      <c r="AN171" s="33">
        <v>1.8</v>
      </c>
      <c r="AO171" s="33">
        <v>0</v>
      </c>
      <c r="AP171" s="33">
        <v>1.8</v>
      </c>
      <c r="AQ171" s="33">
        <v>4.2</v>
      </c>
      <c r="AR171" s="33">
        <v>0</v>
      </c>
      <c r="AS171" s="33">
        <v>0</v>
      </c>
      <c r="AT171" s="33">
        <v>0</v>
      </c>
      <c r="AU171" s="33">
        <v>4.2</v>
      </c>
      <c r="AV171" s="34">
        <v>15653</v>
      </c>
      <c r="AW171" s="35">
        <v>0.7</v>
      </c>
      <c r="AX171" s="33">
        <v>21</v>
      </c>
      <c r="AY171" s="31">
        <v>393.75</v>
      </c>
      <c r="AZ171" s="94">
        <v>13.125</v>
      </c>
      <c r="BA171" s="100">
        <f t="shared" si="8"/>
        <v>0</v>
      </c>
      <c r="BB171" s="100">
        <f t="shared" si="9"/>
        <v>1.0081249999999999</v>
      </c>
      <c r="BC171" s="100">
        <f t="shared" si="10"/>
        <v>0</v>
      </c>
      <c r="BD171" s="100">
        <f t="shared" si="11"/>
        <v>1.0081249999999999</v>
      </c>
    </row>
    <row r="172" spans="2:56" ht="15" hidden="1" outlineLevel="4" collapsed="1" x14ac:dyDescent="0.2">
      <c r="B172" s="23" t="s">
        <v>203</v>
      </c>
      <c r="C172" s="30">
        <v>1</v>
      </c>
      <c r="D172" s="84">
        <v>3</v>
      </c>
      <c r="E172" s="85"/>
      <c r="F172" s="86">
        <v>2</v>
      </c>
      <c r="G172" s="87"/>
      <c r="H172" s="85"/>
      <c r="I172" s="31">
        <v>4</v>
      </c>
      <c r="K172" s="86">
        <v>6</v>
      </c>
      <c r="L172" s="87"/>
      <c r="M172" s="87"/>
      <c r="N172" s="85"/>
      <c r="O172" s="32">
        <v>0.1333</v>
      </c>
      <c r="P172" s="88">
        <v>0.18779999999999999</v>
      </c>
      <c r="Q172" s="85"/>
      <c r="R172" s="88">
        <v>0.3211</v>
      </c>
      <c r="S172" s="85"/>
      <c r="T172" s="32">
        <v>0.32</v>
      </c>
      <c r="U172" s="88">
        <v>0</v>
      </c>
      <c r="V172" s="85"/>
      <c r="W172" s="32">
        <v>0.3226</v>
      </c>
      <c r="X172" s="32">
        <v>0</v>
      </c>
      <c r="Y172" s="31">
        <v>8710</v>
      </c>
      <c r="Z172" s="31">
        <v>0</v>
      </c>
      <c r="AA172" s="31">
        <v>8710</v>
      </c>
      <c r="AB172" s="31">
        <v>0</v>
      </c>
      <c r="AC172" s="31">
        <v>24</v>
      </c>
      <c r="AD172" s="31">
        <v>12</v>
      </c>
      <c r="AE172" s="31">
        <v>3</v>
      </c>
      <c r="AF172" s="31">
        <v>20</v>
      </c>
      <c r="AG172" s="31">
        <v>0</v>
      </c>
      <c r="AH172" s="31">
        <v>18</v>
      </c>
      <c r="AI172" s="31">
        <v>0</v>
      </c>
      <c r="AJ172" s="31">
        <v>0</v>
      </c>
      <c r="AK172" s="31">
        <v>20</v>
      </c>
      <c r="AL172" s="31">
        <v>0</v>
      </c>
      <c r="AM172" s="31">
        <v>0</v>
      </c>
      <c r="AN172" s="33">
        <v>3.6</v>
      </c>
      <c r="AO172" s="33">
        <v>0</v>
      </c>
      <c r="AP172" s="33">
        <v>3.6</v>
      </c>
      <c r="AQ172" s="33">
        <v>4</v>
      </c>
      <c r="AR172" s="33">
        <v>0</v>
      </c>
      <c r="AS172" s="33">
        <v>0</v>
      </c>
      <c r="AT172" s="33">
        <v>0</v>
      </c>
      <c r="AU172" s="33">
        <v>4</v>
      </c>
      <c r="AV172" s="34">
        <v>14908</v>
      </c>
      <c r="AW172" s="35">
        <v>0.83333333333333304</v>
      </c>
      <c r="AX172" s="33">
        <v>20</v>
      </c>
      <c r="AY172" s="31">
        <v>375</v>
      </c>
      <c r="AZ172" s="94">
        <v>12.5</v>
      </c>
      <c r="BA172" s="100">
        <f t="shared" si="8"/>
        <v>0</v>
      </c>
      <c r="BB172" s="100">
        <f t="shared" si="9"/>
        <v>1.0081249999999999</v>
      </c>
      <c r="BC172" s="100">
        <f t="shared" si="10"/>
        <v>0</v>
      </c>
      <c r="BD172" s="100">
        <f t="shared" si="11"/>
        <v>1.0081249999999999</v>
      </c>
    </row>
    <row r="173" spans="2:56" ht="15" outlineLevel="2" x14ac:dyDescent="0.2">
      <c r="B173" s="23" t="s">
        <v>204</v>
      </c>
      <c r="C173" s="24">
        <v>86</v>
      </c>
      <c r="D173" s="79">
        <v>261</v>
      </c>
      <c r="E173" s="80"/>
      <c r="F173" s="81">
        <v>245</v>
      </c>
      <c r="G173" s="82"/>
      <c r="H173" s="80"/>
      <c r="I173" s="25">
        <v>48</v>
      </c>
      <c r="K173" s="81">
        <v>293</v>
      </c>
      <c r="L173" s="82"/>
      <c r="M173" s="82"/>
      <c r="N173" s="80"/>
      <c r="O173" s="26">
        <v>16.333400000000001</v>
      </c>
      <c r="P173" s="83">
        <v>1.502</v>
      </c>
      <c r="Q173" s="80"/>
      <c r="R173" s="83">
        <v>17.8355</v>
      </c>
      <c r="S173" s="80"/>
      <c r="T173" s="26">
        <v>18.100000000000001</v>
      </c>
      <c r="U173" s="83">
        <v>8.593</v>
      </c>
      <c r="V173" s="80"/>
      <c r="W173" s="26">
        <v>7.3433999999999999</v>
      </c>
      <c r="X173" s="26">
        <v>2.1543000000000001</v>
      </c>
      <c r="Y173" s="25">
        <v>711867</v>
      </c>
      <c r="Z173" s="25">
        <v>455429</v>
      </c>
      <c r="AA173" s="25">
        <v>198272</v>
      </c>
      <c r="AB173" s="25">
        <v>58166</v>
      </c>
      <c r="AC173" s="25">
        <v>2358</v>
      </c>
      <c r="AD173" s="25">
        <v>1947</v>
      </c>
      <c r="AE173" s="25">
        <v>302</v>
      </c>
      <c r="AF173" s="25">
        <v>2207</v>
      </c>
      <c r="AG173" s="25">
        <v>3048</v>
      </c>
      <c r="AH173" s="25">
        <v>2237</v>
      </c>
      <c r="AI173" s="25">
        <v>0</v>
      </c>
      <c r="AJ173" s="25">
        <v>1179</v>
      </c>
      <c r="AK173" s="25">
        <v>2207</v>
      </c>
      <c r="AL173" s="25">
        <v>3048</v>
      </c>
      <c r="AM173" s="25">
        <v>1236</v>
      </c>
      <c r="AN173" s="27">
        <v>238.86859999999999</v>
      </c>
      <c r="AO173" s="27">
        <v>0</v>
      </c>
      <c r="AP173" s="27">
        <v>238.86859999999999</v>
      </c>
      <c r="AQ173" s="27">
        <v>249.5874</v>
      </c>
      <c r="AR173" s="27">
        <v>0</v>
      </c>
      <c r="AS173" s="27">
        <v>0</v>
      </c>
      <c r="AT173" s="27">
        <v>0</v>
      </c>
      <c r="AU173" s="27">
        <v>249.6</v>
      </c>
      <c r="AV173" s="28">
        <v>930208</v>
      </c>
      <c r="AW173" s="29">
        <v>0.93596268023748896</v>
      </c>
      <c r="AX173" s="27">
        <v>25.662790697674399</v>
      </c>
      <c r="AY173" s="25">
        <v>413.70165745856355</v>
      </c>
      <c r="AZ173" s="93">
        <v>13.790055248618785</v>
      </c>
      <c r="BA173" s="100">
        <f t="shared" si="8"/>
        <v>0.47475138121546956</v>
      </c>
      <c r="BB173" s="100">
        <f t="shared" si="9"/>
        <v>0.40571270718232039</v>
      </c>
      <c r="BC173" s="100">
        <f t="shared" si="10"/>
        <v>0.11902209944751381</v>
      </c>
      <c r="BD173" s="100">
        <f t="shared" si="11"/>
        <v>0.52473480662983418</v>
      </c>
    </row>
    <row r="174" spans="2:56" ht="15" outlineLevel="3" collapsed="1" x14ac:dyDescent="0.2">
      <c r="B174" s="23" t="s">
        <v>205</v>
      </c>
      <c r="C174" s="24">
        <v>65</v>
      </c>
      <c r="D174" s="79">
        <v>195</v>
      </c>
      <c r="E174" s="80"/>
      <c r="F174" s="81">
        <v>186</v>
      </c>
      <c r="G174" s="82"/>
      <c r="H174" s="80"/>
      <c r="I174" s="25">
        <v>27</v>
      </c>
      <c r="K174" s="81">
        <v>213</v>
      </c>
      <c r="L174" s="82"/>
      <c r="M174" s="82"/>
      <c r="N174" s="80"/>
      <c r="O174" s="26">
        <v>12.4</v>
      </c>
      <c r="P174" s="83">
        <v>0.51629999999999998</v>
      </c>
      <c r="Q174" s="80"/>
      <c r="R174" s="83">
        <v>12.9163</v>
      </c>
      <c r="S174" s="80"/>
      <c r="T174" s="26">
        <v>13.04</v>
      </c>
      <c r="U174" s="83">
        <v>6.6056999999999997</v>
      </c>
      <c r="V174" s="80"/>
      <c r="W174" s="26">
        <v>5.0057</v>
      </c>
      <c r="X174" s="26">
        <v>1.4187000000000001</v>
      </c>
      <c r="Y174" s="25">
        <v>523561</v>
      </c>
      <c r="Z174" s="25">
        <v>350102</v>
      </c>
      <c r="AA174" s="25">
        <v>135154</v>
      </c>
      <c r="AB174" s="25">
        <v>38305</v>
      </c>
      <c r="AC174" s="25">
        <v>1573</v>
      </c>
      <c r="AD174" s="25">
        <v>1345</v>
      </c>
      <c r="AE174" s="25">
        <v>218</v>
      </c>
      <c r="AF174" s="25">
        <v>1550</v>
      </c>
      <c r="AG174" s="25">
        <v>3048</v>
      </c>
      <c r="AH174" s="25">
        <v>1624</v>
      </c>
      <c r="AI174" s="25">
        <v>0</v>
      </c>
      <c r="AJ174" s="25">
        <v>660</v>
      </c>
      <c r="AK174" s="25">
        <v>1550</v>
      </c>
      <c r="AL174" s="25">
        <v>3048</v>
      </c>
      <c r="AM174" s="25">
        <v>696</v>
      </c>
      <c r="AN174" s="27">
        <v>161.33519999999999</v>
      </c>
      <c r="AO174" s="27">
        <v>0</v>
      </c>
      <c r="AP174" s="27">
        <v>161.33519999999999</v>
      </c>
      <c r="AQ174" s="27">
        <v>168.19059999999999</v>
      </c>
      <c r="AR174" s="27">
        <v>0</v>
      </c>
      <c r="AS174" s="27">
        <v>0</v>
      </c>
      <c r="AT174" s="27">
        <v>0</v>
      </c>
      <c r="AU174" s="27">
        <v>168.19</v>
      </c>
      <c r="AV174" s="28">
        <v>626841</v>
      </c>
      <c r="AW174" s="29">
        <v>0.98537825810553104</v>
      </c>
      <c r="AX174" s="27">
        <v>23.846153846153801</v>
      </c>
      <c r="AY174" s="25">
        <v>386.94018404907973</v>
      </c>
      <c r="AZ174" s="93">
        <v>12.898006134969325</v>
      </c>
      <c r="BA174" s="100">
        <f t="shared" si="8"/>
        <v>0.50657208588957059</v>
      </c>
      <c r="BB174" s="100">
        <f t="shared" si="9"/>
        <v>0.38387269938650309</v>
      </c>
      <c r="BC174" s="100">
        <f t="shared" si="10"/>
        <v>0.10879601226993867</v>
      </c>
      <c r="BD174" s="100">
        <f t="shared" si="11"/>
        <v>0.49266871165644177</v>
      </c>
    </row>
    <row r="175" spans="2:56" ht="15" hidden="1" outlineLevel="4" collapsed="1" x14ac:dyDescent="0.2">
      <c r="B175" s="23" t="s">
        <v>206</v>
      </c>
      <c r="C175" s="30">
        <v>40</v>
      </c>
      <c r="D175" s="84">
        <v>120</v>
      </c>
      <c r="E175" s="85"/>
      <c r="F175" s="86">
        <v>120</v>
      </c>
      <c r="G175" s="87"/>
      <c r="H175" s="85"/>
      <c r="I175" s="31">
        <v>0</v>
      </c>
      <c r="K175" s="86">
        <v>120</v>
      </c>
      <c r="L175" s="87"/>
      <c r="M175" s="87"/>
      <c r="N175" s="85"/>
      <c r="O175" s="32">
        <v>8</v>
      </c>
      <c r="P175" s="88">
        <v>0</v>
      </c>
      <c r="Q175" s="85"/>
      <c r="R175" s="88">
        <v>8</v>
      </c>
      <c r="S175" s="85"/>
      <c r="T175" s="32">
        <v>8.0299999999999994</v>
      </c>
      <c r="U175" s="88">
        <v>4.0057</v>
      </c>
      <c r="V175" s="85"/>
      <c r="W175" s="32">
        <v>3.6057000000000001</v>
      </c>
      <c r="X175" s="32">
        <v>0.40570000000000001</v>
      </c>
      <c r="Y175" s="31">
        <v>320610</v>
      </c>
      <c r="Z175" s="31">
        <v>212302</v>
      </c>
      <c r="AA175" s="31">
        <v>97354</v>
      </c>
      <c r="AB175" s="31">
        <v>10954</v>
      </c>
      <c r="AC175" s="31">
        <v>1000</v>
      </c>
      <c r="AD175" s="31">
        <v>863</v>
      </c>
      <c r="AE175" s="31">
        <v>131</v>
      </c>
      <c r="AF175" s="31">
        <v>992</v>
      </c>
      <c r="AG175" s="31">
        <v>0</v>
      </c>
      <c r="AH175" s="31">
        <v>1000</v>
      </c>
      <c r="AI175" s="31">
        <v>0</v>
      </c>
      <c r="AJ175" s="31">
        <v>150</v>
      </c>
      <c r="AK175" s="31">
        <v>992</v>
      </c>
      <c r="AL175" s="31">
        <v>0</v>
      </c>
      <c r="AM175" s="31">
        <v>168</v>
      </c>
      <c r="AN175" s="33">
        <v>105.3819</v>
      </c>
      <c r="AO175" s="33">
        <v>0</v>
      </c>
      <c r="AP175" s="33">
        <v>105.3819</v>
      </c>
      <c r="AQ175" s="33">
        <v>104.4983</v>
      </c>
      <c r="AR175" s="33">
        <v>0</v>
      </c>
      <c r="AS175" s="33">
        <v>0</v>
      </c>
      <c r="AT175" s="33">
        <v>0</v>
      </c>
      <c r="AU175" s="33">
        <v>104.5</v>
      </c>
      <c r="AV175" s="34">
        <v>389463</v>
      </c>
      <c r="AW175" s="35">
        <v>0.99199999999999999</v>
      </c>
      <c r="AX175" s="33">
        <v>24.8</v>
      </c>
      <c r="AY175" s="31">
        <v>390.41095890410958</v>
      </c>
      <c r="AZ175" s="94">
        <v>13.013698630136986</v>
      </c>
      <c r="BA175" s="100">
        <f t="shared" si="8"/>
        <v>0.4988418430884185</v>
      </c>
      <c r="BB175" s="100">
        <f t="shared" si="9"/>
        <v>0.44902864259028646</v>
      </c>
      <c r="BC175" s="100">
        <f t="shared" si="10"/>
        <v>5.0523038605230393E-2</v>
      </c>
      <c r="BD175" s="100">
        <f t="shared" si="11"/>
        <v>0.49955168119551685</v>
      </c>
    </row>
    <row r="176" spans="2:56" ht="15" hidden="1" outlineLevel="4" collapsed="1" x14ac:dyDescent="0.2">
      <c r="B176" s="23" t="s">
        <v>207</v>
      </c>
      <c r="C176" s="30">
        <v>3</v>
      </c>
      <c r="D176" s="84">
        <v>9</v>
      </c>
      <c r="E176" s="85"/>
      <c r="F176" s="86">
        <v>9</v>
      </c>
      <c r="G176" s="87"/>
      <c r="H176" s="85"/>
      <c r="I176" s="31">
        <v>0</v>
      </c>
      <c r="K176" s="86">
        <v>9</v>
      </c>
      <c r="L176" s="87"/>
      <c r="M176" s="87"/>
      <c r="N176" s="85"/>
      <c r="O176" s="32">
        <v>0.6</v>
      </c>
      <c r="P176" s="88">
        <v>0</v>
      </c>
      <c r="Q176" s="85"/>
      <c r="R176" s="88">
        <v>0.6</v>
      </c>
      <c r="S176" s="85"/>
      <c r="T176" s="32">
        <v>0.6</v>
      </c>
      <c r="U176" s="88">
        <v>0.4</v>
      </c>
      <c r="V176" s="85"/>
      <c r="W176" s="32">
        <v>0</v>
      </c>
      <c r="X176" s="32">
        <v>0.2</v>
      </c>
      <c r="Y176" s="31">
        <v>26600</v>
      </c>
      <c r="Z176" s="31">
        <v>21200</v>
      </c>
      <c r="AA176" s="31">
        <v>0</v>
      </c>
      <c r="AB176" s="31">
        <v>5400</v>
      </c>
      <c r="AC176" s="31">
        <v>90</v>
      </c>
      <c r="AD176" s="31">
        <v>76</v>
      </c>
      <c r="AE176" s="31">
        <v>9</v>
      </c>
      <c r="AF176" s="31">
        <v>86</v>
      </c>
      <c r="AG176" s="31">
        <v>0</v>
      </c>
      <c r="AH176" s="31">
        <v>81</v>
      </c>
      <c r="AI176" s="31">
        <v>0</v>
      </c>
      <c r="AJ176" s="31">
        <v>81</v>
      </c>
      <c r="AK176" s="31">
        <v>86</v>
      </c>
      <c r="AL176" s="31">
        <v>0</v>
      </c>
      <c r="AM176" s="31">
        <v>90</v>
      </c>
      <c r="AN176" s="33">
        <v>8.4600000000000009</v>
      </c>
      <c r="AO176" s="33">
        <v>0</v>
      </c>
      <c r="AP176" s="33">
        <v>8.4600000000000009</v>
      </c>
      <c r="AQ176" s="33">
        <v>8.9733000000000001</v>
      </c>
      <c r="AR176" s="33">
        <v>0</v>
      </c>
      <c r="AS176" s="33">
        <v>0</v>
      </c>
      <c r="AT176" s="33">
        <v>0</v>
      </c>
      <c r="AU176" s="33">
        <v>8.9700000000000006</v>
      </c>
      <c r="AV176" s="34">
        <v>33443</v>
      </c>
      <c r="AW176" s="35">
        <v>0.95555555555555605</v>
      </c>
      <c r="AX176" s="33">
        <v>28.6666666666667</v>
      </c>
      <c r="AY176" s="31">
        <v>448.5</v>
      </c>
      <c r="AZ176" s="94">
        <v>14.95</v>
      </c>
      <c r="BA176" s="100">
        <f t="shared" si="8"/>
        <v>0.66666666666666674</v>
      </c>
      <c r="BB176" s="100">
        <f t="shared" si="9"/>
        <v>0</v>
      </c>
      <c r="BC176" s="100">
        <f t="shared" si="10"/>
        <v>0.33333333333333337</v>
      </c>
      <c r="BD176" s="100">
        <f t="shared" si="11"/>
        <v>0.33333333333333337</v>
      </c>
    </row>
    <row r="177" spans="2:56" ht="15" hidden="1" outlineLevel="4" collapsed="1" x14ac:dyDescent="0.2">
      <c r="B177" s="23" t="s">
        <v>208</v>
      </c>
      <c r="C177" s="30">
        <v>4</v>
      </c>
      <c r="D177" s="84">
        <v>12</v>
      </c>
      <c r="E177" s="85"/>
      <c r="F177" s="86">
        <v>12</v>
      </c>
      <c r="G177" s="87"/>
      <c r="H177" s="85"/>
      <c r="I177" s="31">
        <v>0</v>
      </c>
      <c r="K177" s="86">
        <v>12</v>
      </c>
      <c r="L177" s="87"/>
      <c r="M177" s="87"/>
      <c r="N177" s="85"/>
      <c r="O177" s="32">
        <v>0.8</v>
      </c>
      <c r="P177" s="88">
        <v>0</v>
      </c>
      <c r="Q177" s="85"/>
      <c r="R177" s="88">
        <v>0.8</v>
      </c>
      <c r="S177" s="85"/>
      <c r="T177" s="32">
        <v>0.8</v>
      </c>
      <c r="U177" s="88">
        <v>0.2</v>
      </c>
      <c r="V177" s="85"/>
      <c r="W177" s="32">
        <v>0.4</v>
      </c>
      <c r="X177" s="32">
        <v>0.2</v>
      </c>
      <c r="Y177" s="31">
        <v>26800</v>
      </c>
      <c r="Z177" s="31">
        <v>10600</v>
      </c>
      <c r="AA177" s="31">
        <v>10800</v>
      </c>
      <c r="AB177" s="31">
        <v>5400</v>
      </c>
      <c r="AC177" s="31">
        <v>80</v>
      </c>
      <c r="AD177" s="31">
        <v>78</v>
      </c>
      <c r="AE177" s="31">
        <v>16</v>
      </c>
      <c r="AF177" s="31">
        <v>90</v>
      </c>
      <c r="AG177" s="31">
        <v>0</v>
      </c>
      <c r="AH177" s="31">
        <v>80</v>
      </c>
      <c r="AI177" s="31">
        <v>0</v>
      </c>
      <c r="AJ177" s="31">
        <v>0</v>
      </c>
      <c r="AK177" s="31">
        <v>90</v>
      </c>
      <c r="AL177" s="31">
        <v>0</v>
      </c>
      <c r="AM177" s="31">
        <v>0</v>
      </c>
      <c r="AN177" s="33">
        <v>8.3999000000000006</v>
      </c>
      <c r="AO177" s="33">
        <v>0</v>
      </c>
      <c r="AP177" s="33">
        <v>8.3999000000000006</v>
      </c>
      <c r="AQ177" s="33">
        <v>9.4332999999999991</v>
      </c>
      <c r="AR177" s="33">
        <v>0</v>
      </c>
      <c r="AS177" s="33">
        <v>0</v>
      </c>
      <c r="AT177" s="33">
        <v>0</v>
      </c>
      <c r="AU177" s="33">
        <v>9.43</v>
      </c>
      <c r="AV177" s="34">
        <v>35157</v>
      </c>
      <c r="AW177" s="35">
        <v>1.125</v>
      </c>
      <c r="AX177" s="33">
        <v>22.5</v>
      </c>
      <c r="AY177" s="31">
        <v>353.625</v>
      </c>
      <c r="AZ177" s="94">
        <v>11.7875</v>
      </c>
      <c r="BA177" s="100">
        <f t="shared" si="8"/>
        <v>0.25</v>
      </c>
      <c r="BB177" s="100">
        <f t="shared" si="9"/>
        <v>0.5</v>
      </c>
      <c r="BC177" s="100">
        <f t="shared" si="10"/>
        <v>0.25</v>
      </c>
      <c r="BD177" s="100">
        <f t="shared" si="11"/>
        <v>0.75000000000000011</v>
      </c>
    </row>
    <row r="178" spans="2:56" ht="15" hidden="1" outlineLevel="4" collapsed="1" x14ac:dyDescent="0.2">
      <c r="B178" s="23" t="s">
        <v>209</v>
      </c>
      <c r="C178" s="30">
        <v>2</v>
      </c>
      <c r="D178" s="84">
        <v>6</v>
      </c>
      <c r="E178" s="85"/>
      <c r="F178" s="86">
        <v>6</v>
      </c>
      <c r="G178" s="87"/>
      <c r="H178" s="85"/>
      <c r="I178" s="31">
        <v>0</v>
      </c>
      <c r="K178" s="86">
        <v>6</v>
      </c>
      <c r="L178" s="87"/>
      <c r="M178" s="87"/>
      <c r="N178" s="85"/>
      <c r="O178" s="32">
        <v>0.4</v>
      </c>
      <c r="P178" s="88">
        <v>0</v>
      </c>
      <c r="Q178" s="85"/>
      <c r="R178" s="88">
        <v>0.4</v>
      </c>
      <c r="S178" s="85"/>
      <c r="T178" s="32">
        <v>0.4</v>
      </c>
      <c r="U178" s="88">
        <v>0.2</v>
      </c>
      <c r="V178" s="85"/>
      <c r="W178" s="32">
        <v>0.2</v>
      </c>
      <c r="X178" s="32">
        <v>0</v>
      </c>
      <c r="Y178" s="31">
        <v>16000</v>
      </c>
      <c r="Z178" s="31">
        <v>10600</v>
      </c>
      <c r="AA178" s="31">
        <v>5400</v>
      </c>
      <c r="AB178" s="31">
        <v>0</v>
      </c>
      <c r="AC178" s="31">
        <v>70</v>
      </c>
      <c r="AD178" s="31">
        <v>54</v>
      </c>
      <c r="AE178" s="31">
        <v>6</v>
      </c>
      <c r="AF178" s="31">
        <v>57</v>
      </c>
      <c r="AG178" s="31">
        <v>0</v>
      </c>
      <c r="AH178" s="31">
        <v>64</v>
      </c>
      <c r="AI178" s="31">
        <v>0</v>
      </c>
      <c r="AJ178" s="31">
        <v>0</v>
      </c>
      <c r="AK178" s="31">
        <v>57</v>
      </c>
      <c r="AL178" s="31">
        <v>0</v>
      </c>
      <c r="AM178" s="31">
        <v>0</v>
      </c>
      <c r="AN178" s="33">
        <v>6.8266</v>
      </c>
      <c r="AO178" s="33">
        <v>0</v>
      </c>
      <c r="AP178" s="33">
        <v>6.8266</v>
      </c>
      <c r="AQ178" s="33">
        <v>6.08</v>
      </c>
      <c r="AR178" s="33">
        <v>0</v>
      </c>
      <c r="AS178" s="33">
        <v>0</v>
      </c>
      <c r="AT178" s="33">
        <v>0</v>
      </c>
      <c r="AU178" s="33">
        <v>6.08</v>
      </c>
      <c r="AV178" s="34">
        <v>22660</v>
      </c>
      <c r="AW178" s="35">
        <v>0.81428571428571395</v>
      </c>
      <c r="AX178" s="33">
        <v>28.5</v>
      </c>
      <c r="AY178" s="31">
        <v>456</v>
      </c>
      <c r="AZ178" s="94">
        <v>15.2</v>
      </c>
      <c r="BA178" s="100">
        <f t="shared" si="8"/>
        <v>0.5</v>
      </c>
      <c r="BB178" s="100">
        <f t="shared" si="9"/>
        <v>0.5</v>
      </c>
      <c r="BC178" s="100">
        <f t="shared" si="10"/>
        <v>0</v>
      </c>
      <c r="BD178" s="100">
        <f t="shared" si="11"/>
        <v>0.5</v>
      </c>
    </row>
    <row r="179" spans="2:56" ht="15" hidden="1" outlineLevel="4" collapsed="1" x14ac:dyDescent="0.2">
      <c r="B179" s="23" t="s">
        <v>210</v>
      </c>
      <c r="C179" s="30">
        <v>1</v>
      </c>
      <c r="D179" s="84">
        <v>6</v>
      </c>
      <c r="E179" s="85"/>
      <c r="F179" s="86">
        <v>3</v>
      </c>
      <c r="G179" s="87"/>
      <c r="H179" s="85"/>
      <c r="I179" s="31">
        <v>9</v>
      </c>
      <c r="K179" s="86">
        <v>12</v>
      </c>
      <c r="L179" s="87"/>
      <c r="M179" s="87"/>
      <c r="N179" s="85"/>
      <c r="O179" s="32">
        <v>0.2</v>
      </c>
      <c r="P179" s="88">
        <v>0.42249999999999999</v>
      </c>
      <c r="Q179" s="85"/>
      <c r="R179" s="88">
        <v>0.62250000000000005</v>
      </c>
      <c r="S179" s="85"/>
      <c r="T179" s="32">
        <v>0.81</v>
      </c>
      <c r="U179" s="88">
        <v>0.4</v>
      </c>
      <c r="V179" s="85"/>
      <c r="W179" s="32">
        <v>0</v>
      </c>
      <c r="X179" s="32">
        <v>0.41299999999999998</v>
      </c>
      <c r="Y179" s="31">
        <v>32351</v>
      </c>
      <c r="Z179" s="31">
        <v>21200</v>
      </c>
      <c r="AA179" s="31">
        <v>0</v>
      </c>
      <c r="AB179" s="31">
        <v>11151</v>
      </c>
      <c r="AC179" s="31">
        <v>30</v>
      </c>
      <c r="AD179" s="31">
        <v>15</v>
      </c>
      <c r="AE179" s="31">
        <v>0</v>
      </c>
      <c r="AF179" s="31">
        <v>16</v>
      </c>
      <c r="AG179" s="31">
        <v>3048</v>
      </c>
      <c r="AH179" s="31">
        <v>100</v>
      </c>
      <c r="AI179" s="31">
        <v>0</v>
      </c>
      <c r="AJ179" s="31">
        <v>0</v>
      </c>
      <c r="AK179" s="31">
        <v>16</v>
      </c>
      <c r="AL179" s="31">
        <v>3048</v>
      </c>
      <c r="AM179" s="31">
        <v>0</v>
      </c>
      <c r="AN179" s="33">
        <v>0</v>
      </c>
      <c r="AO179" s="33">
        <v>0</v>
      </c>
      <c r="AP179" s="33">
        <v>0</v>
      </c>
      <c r="AQ179" s="33">
        <v>5.8056999999999999</v>
      </c>
      <c r="AR179" s="33">
        <v>0</v>
      </c>
      <c r="AS179" s="33">
        <v>0</v>
      </c>
      <c r="AT179" s="33">
        <v>0</v>
      </c>
      <c r="AU179" s="33">
        <v>5.81</v>
      </c>
      <c r="AV179" s="34">
        <v>21638</v>
      </c>
      <c r="AW179" s="35">
        <v>0.53333333333333299</v>
      </c>
      <c r="AX179" s="33">
        <v>16</v>
      </c>
      <c r="AY179" s="31">
        <v>215.18518518518519</v>
      </c>
      <c r="AZ179" s="94">
        <v>7.1728395061728394</v>
      </c>
      <c r="BA179" s="100">
        <f t="shared" si="8"/>
        <v>0.49382716049382713</v>
      </c>
      <c r="BB179" s="100">
        <f t="shared" si="9"/>
        <v>0</v>
      </c>
      <c r="BC179" s="100">
        <f t="shared" si="10"/>
        <v>0.50987654320987652</v>
      </c>
      <c r="BD179" s="100">
        <f t="shared" si="11"/>
        <v>0.50987654320987652</v>
      </c>
    </row>
    <row r="180" spans="2:56" ht="15" hidden="1" outlineLevel="4" collapsed="1" x14ac:dyDescent="0.2">
      <c r="B180" s="23" t="s">
        <v>211</v>
      </c>
      <c r="C180" s="30">
        <v>3</v>
      </c>
      <c r="D180" s="84">
        <v>9</v>
      </c>
      <c r="E180" s="85"/>
      <c r="F180" s="86">
        <v>9</v>
      </c>
      <c r="G180" s="87"/>
      <c r="H180" s="85"/>
      <c r="I180" s="31">
        <v>0</v>
      </c>
      <c r="K180" s="86">
        <v>9</v>
      </c>
      <c r="L180" s="87"/>
      <c r="M180" s="87"/>
      <c r="N180" s="85"/>
      <c r="O180" s="32">
        <v>0.6</v>
      </c>
      <c r="P180" s="88">
        <v>0</v>
      </c>
      <c r="Q180" s="85"/>
      <c r="R180" s="88">
        <v>0.6</v>
      </c>
      <c r="S180" s="85"/>
      <c r="T180" s="32">
        <v>0.6</v>
      </c>
      <c r="U180" s="88">
        <v>0</v>
      </c>
      <c r="V180" s="85"/>
      <c r="W180" s="32">
        <v>0.6</v>
      </c>
      <c r="X180" s="32">
        <v>0</v>
      </c>
      <c r="Y180" s="31">
        <v>16200</v>
      </c>
      <c r="Z180" s="31">
        <v>0</v>
      </c>
      <c r="AA180" s="31">
        <v>16200</v>
      </c>
      <c r="AB180" s="31">
        <v>0</v>
      </c>
      <c r="AC180" s="31">
        <v>75</v>
      </c>
      <c r="AD180" s="31">
        <v>58</v>
      </c>
      <c r="AE180" s="31">
        <v>9</v>
      </c>
      <c r="AF180" s="31">
        <v>68</v>
      </c>
      <c r="AG180" s="31">
        <v>0</v>
      </c>
      <c r="AH180" s="31">
        <v>75</v>
      </c>
      <c r="AI180" s="31">
        <v>0</v>
      </c>
      <c r="AJ180" s="31">
        <v>75</v>
      </c>
      <c r="AK180" s="31">
        <v>68</v>
      </c>
      <c r="AL180" s="31">
        <v>0</v>
      </c>
      <c r="AM180" s="31">
        <v>57</v>
      </c>
      <c r="AN180" s="33">
        <v>7.8334000000000001</v>
      </c>
      <c r="AO180" s="33">
        <v>0</v>
      </c>
      <c r="AP180" s="33">
        <v>7.8334000000000001</v>
      </c>
      <c r="AQ180" s="33">
        <v>7.1266999999999996</v>
      </c>
      <c r="AR180" s="33">
        <v>0</v>
      </c>
      <c r="AS180" s="33">
        <v>0</v>
      </c>
      <c r="AT180" s="33">
        <v>0</v>
      </c>
      <c r="AU180" s="33">
        <v>7.13</v>
      </c>
      <c r="AV180" s="34">
        <v>26561</v>
      </c>
      <c r="AW180" s="35">
        <v>0.90666666666666695</v>
      </c>
      <c r="AX180" s="33">
        <v>22.6666666666667</v>
      </c>
      <c r="AY180" s="31">
        <v>356.5</v>
      </c>
      <c r="AZ180" s="94">
        <v>11.883333333333333</v>
      </c>
      <c r="BA180" s="100">
        <f t="shared" si="8"/>
        <v>0</v>
      </c>
      <c r="BB180" s="100">
        <f t="shared" si="9"/>
        <v>1</v>
      </c>
      <c r="BC180" s="100">
        <f t="shared" si="10"/>
        <v>0</v>
      </c>
      <c r="BD180" s="100">
        <f t="shared" si="11"/>
        <v>1</v>
      </c>
    </row>
    <row r="181" spans="2:56" ht="15" hidden="1" outlineLevel="4" collapsed="1" x14ac:dyDescent="0.2">
      <c r="B181" s="23" t="s">
        <v>212</v>
      </c>
      <c r="C181" s="30">
        <v>2</v>
      </c>
      <c r="D181" s="84">
        <v>6</v>
      </c>
      <c r="E181" s="85"/>
      <c r="F181" s="86">
        <v>6</v>
      </c>
      <c r="G181" s="87"/>
      <c r="H181" s="85"/>
      <c r="I181" s="31">
        <v>0</v>
      </c>
      <c r="K181" s="86">
        <v>6</v>
      </c>
      <c r="L181" s="87"/>
      <c r="M181" s="87"/>
      <c r="N181" s="85"/>
      <c r="O181" s="32">
        <v>0.4</v>
      </c>
      <c r="P181" s="88">
        <v>0</v>
      </c>
      <c r="Q181" s="85"/>
      <c r="R181" s="88">
        <v>0.4</v>
      </c>
      <c r="S181" s="85"/>
      <c r="T181" s="32">
        <v>0.4</v>
      </c>
      <c r="U181" s="88">
        <v>0.2</v>
      </c>
      <c r="V181" s="85"/>
      <c r="W181" s="32">
        <v>0.2</v>
      </c>
      <c r="X181" s="32">
        <v>0</v>
      </c>
      <c r="Y181" s="31">
        <v>16000</v>
      </c>
      <c r="Z181" s="31">
        <v>10600</v>
      </c>
      <c r="AA181" s="31">
        <v>5400</v>
      </c>
      <c r="AB181" s="31">
        <v>0</v>
      </c>
      <c r="AC181" s="31">
        <v>50</v>
      </c>
      <c r="AD181" s="31">
        <v>42</v>
      </c>
      <c r="AE181" s="31">
        <v>13</v>
      </c>
      <c r="AF181" s="31">
        <v>49</v>
      </c>
      <c r="AG181" s="31">
        <v>0</v>
      </c>
      <c r="AH181" s="31">
        <v>50</v>
      </c>
      <c r="AI181" s="31">
        <v>0</v>
      </c>
      <c r="AJ181" s="31">
        <v>75</v>
      </c>
      <c r="AK181" s="31">
        <v>49</v>
      </c>
      <c r="AL181" s="31">
        <v>0</v>
      </c>
      <c r="AM181" s="31">
        <v>78</v>
      </c>
      <c r="AN181" s="33">
        <v>5.1666999999999996</v>
      </c>
      <c r="AO181" s="33">
        <v>0</v>
      </c>
      <c r="AP181" s="33">
        <v>5.1666999999999996</v>
      </c>
      <c r="AQ181" s="33">
        <v>5.0533000000000001</v>
      </c>
      <c r="AR181" s="33">
        <v>0</v>
      </c>
      <c r="AS181" s="33">
        <v>0</v>
      </c>
      <c r="AT181" s="33">
        <v>0</v>
      </c>
      <c r="AU181" s="33">
        <v>5.05</v>
      </c>
      <c r="AV181" s="34">
        <v>18833</v>
      </c>
      <c r="AW181" s="35">
        <v>0.98</v>
      </c>
      <c r="AX181" s="33">
        <v>24.5</v>
      </c>
      <c r="AY181" s="31">
        <v>378.75</v>
      </c>
      <c r="AZ181" s="94">
        <v>12.625</v>
      </c>
      <c r="BA181" s="100">
        <f t="shared" si="8"/>
        <v>0.5</v>
      </c>
      <c r="BB181" s="100">
        <f t="shared" si="9"/>
        <v>0.5</v>
      </c>
      <c r="BC181" s="100">
        <f t="shared" si="10"/>
        <v>0</v>
      </c>
      <c r="BD181" s="100">
        <f t="shared" si="11"/>
        <v>0.5</v>
      </c>
    </row>
    <row r="182" spans="2:56" ht="15" hidden="1" outlineLevel="4" collapsed="1" x14ac:dyDescent="0.2">
      <c r="B182" s="23" t="s">
        <v>213</v>
      </c>
      <c r="C182" s="30">
        <v>4</v>
      </c>
      <c r="D182" s="84">
        <v>12</v>
      </c>
      <c r="E182" s="85"/>
      <c r="F182" s="86">
        <v>12</v>
      </c>
      <c r="G182" s="87"/>
      <c r="H182" s="85"/>
      <c r="I182" s="31">
        <v>0</v>
      </c>
      <c r="K182" s="86">
        <v>12</v>
      </c>
      <c r="L182" s="87"/>
      <c r="M182" s="87"/>
      <c r="N182" s="85"/>
      <c r="O182" s="32">
        <v>0.8</v>
      </c>
      <c r="P182" s="88">
        <v>0</v>
      </c>
      <c r="Q182" s="85"/>
      <c r="R182" s="88">
        <v>0.8</v>
      </c>
      <c r="S182" s="85"/>
      <c r="T182" s="32">
        <v>0.8</v>
      </c>
      <c r="U182" s="88">
        <v>0.8</v>
      </c>
      <c r="V182" s="85"/>
      <c r="W182" s="32">
        <v>0</v>
      </c>
      <c r="X182" s="32">
        <v>0</v>
      </c>
      <c r="Y182" s="31">
        <v>42400</v>
      </c>
      <c r="Z182" s="31">
        <v>42400</v>
      </c>
      <c r="AA182" s="31">
        <v>0</v>
      </c>
      <c r="AB182" s="31">
        <v>0</v>
      </c>
      <c r="AC182" s="31">
        <v>105</v>
      </c>
      <c r="AD182" s="31">
        <v>98</v>
      </c>
      <c r="AE182" s="31">
        <v>9</v>
      </c>
      <c r="AF182" s="31">
        <v>110</v>
      </c>
      <c r="AG182" s="31">
        <v>0</v>
      </c>
      <c r="AH182" s="31">
        <v>103</v>
      </c>
      <c r="AI182" s="31">
        <v>0</v>
      </c>
      <c r="AJ182" s="31">
        <v>159</v>
      </c>
      <c r="AK182" s="31">
        <v>110</v>
      </c>
      <c r="AL182" s="31">
        <v>0</v>
      </c>
      <c r="AM182" s="31">
        <v>159</v>
      </c>
      <c r="AN182" s="33">
        <v>10.6334</v>
      </c>
      <c r="AO182" s="33">
        <v>0</v>
      </c>
      <c r="AP182" s="33">
        <v>10.6334</v>
      </c>
      <c r="AQ182" s="33">
        <v>11.38</v>
      </c>
      <c r="AR182" s="33">
        <v>0</v>
      </c>
      <c r="AS182" s="33">
        <v>0</v>
      </c>
      <c r="AT182" s="33">
        <v>0</v>
      </c>
      <c r="AU182" s="33">
        <v>11.38</v>
      </c>
      <c r="AV182" s="34">
        <v>42413</v>
      </c>
      <c r="AW182" s="35">
        <v>1.0476190476190499</v>
      </c>
      <c r="AX182" s="33">
        <v>27.5</v>
      </c>
      <c r="AY182" s="31">
        <v>426.75</v>
      </c>
      <c r="AZ182" s="94">
        <v>14.225</v>
      </c>
      <c r="BA182" s="100">
        <f t="shared" si="8"/>
        <v>1</v>
      </c>
      <c r="BB182" s="100">
        <f t="shared" si="9"/>
        <v>0</v>
      </c>
      <c r="BC182" s="100">
        <f t="shared" si="10"/>
        <v>0</v>
      </c>
      <c r="BD182" s="100">
        <f t="shared" si="11"/>
        <v>0</v>
      </c>
    </row>
    <row r="183" spans="2:56" ht="15" hidden="1" outlineLevel="4" collapsed="1" x14ac:dyDescent="0.2">
      <c r="B183" s="23" t="s">
        <v>214</v>
      </c>
      <c r="C183" s="30">
        <v>3</v>
      </c>
      <c r="D183" s="84">
        <v>9</v>
      </c>
      <c r="E183" s="85"/>
      <c r="F183" s="86">
        <v>9</v>
      </c>
      <c r="G183" s="87"/>
      <c r="H183" s="85"/>
      <c r="I183" s="31">
        <v>0</v>
      </c>
      <c r="K183" s="86">
        <v>9</v>
      </c>
      <c r="L183" s="87"/>
      <c r="M183" s="87"/>
      <c r="N183" s="85"/>
      <c r="O183" s="32">
        <v>0.6</v>
      </c>
      <c r="P183" s="88">
        <v>0</v>
      </c>
      <c r="Q183" s="85"/>
      <c r="R183" s="88">
        <v>0.6</v>
      </c>
      <c r="S183" s="85"/>
      <c r="T183" s="32">
        <v>0.6</v>
      </c>
      <c r="U183" s="88">
        <v>0.4</v>
      </c>
      <c r="V183" s="85"/>
      <c r="W183" s="32">
        <v>0</v>
      </c>
      <c r="X183" s="32">
        <v>0.2</v>
      </c>
      <c r="Y183" s="31">
        <v>26600</v>
      </c>
      <c r="Z183" s="31">
        <v>21200</v>
      </c>
      <c r="AA183" s="31">
        <v>0</v>
      </c>
      <c r="AB183" s="31">
        <v>5400</v>
      </c>
      <c r="AC183" s="31">
        <v>60</v>
      </c>
      <c r="AD183" s="31">
        <v>50</v>
      </c>
      <c r="AE183" s="31">
        <v>25</v>
      </c>
      <c r="AF183" s="31">
        <v>69</v>
      </c>
      <c r="AG183" s="31">
        <v>0</v>
      </c>
      <c r="AH183" s="31">
        <v>60</v>
      </c>
      <c r="AI183" s="31">
        <v>0</v>
      </c>
      <c r="AJ183" s="31">
        <v>120</v>
      </c>
      <c r="AK183" s="31">
        <v>69</v>
      </c>
      <c r="AL183" s="31">
        <v>0</v>
      </c>
      <c r="AM183" s="31">
        <v>144</v>
      </c>
      <c r="AN183" s="33">
        <v>6.1333000000000002</v>
      </c>
      <c r="AO183" s="33">
        <v>0</v>
      </c>
      <c r="AP183" s="33">
        <v>6.1333000000000002</v>
      </c>
      <c r="AQ183" s="33">
        <v>7.04</v>
      </c>
      <c r="AR183" s="33">
        <v>0</v>
      </c>
      <c r="AS183" s="33">
        <v>0</v>
      </c>
      <c r="AT183" s="33">
        <v>0</v>
      </c>
      <c r="AU183" s="33">
        <v>7.04</v>
      </c>
      <c r="AV183" s="34">
        <v>26237</v>
      </c>
      <c r="AW183" s="35">
        <v>1.1499999999999999</v>
      </c>
      <c r="AX183" s="33">
        <v>23</v>
      </c>
      <c r="AY183" s="31">
        <v>352</v>
      </c>
      <c r="AZ183" s="94">
        <v>11.733333333333333</v>
      </c>
      <c r="BA183" s="100">
        <f t="shared" si="8"/>
        <v>0.66666666666666674</v>
      </c>
      <c r="BB183" s="100">
        <f t="shared" si="9"/>
        <v>0</v>
      </c>
      <c r="BC183" s="100">
        <f t="shared" si="10"/>
        <v>0.33333333333333337</v>
      </c>
      <c r="BD183" s="100">
        <f t="shared" si="11"/>
        <v>0.33333333333333337</v>
      </c>
    </row>
    <row r="184" spans="2:56" ht="15" hidden="1" outlineLevel="4" collapsed="1" x14ac:dyDescent="0.2">
      <c r="B184" s="23" t="s">
        <v>215</v>
      </c>
      <c r="C184" s="30">
        <v>1</v>
      </c>
      <c r="D184" s="84">
        <v>2</v>
      </c>
      <c r="E184" s="85"/>
      <c r="F184" s="86">
        <v>0</v>
      </c>
      <c r="G184" s="87"/>
      <c r="H184" s="85"/>
      <c r="I184" s="31">
        <v>6</v>
      </c>
      <c r="K184" s="86">
        <v>6</v>
      </c>
      <c r="L184" s="87"/>
      <c r="M184" s="87"/>
      <c r="N184" s="85"/>
      <c r="O184" s="32">
        <v>0</v>
      </c>
      <c r="P184" s="88">
        <v>3.1300000000000001E-2</v>
      </c>
      <c r="Q184" s="85"/>
      <c r="R184" s="88">
        <v>3.1300000000000001E-2</v>
      </c>
      <c r="S184" s="85"/>
      <c r="T184" s="32">
        <v>0</v>
      </c>
      <c r="U184" s="88">
        <v>0</v>
      </c>
      <c r="V184" s="85"/>
      <c r="W184" s="32">
        <v>0</v>
      </c>
      <c r="X184" s="32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5</v>
      </c>
      <c r="AD184" s="31">
        <v>4</v>
      </c>
      <c r="AE184" s="31">
        <v>0</v>
      </c>
      <c r="AF184" s="31">
        <v>5</v>
      </c>
      <c r="AG184" s="31">
        <v>0</v>
      </c>
      <c r="AH184" s="31">
        <v>4</v>
      </c>
      <c r="AI184" s="31">
        <v>0</v>
      </c>
      <c r="AJ184" s="31">
        <v>0</v>
      </c>
      <c r="AK184" s="31">
        <v>5</v>
      </c>
      <c r="AL184" s="31">
        <v>0</v>
      </c>
      <c r="AM184" s="31">
        <v>0</v>
      </c>
      <c r="AN184" s="33">
        <v>0.8</v>
      </c>
      <c r="AO184" s="33">
        <v>0</v>
      </c>
      <c r="AP184" s="33">
        <v>0.8</v>
      </c>
      <c r="AQ184" s="33">
        <v>1</v>
      </c>
      <c r="AR184" s="33">
        <v>0</v>
      </c>
      <c r="AS184" s="33">
        <v>0</v>
      </c>
      <c r="AT184" s="33">
        <v>0</v>
      </c>
      <c r="AU184" s="33">
        <v>1</v>
      </c>
      <c r="AV184" s="34">
        <v>3727</v>
      </c>
      <c r="AW184" s="35">
        <v>1</v>
      </c>
      <c r="AX184" s="33">
        <v>5</v>
      </c>
      <c r="AY184" s="36" t="e">
        <v>#VALUE!</v>
      </c>
      <c r="AZ184" s="95" t="e">
        <v>#VALUE!</v>
      </c>
      <c r="BA184" s="100" t="e">
        <f t="shared" si="8"/>
        <v>#DIV/0!</v>
      </c>
      <c r="BB184" s="100" t="e">
        <f t="shared" si="9"/>
        <v>#DIV/0!</v>
      </c>
      <c r="BC184" s="100" t="e">
        <f t="shared" si="10"/>
        <v>#DIV/0!</v>
      </c>
      <c r="BD184" s="100" t="e">
        <f t="shared" si="11"/>
        <v>#DIV/0!</v>
      </c>
    </row>
    <row r="185" spans="2:56" ht="15" hidden="1" outlineLevel="4" collapsed="1" x14ac:dyDescent="0.2">
      <c r="B185" s="23" t="s">
        <v>216</v>
      </c>
      <c r="C185" s="30">
        <v>1</v>
      </c>
      <c r="D185" s="84">
        <v>3</v>
      </c>
      <c r="E185" s="85"/>
      <c r="F185" s="86">
        <v>0</v>
      </c>
      <c r="G185" s="87"/>
      <c r="H185" s="85"/>
      <c r="I185" s="31">
        <v>9</v>
      </c>
      <c r="K185" s="86">
        <v>9</v>
      </c>
      <c r="L185" s="87"/>
      <c r="M185" s="87"/>
      <c r="N185" s="85"/>
      <c r="O185" s="32">
        <v>0</v>
      </c>
      <c r="P185" s="88">
        <v>4.6899999999999997E-2</v>
      </c>
      <c r="Q185" s="85"/>
      <c r="R185" s="88">
        <v>4.6899999999999997E-2</v>
      </c>
      <c r="S185" s="85"/>
      <c r="T185" s="32">
        <v>0</v>
      </c>
      <c r="U185" s="88">
        <v>0</v>
      </c>
      <c r="V185" s="85"/>
      <c r="W185" s="32">
        <v>0</v>
      </c>
      <c r="X185" s="32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5</v>
      </c>
      <c r="AD185" s="31">
        <v>5</v>
      </c>
      <c r="AE185" s="31">
        <v>0</v>
      </c>
      <c r="AF185" s="31">
        <v>5</v>
      </c>
      <c r="AG185" s="31">
        <v>0</v>
      </c>
      <c r="AH185" s="31">
        <v>5</v>
      </c>
      <c r="AI185" s="31">
        <v>0</v>
      </c>
      <c r="AJ185" s="31">
        <v>0</v>
      </c>
      <c r="AK185" s="31">
        <v>5</v>
      </c>
      <c r="AL185" s="31">
        <v>0</v>
      </c>
      <c r="AM185" s="31">
        <v>0</v>
      </c>
      <c r="AN185" s="33">
        <v>1.5</v>
      </c>
      <c r="AO185" s="33">
        <v>0</v>
      </c>
      <c r="AP185" s="33">
        <v>1.5</v>
      </c>
      <c r="AQ185" s="33">
        <v>1.5</v>
      </c>
      <c r="AR185" s="33">
        <v>0</v>
      </c>
      <c r="AS185" s="33">
        <v>0</v>
      </c>
      <c r="AT185" s="33">
        <v>0</v>
      </c>
      <c r="AU185" s="33">
        <v>1.5</v>
      </c>
      <c r="AV185" s="34">
        <v>5591</v>
      </c>
      <c r="AW185" s="35">
        <v>1</v>
      </c>
      <c r="AX185" s="33">
        <v>5</v>
      </c>
      <c r="AY185" s="36" t="e">
        <v>#VALUE!</v>
      </c>
      <c r="AZ185" s="95" t="e">
        <v>#VALUE!</v>
      </c>
      <c r="BA185" s="100" t="e">
        <f t="shared" si="8"/>
        <v>#DIV/0!</v>
      </c>
      <c r="BB185" s="100" t="e">
        <f t="shared" si="9"/>
        <v>#DIV/0!</v>
      </c>
      <c r="BC185" s="100" t="e">
        <f t="shared" si="10"/>
        <v>#DIV/0!</v>
      </c>
      <c r="BD185" s="100" t="e">
        <f t="shared" si="11"/>
        <v>#DIV/0!</v>
      </c>
    </row>
    <row r="186" spans="2:56" ht="15" hidden="1" outlineLevel="4" collapsed="1" x14ac:dyDescent="0.2">
      <c r="B186" s="23" t="s">
        <v>217</v>
      </c>
      <c r="C186" s="30">
        <v>1</v>
      </c>
      <c r="D186" s="84">
        <v>1</v>
      </c>
      <c r="E186" s="85"/>
      <c r="F186" s="86">
        <v>0</v>
      </c>
      <c r="G186" s="87"/>
      <c r="H186" s="85"/>
      <c r="I186" s="31">
        <v>3</v>
      </c>
      <c r="K186" s="86">
        <v>3</v>
      </c>
      <c r="L186" s="87"/>
      <c r="M186" s="87"/>
      <c r="N186" s="85"/>
      <c r="O186" s="32">
        <v>0</v>
      </c>
      <c r="P186" s="88">
        <v>1.5599999999999999E-2</v>
      </c>
      <c r="Q186" s="85"/>
      <c r="R186" s="88">
        <v>1.5599999999999999E-2</v>
      </c>
      <c r="S186" s="85"/>
      <c r="T186" s="32">
        <v>0</v>
      </c>
      <c r="U186" s="88">
        <v>0</v>
      </c>
      <c r="V186" s="85"/>
      <c r="W186" s="32">
        <v>0</v>
      </c>
      <c r="X186" s="32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3</v>
      </c>
      <c r="AD186" s="31">
        <v>2</v>
      </c>
      <c r="AE186" s="31">
        <v>0</v>
      </c>
      <c r="AF186" s="31">
        <v>3</v>
      </c>
      <c r="AG186" s="31">
        <v>0</v>
      </c>
      <c r="AH186" s="31">
        <v>2</v>
      </c>
      <c r="AI186" s="31">
        <v>0</v>
      </c>
      <c r="AJ186" s="31">
        <v>0</v>
      </c>
      <c r="AK186" s="31">
        <v>3</v>
      </c>
      <c r="AL186" s="31">
        <v>0</v>
      </c>
      <c r="AM186" s="31">
        <v>0</v>
      </c>
      <c r="AN186" s="33">
        <v>0.2</v>
      </c>
      <c r="AO186" s="33">
        <v>0</v>
      </c>
      <c r="AP186" s="33">
        <v>0.2</v>
      </c>
      <c r="AQ186" s="33">
        <v>0.3</v>
      </c>
      <c r="AR186" s="33">
        <v>0</v>
      </c>
      <c r="AS186" s="33">
        <v>0</v>
      </c>
      <c r="AT186" s="33">
        <v>0</v>
      </c>
      <c r="AU186" s="33">
        <v>0.3</v>
      </c>
      <c r="AV186" s="34">
        <v>1118</v>
      </c>
      <c r="AW186" s="35">
        <v>1</v>
      </c>
      <c r="AX186" s="33">
        <v>3</v>
      </c>
      <c r="AY186" s="36" t="e">
        <v>#VALUE!</v>
      </c>
      <c r="AZ186" s="95" t="e">
        <v>#VALUE!</v>
      </c>
      <c r="BA186" s="100" t="e">
        <f t="shared" si="8"/>
        <v>#DIV/0!</v>
      </c>
      <c r="BB186" s="100" t="e">
        <f t="shared" si="9"/>
        <v>#DIV/0!</v>
      </c>
      <c r="BC186" s="100" t="e">
        <f t="shared" si="10"/>
        <v>#DIV/0!</v>
      </c>
      <c r="BD186" s="100" t="e">
        <f t="shared" si="11"/>
        <v>#DIV/0!</v>
      </c>
    </row>
    <row r="187" spans="2:56" ht="15" outlineLevel="3" collapsed="1" x14ac:dyDescent="0.2">
      <c r="B187" s="23" t="s">
        <v>218</v>
      </c>
      <c r="C187" s="24">
        <v>5</v>
      </c>
      <c r="D187" s="79">
        <v>12</v>
      </c>
      <c r="E187" s="80"/>
      <c r="F187" s="81">
        <v>8</v>
      </c>
      <c r="G187" s="82"/>
      <c r="H187" s="80"/>
      <c r="I187" s="25">
        <v>12</v>
      </c>
      <c r="K187" s="81">
        <v>20</v>
      </c>
      <c r="L187" s="82"/>
      <c r="M187" s="82"/>
      <c r="N187" s="80"/>
      <c r="O187" s="26">
        <v>0.5333</v>
      </c>
      <c r="P187" s="83">
        <v>0.56330000000000002</v>
      </c>
      <c r="Q187" s="80"/>
      <c r="R187" s="83">
        <v>1.0967</v>
      </c>
      <c r="S187" s="80"/>
      <c r="T187" s="26">
        <v>1.1000000000000001</v>
      </c>
      <c r="U187" s="83">
        <v>0.43659999999999999</v>
      </c>
      <c r="V187" s="80"/>
      <c r="W187" s="26">
        <v>0.27100000000000002</v>
      </c>
      <c r="X187" s="26">
        <v>0.39360000000000001</v>
      </c>
      <c r="Y187" s="25">
        <v>41084</v>
      </c>
      <c r="Z187" s="25">
        <v>23140</v>
      </c>
      <c r="AA187" s="25">
        <v>7317</v>
      </c>
      <c r="AB187" s="25">
        <v>10627</v>
      </c>
      <c r="AC187" s="25">
        <v>150</v>
      </c>
      <c r="AD187" s="25">
        <v>104</v>
      </c>
      <c r="AE187" s="25">
        <v>20</v>
      </c>
      <c r="AF187" s="25">
        <v>119</v>
      </c>
      <c r="AG187" s="25">
        <v>0</v>
      </c>
      <c r="AH187" s="25">
        <v>116</v>
      </c>
      <c r="AI187" s="25">
        <v>0</v>
      </c>
      <c r="AJ187" s="25">
        <v>69</v>
      </c>
      <c r="AK187" s="25">
        <v>119</v>
      </c>
      <c r="AL187" s="25">
        <v>0</v>
      </c>
      <c r="AM187" s="25">
        <v>75</v>
      </c>
      <c r="AN187" s="27">
        <v>17.200099999999999</v>
      </c>
      <c r="AO187" s="27">
        <v>0</v>
      </c>
      <c r="AP187" s="27">
        <v>17.200099999999999</v>
      </c>
      <c r="AQ187" s="27">
        <v>15.21</v>
      </c>
      <c r="AR187" s="27">
        <v>0</v>
      </c>
      <c r="AS187" s="27">
        <v>0</v>
      </c>
      <c r="AT187" s="27">
        <v>0</v>
      </c>
      <c r="AU187" s="27">
        <v>15.21</v>
      </c>
      <c r="AV187" s="28">
        <v>56688</v>
      </c>
      <c r="AW187" s="29">
        <v>0.793333333333333</v>
      </c>
      <c r="AX187" s="27">
        <v>23.8</v>
      </c>
      <c r="AY187" s="25">
        <v>414.81818181818181</v>
      </c>
      <c r="AZ187" s="93">
        <v>13.827272727272728</v>
      </c>
      <c r="BA187" s="100">
        <f t="shared" si="8"/>
        <v>0.39690909090909088</v>
      </c>
      <c r="BB187" s="100">
        <f t="shared" si="9"/>
        <v>0.24636363636363637</v>
      </c>
      <c r="BC187" s="100">
        <f t="shared" si="10"/>
        <v>0.35781818181818181</v>
      </c>
      <c r="BD187" s="100">
        <f t="shared" si="11"/>
        <v>0.60418181818181815</v>
      </c>
    </row>
    <row r="188" spans="2:56" ht="15" hidden="1" outlineLevel="4" collapsed="1" x14ac:dyDescent="0.2">
      <c r="B188" s="23" t="s">
        <v>219</v>
      </c>
      <c r="C188" s="30">
        <v>1</v>
      </c>
      <c r="D188" s="84">
        <v>3</v>
      </c>
      <c r="E188" s="85"/>
      <c r="F188" s="86">
        <v>3</v>
      </c>
      <c r="G188" s="87"/>
      <c r="H188" s="85"/>
      <c r="I188" s="31">
        <v>0</v>
      </c>
      <c r="K188" s="86">
        <v>3</v>
      </c>
      <c r="L188" s="87"/>
      <c r="M188" s="87"/>
      <c r="N188" s="85"/>
      <c r="O188" s="32">
        <v>0.2</v>
      </c>
      <c r="P188" s="88">
        <v>0</v>
      </c>
      <c r="Q188" s="85"/>
      <c r="R188" s="88">
        <v>0.2</v>
      </c>
      <c r="S188" s="85"/>
      <c r="T188" s="32">
        <v>0.2</v>
      </c>
      <c r="U188" s="88">
        <v>0</v>
      </c>
      <c r="V188" s="85"/>
      <c r="W188" s="32">
        <v>0.2</v>
      </c>
      <c r="X188" s="32">
        <v>0</v>
      </c>
      <c r="Y188" s="31">
        <v>5400</v>
      </c>
      <c r="Z188" s="31">
        <v>0</v>
      </c>
      <c r="AA188" s="31">
        <v>5400</v>
      </c>
      <c r="AB188" s="31">
        <v>0</v>
      </c>
      <c r="AC188" s="31">
        <v>30</v>
      </c>
      <c r="AD188" s="31">
        <v>22</v>
      </c>
      <c r="AE188" s="31">
        <v>5</v>
      </c>
      <c r="AF188" s="31">
        <v>25</v>
      </c>
      <c r="AG188" s="31">
        <v>0</v>
      </c>
      <c r="AH188" s="31">
        <v>23</v>
      </c>
      <c r="AI188" s="31">
        <v>0</v>
      </c>
      <c r="AJ188" s="31">
        <v>69</v>
      </c>
      <c r="AK188" s="31">
        <v>25</v>
      </c>
      <c r="AL188" s="31">
        <v>0</v>
      </c>
      <c r="AM188" s="31">
        <v>75</v>
      </c>
      <c r="AN188" s="33">
        <v>2.2999999999999998</v>
      </c>
      <c r="AO188" s="33">
        <v>0</v>
      </c>
      <c r="AP188" s="33">
        <v>2.2999999999999998</v>
      </c>
      <c r="AQ188" s="33">
        <v>2.5</v>
      </c>
      <c r="AR188" s="33">
        <v>0</v>
      </c>
      <c r="AS188" s="33">
        <v>0</v>
      </c>
      <c r="AT188" s="33">
        <v>0</v>
      </c>
      <c r="AU188" s="33">
        <v>2.5</v>
      </c>
      <c r="AV188" s="34">
        <v>9318</v>
      </c>
      <c r="AW188" s="35">
        <v>0.83333333333333304</v>
      </c>
      <c r="AX188" s="33">
        <v>25</v>
      </c>
      <c r="AY188" s="31">
        <v>375</v>
      </c>
      <c r="AZ188" s="94">
        <v>12.5</v>
      </c>
      <c r="BA188" s="100">
        <f t="shared" si="8"/>
        <v>0</v>
      </c>
      <c r="BB188" s="100">
        <f t="shared" si="9"/>
        <v>1</v>
      </c>
      <c r="BC188" s="100">
        <f t="shared" si="10"/>
        <v>0</v>
      </c>
      <c r="BD188" s="100">
        <f t="shared" si="11"/>
        <v>1</v>
      </c>
    </row>
    <row r="189" spans="2:56" ht="15" hidden="1" outlineLevel="4" collapsed="1" x14ac:dyDescent="0.2">
      <c r="B189" s="23" t="s">
        <v>220</v>
      </c>
      <c r="C189" s="30">
        <v>1</v>
      </c>
      <c r="D189" s="84">
        <v>0.5</v>
      </c>
      <c r="E189" s="85"/>
      <c r="F189" s="86">
        <v>0</v>
      </c>
      <c r="G189" s="87"/>
      <c r="H189" s="85"/>
      <c r="I189" s="31">
        <v>1.5</v>
      </c>
      <c r="K189" s="86">
        <v>1.5</v>
      </c>
      <c r="L189" s="87"/>
      <c r="M189" s="87"/>
      <c r="N189" s="85"/>
      <c r="O189" s="32">
        <v>0</v>
      </c>
      <c r="P189" s="88">
        <v>7.0400000000000004E-2</v>
      </c>
      <c r="Q189" s="85"/>
      <c r="R189" s="88">
        <v>7.0400000000000004E-2</v>
      </c>
      <c r="S189" s="85"/>
      <c r="T189" s="32">
        <v>7.0000000000000007E-2</v>
      </c>
      <c r="U189" s="88">
        <v>0</v>
      </c>
      <c r="V189" s="85"/>
      <c r="W189" s="32">
        <v>7.0999999999999994E-2</v>
      </c>
      <c r="X189" s="32">
        <v>0</v>
      </c>
      <c r="Y189" s="31">
        <v>1917</v>
      </c>
      <c r="Z189" s="31">
        <v>0</v>
      </c>
      <c r="AA189" s="31">
        <v>1917</v>
      </c>
      <c r="AB189" s="31">
        <v>0</v>
      </c>
      <c r="AC189" s="31">
        <v>30</v>
      </c>
      <c r="AD189" s="31">
        <v>23</v>
      </c>
      <c r="AE189" s="31">
        <v>5</v>
      </c>
      <c r="AF189" s="31">
        <v>25</v>
      </c>
      <c r="AG189" s="31">
        <v>0</v>
      </c>
      <c r="AH189" s="31">
        <v>20</v>
      </c>
      <c r="AI189" s="31">
        <v>0</v>
      </c>
      <c r="AJ189" s="31">
        <v>0</v>
      </c>
      <c r="AK189" s="31">
        <v>25</v>
      </c>
      <c r="AL189" s="31">
        <v>0</v>
      </c>
      <c r="AM189" s="31">
        <v>0</v>
      </c>
      <c r="AN189" s="33">
        <v>1</v>
      </c>
      <c r="AO189" s="33">
        <v>0</v>
      </c>
      <c r="AP189" s="33">
        <v>1</v>
      </c>
      <c r="AQ189" s="33">
        <v>1.25</v>
      </c>
      <c r="AR189" s="33">
        <v>0</v>
      </c>
      <c r="AS189" s="33">
        <v>0</v>
      </c>
      <c r="AT189" s="33">
        <v>0</v>
      </c>
      <c r="AU189" s="33">
        <v>1.25</v>
      </c>
      <c r="AV189" s="34">
        <v>4659</v>
      </c>
      <c r="AW189" s="35">
        <v>0.83333333333333304</v>
      </c>
      <c r="AX189" s="33">
        <v>25</v>
      </c>
      <c r="AY189" s="31">
        <v>535.71428571428567</v>
      </c>
      <c r="AZ189" s="94">
        <v>17.857142857142858</v>
      </c>
      <c r="BA189" s="100">
        <f t="shared" si="8"/>
        <v>0</v>
      </c>
      <c r="BB189" s="100">
        <f t="shared" si="9"/>
        <v>1.014285714285714</v>
      </c>
      <c r="BC189" s="100">
        <f t="shared" si="10"/>
        <v>0</v>
      </c>
      <c r="BD189" s="100">
        <f t="shared" si="11"/>
        <v>1.014285714285714</v>
      </c>
    </row>
    <row r="190" spans="2:56" ht="15" hidden="1" outlineLevel="4" collapsed="1" x14ac:dyDescent="0.2">
      <c r="B190" s="23" t="s">
        <v>221</v>
      </c>
      <c r="C190" s="30">
        <v>1</v>
      </c>
      <c r="D190" s="84">
        <v>3</v>
      </c>
      <c r="E190" s="85"/>
      <c r="F190" s="86">
        <v>3</v>
      </c>
      <c r="G190" s="87"/>
      <c r="H190" s="85"/>
      <c r="I190" s="31">
        <v>0</v>
      </c>
      <c r="K190" s="86">
        <v>3</v>
      </c>
      <c r="L190" s="87"/>
      <c r="M190" s="87"/>
      <c r="N190" s="85"/>
      <c r="O190" s="32">
        <v>0.2</v>
      </c>
      <c r="P190" s="88">
        <v>0</v>
      </c>
      <c r="Q190" s="85"/>
      <c r="R190" s="88">
        <v>0.2</v>
      </c>
      <c r="S190" s="85"/>
      <c r="T190" s="32">
        <v>0.2</v>
      </c>
      <c r="U190" s="88">
        <v>0.2</v>
      </c>
      <c r="V190" s="85"/>
      <c r="W190" s="32">
        <v>0</v>
      </c>
      <c r="X190" s="32">
        <v>0</v>
      </c>
      <c r="Y190" s="31">
        <v>10600</v>
      </c>
      <c r="Z190" s="31">
        <v>10600</v>
      </c>
      <c r="AA190" s="31">
        <v>0</v>
      </c>
      <c r="AB190" s="31">
        <v>0</v>
      </c>
      <c r="AC190" s="31">
        <v>30</v>
      </c>
      <c r="AD190" s="31">
        <v>20</v>
      </c>
      <c r="AE190" s="31">
        <v>5</v>
      </c>
      <c r="AF190" s="31">
        <v>24</v>
      </c>
      <c r="AG190" s="31">
        <v>0</v>
      </c>
      <c r="AH190" s="31">
        <v>30</v>
      </c>
      <c r="AI190" s="31">
        <v>0</v>
      </c>
      <c r="AJ190" s="31">
        <v>0</v>
      </c>
      <c r="AK190" s="31">
        <v>24</v>
      </c>
      <c r="AL190" s="31">
        <v>0</v>
      </c>
      <c r="AM190" s="31">
        <v>0</v>
      </c>
      <c r="AN190" s="33">
        <v>3.2</v>
      </c>
      <c r="AO190" s="33">
        <v>0</v>
      </c>
      <c r="AP190" s="33">
        <v>3.2</v>
      </c>
      <c r="AQ190" s="33">
        <v>2.56</v>
      </c>
      <c r="AR190" s="33">
        <v>0</v>
      </c>
      <c r="AS190" s="33">
        <v>0</v>
      </c>
      <c r="AT190" s="33">
        <v>0</v>
      </c>
      <c r="AU190" s="33">
        <v>2.56</v>
      </c>
      <c r="AV190" s="34">
        <v>9541</v>
      </c>
      <c r="AW190" s="35">
        <v>0.8</v>
      </c>
      <c r="AX190" s="33">
        <v>24</v>
      </c>
      <c r="AY190" s="31">
        <v>384</v>
      </c>
      <c r="AZ190" s="94">
        <v>12.8</v>
      </c>
      <c r="BA190" s="100">
        <f t="shared" si="8"/>
        <v>1</v>
      </c>
      <c r="BB190" s="100">
        <f t="shared" si="9"/>
        <v>0</v>
      </c>
      <c r="BC190" s="100">
        <f t="shared" si="10"/>
        <v>0</v>
      </c>
      <c r="BD190" s="100">
        <f t="shared" si="11"/>
        <v>0</v>
      </c>
    </row>
    <row r="191" spans="2:56" ht="15" hidden="1" outlineLevel="4" collapsed="1" x14ac:dyDescent="0.2">
      <c r="B191" s="23" t="s">
        <v>222</v>
      </c>
      <c r="C191" s="30">
        <v>1</v>
      </c>
      <c r="D191" s="84">
        <v>0.5</v>
      </c>
      <c r="E191" s="85"/>
      <c r="F191" s="86">
        <v>0</v>
      </c>
      <c r="G191" s="87"/>
      <c r="H191" s="85"/>
      <c r="I191" s="31">
        <v>1.5</v>
      </c>
      <c r="K191" s="86">
        <v>1.5</v>
      </c>
      <c r="L191" s="87"/>
      <c r="M191" s="87"/>
      <c r="N191" s="85"/>
      <c r="O191" s="32">
        <v>0</v>
      </c>
      <c r="P191" s="88">
        <v>7.0400000000000004E-2</v>
      </c>
      <c r="Q191" s="85"/>
      <c r="R191" s="88">
        <v>7.0400000000000004E-2</v>
      </c>
      <c r="S191" s="85"/>
      <c r="T191" s="32">
        <v>7.0000000000000007E-2</v>
      </c>
      <c r="U191" s="88">
        <v>0</v>
      </c>
      <c r="V191" s="85"/>
      <c r="W191" s="32">
        <v>0</v>
      </c>
      <c r="X191" s="32">
        <v>7.0999999999999994E-2</v>
      </c>
      <c r="Y191" s="31">
        <v>1917</v>
      </c>
      <c r="Z191" s="31">
        <v>0</v>
      </c>
      <c r="AA191" s="31">
        <v>0</v>
      </c>
      <c r="AB191" s="31">
        <v>1917</v>
      </c>
      <c r="AC191" s="31">
        <v>30</v>
      </c>
      <c r="AD191" s="31">
        <v>20</v>
      </c>
      <c r="AE191" s="31">
        <v>5</v>
      </c>
      <c r="AF191" s="31">
        <v>24</v>
      </c>
      <c r="AG191" s="31">
        <v>0</v>
      </c>
      <c r="AH191" s="31">
        <v>16</v>
      </c>
      <c r="AI191" s="31">
        <v>0</v>
      </c>
      <c r="AJ191" s="31">
        <v>0</v>
      </c>
      <c r="AK191" s="31">
        <v>24</v>
      </c>
      <c r="AL191" s="31">
        <v>0</v>
      </c>
      <c r="AM191" s="31">
        <v>0</v>
      </c>
      <c r="AN191" s="33">
        <v>0.8</v>
      </c>
      <c r="AO191" s="33">
        <v>0</v>
      </c>
      <c r="AP191" s="33">
        <v>0.8</v>
      </c>
      <c r="AQ191" s="33">
        <v>1.2</v>
      </c>
      <c r="AR191" s="33">
        <v>0</v>
      </c>
      <c r="AS191" s="33">
        <v>0</v>
      </c>
      <c r="AT191" s="33">
        <v>0</v>
      </c>
      <c r="AU191" s="33">
        <v>1.2</v>
      </c>
      <c r="AV191" s="34">
        <v>4472</v>
      </c>
      <c r="AW191" s="35">
        <v>0.8</v>
      </c>
      <c r="AX191" s="33">
        <v>24</v>
      </c>
      <c r="AY191" s="31">
        <v>514.28571428571433</v>
      </c>
      <c r="AZ191" s="94">
        <v>17.142857142857142</v>
      </c>
      <c r="BA191" s="100">
        <f t="shared" si="8"/>
        <v>0</v>
      </c>
      <c r="BB191" s="100">
        <f t="shared" si="9"/>
        <v>0</v>
      </c>
      <c r="BC191" s="100">
        <f t="shared" si="10"/>
        <v>1.014285714285714</v>
      </c>
      <c r="BD191" s="100">
        <f t="shared" si="11"/>
        <v>1.014285714285714</v>
      </c>
    </row>
    <row r="192" spans="2:56" ht="15" hidden="1" outlineLevel="4" collapsed="1" x14ac:dyDescent="0.2">
      <c r="B192" s="23" t="s">
        <v>223</v>
      </c>
      <c r="C192" s="30">
        <v>1</v>
      </c>
      <c r="D192" s="84">
        <v>5</v>
      </c>
      <c r="E192" s="85"/>
      <c r="F192" s="86">
        <v>2</v>
      </c>
      <c r="G192" s="87"/>
      <c r="H192" s="85"/>
      <c r="I192" s="31">
        <v>9</v>
      </c>
      <c r="K192" s="86">
        <v>11</v>
      </c>
      <c r="L192" s="87"/>
      <c r="M192" s="87"/>
      <c r="N192" s="85"/>
      <c r="O192" s="32">
        <v>0.1333</v>
      </c>
      <c r="P192" s="88">
        <v>0.42249999999999999</v>
      </c>
      <c r="Q192" s="85"/>
      <c r="R192" s="88">
        <v>0.55589999999999995</v>
      </c>
      <c r="S192" s="85"/>
      <c r="T192" s="32">
        <v>0.56000000000000005</v>
      </c>
      <c r="U192" s="88">
        <v>0.2366</v>
      </c>
      <c r="V192" s="85"/>
      <c r="W192" s="32">
        <v>0</v>
      </c>
      <c r="X192" s="32">
        <v>0.3226</v>
      </c>
      <c r="Y192" s="31">
        <v>21250</v>
      </c>
      <c r="Z192" s="31">
        <v>12540</v>
      </c>
      <c r="AA192" s="31">
        <v>0</v>
      </c>
      <c r="AB192" s="31">
        <v>8710</v>
      </c>
      <c r="AC192" s="31">
        <v>30</v>
      </c>
      <c r="AD192" s="31">
        <v>19</v>
      </c>
      <c r="AE192" s="31">
        <v>0</v>
      </c>
      <c r="AF192" s="31">
        <v>21</v>
      </c>
      <c r="AG192" s="31">
        <v>0</v>
      </c>
      <c r="AH192" s="31">
        <v>27</v>
      </c>
      <c r="AI192" s="31">
        <v>0</v>
      </c>
      <c r="AJ192" s="31">
        <v>0</v>
      </c>
      <c r="AK192" s="31">
        <v>21</v>
      </c>
      <c r="AL192" s="31">
        <v>0</v>
      </c>
      <c r="AM192" s="31">
        <v>0</v>
      </c>
      <c r="AN192" s="33">
        <v>9.9001000000000001</v>
      </c>
      <c r="AO192" s="33">
        <v>0</v>
      </c>
      <c r="AP192" s="33">
        <v>9.9001000000000001</v>
      </c>
      <c r="AQ192" s="33">
        <v>7.7</v>
      </c>
      <c r="AR192" s="33">
        <v>0</v>
      </c>
      <c r="AS192" s="33">
        <v>0</v>
      </c>
      <c r="AT192" s="33">
        <v>0</v>
      </c>
      <c r="AU192" s="33">
        <v>7.7</v>
      </c>
      <c r="AV192" s="34">
        <v>28698</v>
      </c>
      <c r="AW192" s="35">
        <v>0.7</v>
      </c>
      <c r="AX192" s="33">
        <v>21</v>
      </c>
      <c r="AY192" s="31">
        <v>412.5</v>
      </c>
      <c r="AZ192" s="94">
        <v>13.75</v>
      </c>
      <c r="BA192" s="100">
        <f t="shared" si="8"/>
        <v>0.42249999999999999</v>
      </c>
      <c r="BB192" s="100">
        <f t="shared" si="9"/>
        <v>0</v>
      </c>
      <c r="BC192" s="100">
        <f t="shared" si="10"/>
        <v>0.57607142857142857</v>
      </c>
      <c r="BD192" s="100">
        <f t="shared" si="11"/>
        <v>0.57607142857142857</v>
      </c>
    </row>
    <row r="193" spans="2:56" ht="15" outlineLevel="3" collapsed="1" x14ac:dyDescent="0.2">
      <c r="B193" s="23" t="s">
        <v>224</v>
      </c>
      <c r="C193" s="24">
        <v>16</v>
      </c>
      <c r="D193" s="79">
        <v>54</v>
      </c>
      <c r="E193" s="80"/>
      <c r="F193" s="81">
        <v>51</v>
      </c>
      <c r="G193" s="82"/>
      <c r="H193" s="80"/>
      <c r="I193" s="25">
        <v>9</v>
      </c>
      <c r="K193" s="81">
        <v>60</v>
      </c>
      <c r="L193" s="82"/>
      <c r="M193" s="82"/>
      <c r="N193" s="80"/>
      <c r="O193" s="26">
        <v>3.4001000000000001</v>
      </c>
      <c r="P193" s="83">
        <v>0.4224</v>
      </c>
      <c r="Q193" s="80"/>
      <c r="R193" s="83">
        <v>3.8224999999999998</v>
      </c>
      <c r="S193" s="80"/>
      <c r="T193" s="26">
        <v>3.96</v>
      </c>
      <c r="U193" s="83">
        <v>1.5507</v>
      </c>
      <c r="V193" s="80"/>
      <c r="W193" s="26">
        <v>2.0667</v>
      </c>
      <c r="X193" s="26">
        <v>0.34200000000000003</v>
      </c>
      <c r="Y193" s="25">
        <v>147222</v>
      </c>
      <c r="Z193" s="25">
        <v>82187</v>
      </c>
      <c r="AA193" s="25">
        <v>55801</v>
      </c>
      <c r="AB193" s="25">
        <v>9234</v>
      </c>
      <c r="AC193" s="25">
        <v>635</v>
      </c>
      <c r="AD193" s="25">
        <v>498</v>
      </c>
      <c r="AE193" s="25">
        <v>64</v>
      </c>
      <c r="AF193" s="25">
        <v>538</v>
      </c>
      <c r="AG193" s="25">
        <v>0</v>
      </c>
      <c r="AH193" s="25">
        <v>497</v>
      </c>
      <c r="AI193" s="25">
        <v>0</v>
      </c>
      <c r="AJ193" s="25">
        <v>450</v>
      </c>
      <c r="AK193" s="25">
        <v>538</v>
      </c>
      <c r="AL193" s="25">
        <v>0</v>
      </c>
      <c r="AM193" s="25">
        <v>465</v>
      </c>
      <c r="AN193" s="27">
        <v>60.333300000000001</v>
      </c>
      <c r="AO193" s="27">
        <v>0</v>
      </c>
      <c r="AP193" s="27">
        <v>60.333300000000001</v>
      </c>
      <c r="AQ193" s="27">
        <v>66.186800000000005</v>
      </c>
      <c r="AR193" s="27">
        <v>0</v>
      </c>
      <c r="AS193" s="27">
        <v>0</v>
      </c>
      <c r="AT193" s="27">
        <v>0</v>
      </c>
      <c r="AU193" s="27">
        <v>66.2</v>
      </c>
      <c r="AV193" s="28">
        <v>246679</v>
      </c>
      <c r="AW193" s="29">
        <v>0.84724409448818905</v>
      </c>
      <c r="AX193" s="27">
        <v>33.625</v>
      </c>
      <c r="AY193" s="25">
        <v>501.5151515151515</v>
      </c>
      <c r="AZ193" s="93">
        <v>16.717171717171716</v>
      </c>
      <c r="BA193" s="100">
        <f t="shared" si="8"/>
        <v>0.3915909090909091</v>
      </c>
      <c r="BB193" s="100">
        <f t="shared" si="9"/>
        <v>0.52189393939393935</v>
      </c>
      <c r="BC193" s="100">
        <f t="shared" si="10"/>
        <v>8.6363636363636365E-2</v>
      </c>
      <c r="BD193" s="100">
        <f t="shared" si="11"/>
        <v>0.60825757575757577</v>
      </c>
    </row>
    <row r="194" spans="2:56" ht="15" hidden="1" outlineLevel="4" collapsed="1" x14ac:dyDescent="0.2">
      <c r="B194" s="23" t="s">
        <v>225</v>
      </c>
      <c r="C194" s="30">
        <v>2</v>
      </c>
      <c r="D194" s="84">
        <v>8</v>
      </c>
      <c r="E194" s="85"/>
      <c r="F194" s="86">
        <v>8</v>
      </c>
      <c r="G194" s="87"/>
      <c r="H194" s="85"/>
      <c r="I194" s="31">
        <v>0</v>
      </c>
      <c r="K194" s="86">
        <v>8</v>
      </c>
      <c r="L194" s="87"/>
      <c r="M194" s="87"/>
      <c r="N194" s="85"/>
      <c r="O194" s="32">
        <v>0.53339999999999999</v>
      </c>
      <c r="P194" s="88">
        <v>0</v>
      </c>
      <c r="Q194" s="85"/>
      <c r="R194" s="88">
        <v>0.53339999999999999</v>
      </c>
      <c r="S194" s="85"/>
      <c r="T194" s="32">
        <v>0.67</v>
      </c>
      <c r="U194" s="88">
        <v>0.4</v>
      </c>
      <c r="V194" s="85"/>
      <c r="W194" s="32">
        <v>0.26669999999999999</v>
      </c>
      <c r="X194" s="32">
        <v>0</v>
      </c>
      <c r="Y194" s="31">
        <v>28401</v>
      </c>
      <c r="Z194" s="31">
        <v>21200</v>
      </c>
      <c r="AA194" s="31">
        <v>7201</v>
      </c>
      <c r="AB194" s="31">
        <v>0</v>
      </c>
      <c r="AC194" s="31">
        <v>205</v>
      </c>
      <c r="AD194" s="31">
        <v>137</v>
      </c>
      <c r="AE194" s="31">
        <v>8</v>
      </c>
      <c r="AF194" s="31">
        <v>149</v>
      </c>
      <c r="AG194" s="31">
        <v>0</v>
      </c>
      <c r="AH194" s="31">
        <v>136</v>
      </c>
      <c r="AI194" s="31">
        <v>0</v>
      </c>
      <c r="AJ194" s="31">
        <v>0</v>
      </c>
      <c r="AK194" s="31">
        <v>149</v>
      </c>
      <c r="AL194" s="31">
        <v>0</v>
      </c>
      <c r="AM194" s="31">
        <v>0</v>
      </c>
      <c r="AN194" s="33">
        <v>18.133299999999998</v>
      </c>
      <c r="AO194" s="33">
        <v>0</v>
      </c>
      <c r="AP194" s="33">
        <v>18.133299999999998</v>
      </c>
      <c r="AQ194" s="33">
        <v>19.866700000000002</v>
      </c>
      <c r="AR194" s="33">
        <v>0</v>
      </c>
      <c r="AS194" s="33">
        <v>0</v>
      </c>
      <c r="AT194" s="33">
        <v>0</v>
      </c>
      <c r="AU194" s="33">
        <v>19.87</v>
      </c>
      <c r="AV194" s="34">
        <v>74043</v>
      </c>
      <c r="AW194" s="35">
        <v>0.72682926829268302</v>
      </c>
      <c r="AX194" s="33">
        <v>74.5</v>
      </c>
      <c r="AY194" s="31">
        <v>889.70149253731347</v>
      </c>
      <c r="AZ194" s="94">
        <v>29.656716417910449</v>
      </c>
      <c r="BA194" s="100">
        <f t="shared" si="8"/>
        <v>0.59701492537313428</v>
      </c>
      <c r="BB194" s="100">
        <f t="shared" si="9"/>
        <v>0.39805970149253728</v>
      </c>
      <c r="BC194" s="100">
        <f t="shared" si="10"/>
        <v>0</v>
      </c>
      <c r="BD194" s="100">
        <f t="shared" si="11"/>
        <v>0.39805970149253728</v>
      </c>
    </row>
    <row r="195" spans="2:56" ht="15" hidden="1" outlineLevel="4" collapsed="1" x14ac:dyDescent="0.2">
      <c r="B195" s="23" t="s">
        <v>226</v>
      </c>
      <c r="C195" s="30">
        <v>1</v>
      </c>
      <c r="D195" s="84">
        <v>4</v>
      </c>
      <c r="E195" s="85"/>
      <c r="F195" s="86">
        <v>4</v>
      </c>
      <c r="G195" s="87"/>
      <c r="H195" s="85"/>
      <c r="I195" s="31">
        <v>0</v>
      </c>
      <c r="K195" s="86">
        <v>4</v>
      </c>
      <c r="L195" s="87"/>
      <c r="M195" s="87"/>
      <c r="N195" s="85"/>
      <c r="O195" s="32">
        <v>0.26669999999999999</v>
      </c>
      <c r="P195" s="88">
        <v>0</v>
      </c>
      <c r="Q195" s="85"/>
      <c r="R195" s="88">
        <v>0.26669999999999999</v>
      </c>
      <c r="S195" s="85"/>
      <c r="T195" s="32">
        <v>0.27</v>
      </c>
      <c r="U195" s="88">
        <v>0.26669999999999999</v>
      </c>
      <c r="V195" s="85"/>
      <c r="W195" s="32">
        <v>0</v>
      </c>
      <c r="X195" s="32">
        <v>0</v>
      </c>
      <c r="Y195" s="31">
        <v>14135</v>
      </c>
      <c r="Z195" s="31">
        <v>14135</v>
      </c>
      <c r="AA195" s="31">
        <v>0</v>
      </c>
      <c r="AB195" s="31">
        <v>0</v>
      </c>
      <c r="AC195" s="31">
        <v>75</v>
      </c>
      <c r="AD195" s="31">
        <v>23</v>
      </c>
      <c r="AE195" s="31">
        <v>5</v>
      </c>
      <c r="AF195" s="31">
        <v>26</v>
      </c>
      <c r="AG195" s="31">
        <v>0</v>
      </c>
      <c r="AH195" s="31">
        <v>15</v>
      </c>
      <c r="AI195" s="31">
        <v>0</v>
      </c>
      <c r="AJ195" s="31">
        <v>0</v>
      </c>
      <c r="AK195" s="31">
        <v>26</v>
      </c>
      <c r="AL195" s="31">
        <v>0</v>
      </c>
      <c r="AM195" s="31">
        <v>0</v>
      </c>
      <c r="AN195" s="33">
        <v>2</v>
      </c>
      <c r="AO195" s="33">
        <v>0</v>
      </c>
      <c r="AP195" s="33">
        <v>2</v>
      </c>
      <c r="AQ195" s="33">
        <v>3.4666999999999999</v>
      </c>
      <c r="AR195" s="33">
        <v>0</v>
      </c>
      <c r="AS195" s="33">
        <v>0</v>
      </c>
      <c r="AT195" s="33">
        <v>0</v>
      </c>
      <c r="AU195" s="33">
        <v>3.47</v>
      </c>
      <c r="AV195" s="34">
        <v>12920</v>
      </c>
      <c r="AW195" s="35">
        <v>0.34666666666666701</v>
      </c>
      <c r="AX195" s="33">
        <v>26</v>
      </c>
      <c r="AY195" s="31">
        <v>385.55555555555554</v>
      </c>
      <c r="AZ195" s="94">
        <v>12.851851851851851</v>
      </c>
      <c r="BA195" s="100">
        <f t="shared" si="8"/>
        <v>0.98777777777777764</v>
      </c>
      <c r="BB195" s="100">
        <f t="shared" si="9"/>
        <v>0</v>
      </c>
      <c r="BC195" s="100">
        <f t="shared" si="10"/>
        <v>0</v>
      </c>
      <c r="BD195" s="100">
        <f t="shared" si="11"/>
        <v>0</v>
      </c>
    </row>
    <row r="196" spans="2:56" ht="15" hidden="1" outlineLevel="4" collapsed="1" x14ac:dyDescent="0.2">
      <c r="B196" s="23" t="s">
        <v>227</v>
      </c>
      <c r="C196" s="30">
        <v>2</v>
      </c>
      <c r="D196" s="84">
        <v>8</v>
      </c>
      <c r="E196" s="85"/>
      <c r="F196" s="86">
        <v>6</v>
      </c>
      <c r="G196" s="87"/>
      <c r="H196" s="85"/>
      <c r="I196" s="31">
        <v>6</v>
      </c>
      <c r="K196" s="86">
        <v>12</v>
      </c>
      <c r="L196" s="87"/>
      <c r="M196" s="87"/>
      <c r="N196" s="85"/>
      <c r="O196" s="32">
        <v>0.4</v>
      </c>
      <c r="P196" s="88">
        <v>0.28160000000000002</v>
      </c>
      <c r="Q196" s="85"/>
      <c r="R196" s="88">
        <v>0.68159999999999998</v>
      </c>
      <c r="S196" s="85"/>
      <c r="T196" s="32">
        <v>0.68</v>
      </c>
      <c r="U196" s="88">
        <v>0.68400000000000005</v>
      </c>
      <c r="V196" s="85"/>
      <c r="W196" s="32">
        <v>0</v>
      </c>
      <c r="X196" s="32">
        <v>0</v>
      </c>
      <c r="Y196" s="31">
        <v>36252</v>
      </c>
      <c r="Z196" s="31">
        <v>36252</v>
      </c>
      <c r="AA196" s="31">
        <v>0</v>
      </c>
      <c r="AB196" s="31">
        <v>0</v>
      </c>
      <c r="AC196" s="31">
        <v>40</v>
      </c>
      <c r="AD196" s="31">
        <v>32</v>
      </c>
      <c r="AE196" s="31">
        <v>6</v>
      </c>
      <c r="AF196" s="31">
        <v>37</v>
      </c>
      <c r="AG196" s="31">
        <v>0</v>
      </c>
      <c r="AH196" s="31">
        <v>32</v>
      </c>
      <c r="AI196" s="31">
        <v>0</v>
      </c>
      <c r="AJ196" s="31">
        <v>0</v>
      </c>
      <c r="AK196" s="31">
        <v>37</v>
      </c>
      <c r="AL196" s="31">
        <v>0</v>
      </c>
      <c r="AM196" s="31">
        <v>0</v>
      </c>
      <c r="AN196" s="33">
        <v>6.4</v>
      </c>
      <c r="AO196" s="33">
        <v>0</v>
      </c>
      <c r="AP196" s="33">
        <v>6.4</v>
      </c>
      <c r="AQ196" s="33">
        <v>7.4</v>
      </c>
      <c r="AR196" s="33">
        <v>0</v>
      </c>
      <c r="AS196" s="33">
        <v>0</v>
      </c>
      <c r="AT196" s="33">
        <v>0</v>
      </c>
      <c r="AU196" s="33">
        <v>7.4</v>
      </c>
      <c r="AV196" s="34">
        <v>27580</v>
      </c>
      <c r="AW196" s="35">
        <v>0.92500000000000004</v>
      </c>
      <c r="AX196" s="33">
        <v>18.5</v>
      </c>
      <c r="AY196" s="31">
        <v>326.47058823529414</v>
      </c>
      <c r="AZ196" s="94">
        <v>10.882352941176471</v>
      </c>
      <c r="BA196" s="100">
        <f t="shared" si="8"/>
        <v>1.0058823529411764</v>
      </c>
      <c r="BB196" s="100">
        <f t="shared" si="9"/>
        <v>0</v>
      </c>
      <c r="BC196" s="100">
        <f t="shared" si="10"/>
        <v>0</v>
      </c>
      <c r="BD196" s="100">
        <f t="shared" si="11"/>
        <v>0</v>
      </c>
    </row>
    <row r="197" spans="2:56" ht="15" hidden="1" outlineLevel="4" collapsed="1" x14ac:dyDescent="0.2">
      <c r="B197" s="23" t="s">
        <v>228</v>
      </c>
      <c r="C197" s="30">
        <v>1</v>
      </c>
      <c r="D197" s="84">
        <v>4</v>
      </c>
      <c r="E197" s="85"/>
      <c r="F197" s="86">
        <v>3</v>
      </c>
      <c r="G197" s="87"/>
      <c r="H197" s="85"/>
      <c r="I197" s="31">
        <v>3</v>
      </c>
      <c r="K197" s="86">
        <v>6</v>
      </c>
      <c r="L197" s="87"/>
      <c r="M197" s="87"/>
      <c r="N197" s="85"/>
      <c r="O197" s="32">
        <v>0.2</v>
      </c>
      <c r="P197" s="88">
        <v>0.14080000000000001</v>
      </c>
      <c r="Q197" s="85"/>
      <c r="R197" s="88">
        <v>0.34079999999999999</v>
      </c>
      <c r="S197" s="85"/>
      <c r="T197" s="32">
        <v>0.34</v>
      </c>
      <c r="U197" s="88">
        <v>0.2</v>
      </c>
      <c r="V197" s="85"/>
      <c r="W197" s="32">
        <v>0</v>
      </c>
      <c r="X197" s="32">
        <v>0.14199999999999999</v>
      </c>
      <c r="Y197" s="31">
        <v>14434</v>
      </c>
      <c r="Z197" s="31">
        <v>10600</v>
      </c>
      <c r="AA197" s="31">
        <v>0</v>
      </c>
      <c r="AB197" s="31">
        <v>3834</v>
      </c>
      <c r="AC197" s="31">
        <v>20</v>
      </c>
      <c r="AD197" s="31">
        <v>19</v>
      </c>
      <c r="AE197" s="31">
        <v>0</v>
      </c>
      <c r="AF197" s="31">
        <v>20</v>
      </c>
      <c r="AG197" s="31">
        <v>0</v>
      </c>
      <c r="AH197" s="31">
        <v>16</v>
      </c>
      <c r="AI197" s="31">
        <v>0</v>
      </c>
      <c r="AJ197" s="31">
        <v>0</v>
      </c>
      <c r="AK197" s="31">
        <v>20</v>
      </c>
      <c r="AL197" s="31">
        <v>0</v>
      </c>
      <c r="AM197" s="31">
        <v>0</v>
      </c>
      <c r="AN197" s="33">
        <v>3.2</v>
      </c>
      <c r="AO197" s="33">
        <v>0</v>
      </c>
      <c r="AP197" s="33">
        <v>3.2</v>
      </c>
      <c r="AQ197" s="33">
        <v>4</v>
      </c>
      <c r="AR197" s="33">
        <v>0</v>
      </c>
      <c r="AS197" s="33">
        <v>0</v>
      </c>
      <c r="AT197" s="33">
        <v>0</v>
      </c>
      <c r="AU197" s="33">
        <v>4</v>
      </c>
      <c r="AV197" s="34">
        <v>14908</v>
      </c>
      <c r="AW197" s="35">
        <v>1</v>
      </c>
      <c r="AX197" s="33">
        <v>20</v>
      </c>
      <c r="AY197" s="31">
        <v>352.94117647058823</v>
      </c>
      <c r="AZ197" s="94">
        <v>11.764705882352942</v>
      </c>
      <c r="BA197" s="100">
        <f t="shared" si="8"/>
        <v>0.58823529411764708</v>
      </c>
      <c r="BB197" s="100">
        <f t="shared" si="9"/>
        <v>0</v>
      </c>
      <c r="BC197" s="100">
        <f t="shared" si="10"/>
        <v>0.41764705882352937</v>
      </c>
      <c r="BD197" s="100">
        <f t="shared" si="11"/>
        <v>0.41764705882352937</v>
      </c>
    </row>
    <row r="198" spans="2:56" ht="15" hidden="1" outlineLevel="4" collapsed="1" x14ac:dyDescent="0.2">
      <c r="B198" s="23" t="s">
        <v>229</v>
      </c>
      <c r="C198" s="30">
        <v>1</v>
      </c>
      <c r="D198" s="84">
        <v>3</v>
      </c>
      <c r="E198" s="85"/>
      <c r="F198" s="86">
        <v>3</v>
      </c>
      <c r="G198" s="87"/>
      <c r="H198" s="85"/>
      <c r="I198" s="31">
        <v>0</v>
      </c>
      <c r="K198" s="86">
        <v>3</v>
      </c>
      <c r="L198" s="87"/>
      <c r="M198" s="87"/>
      <c r="N198" s="85"/>
      <c r="O198" s="32">
        <v>0.2</v>
      </c>
      <c r="P198" s="88">
        <v>0</v>
      </c>
      <c r="Q198" s="85"/>
      <c r="R198" s="88">
        <v>0.2</v>
      </c>
      <c r="S198" s="85"/>
      <c r="T198" s="32">
        <v>0.2</v>
      </c>
      <c r="U198" s="88">
        <v>0</v>
      </c>
      <c r="V198" s="85"/>
      <c r="W198" s="32">
        <v>0</v>
      </c>
      <c r="X198" s="32">
        <v>0.2</v>
      </c>
      <c r="Y198" s="31">
        <v>5400</v>
      </c>
      <c r="Z198" s="31">
        <v>0</v>
      </c>
      <c r="AA198" s="31">
        <v>0</v>
      </c>
      <c r="AB198" s="31">
        <v>5400</v>
      </c>
      <c r="AC198" s="31">
        <v>25</v>
      </c>
      <c r="AD198" s="31">
        <v>23</v>
      </c>
      <c r="AE198" s="31">
        <v>0</v>
      </c>
      <c r="AF198" s="31">
        <v>23</v>
      </c>
      <c r="AG198" s="31">
        <v>0</v>
      </c>
      <c r="AH198" s="31">
        <v>28</v>
      </c>
      <c r="AI198" s="31">
        <v>0</v>
      </c>
      <c r="AJ198" s="31">
        <v>0</v>
      </c>
      <c r="AK198" s="31">
        <v>23</v>
      </c>
      <c r="AL198" s="31">
        <v>0</v>
      </c>
      <c r="AM198" s="31">
        <v>0</v>
      </c>
      <c r="AN198" s="33">
        <v>2.8</v>
      </c>
      <c r="AO198" s="33">
        <v>0</v>
      </c>
      <c r="AP198" s="33">
        <v>2.8</v>
      </c>
      <c r="AQ198" s="33">
        <v>2.2999999999999998</v>
      </c>
      <c r="AR198" s="33">
        <v>0</v>
      </c>
      <c r="AS198" s="33">
        <v>0</v>
      </c>
      <c r="AT198" s="33">
        <v>0</v>
      </c>
      <c r="AU198" s="33">
        <v>2.2999999999999998</v>
      </c>
      <c r="AV198" s="34">
        <v>8572</v>
      </c>
      <c r="AW198" s="35">
        <v>0.92</v>
      </c>
      <c r="AX198" s="33">
        <v>23</v>
      </c>
      <c r="AY198" s="31">
        <v>345</v>
      </c>
      <c r="AZ198" s="94">
        <v>11.5</v>
      </c>
      <c r="BA198" s="100">
        <f t="shared" si="8"/>
        <v>0</v>
      </c>
      <c r="BB198" s="100">
        <f t="shared" si="9"/>
        <v>0</v>
      </c>
      <c r="BC198" s="100">
        <f t="shared" si="10"/>
        <v>1</v>
      </c>
      <c r="BD198" s="100">
        <f t="shared" si="11"/>
        <v>1</v>
      </c>
    </row>
    <row r="199" spans="2:56" ht="15" hidden="1" outlineLevel="4" collapsed="1" x14ac:dyDescent="0.2">
      <c r="B199" s="23" t="s">
        <v>230</v>
      </c>
      <c r="C199" s="30">
        <v>9</v>
      </c>
      <c r="D199" s="84">
        <v>27</v>
      </c>
      <c r="E199" s="85"/>
      <c r="F199" s="86">
        <v>27</v>
      </c>
      <c r="G199" s="87"/>
      <c r="H199" s="85"/>
      <c r="I199" s="31">
        <v>0</v>
      </c>
      <c r="K199" s="86">
        <v>27</v>
      </c>
      <c r="L199" s="87"/>
      <c r="M199" s="87"/>
      <c r="N199" s="85"/>
      <c r="O199" s="32">
        <v>1.8</v>
      </c>
      <c r="P199" s="88">
        <v>0</v>
      </c>
      <c r="Q199" s="85"/>
      <c r="R199" s="88">
        <v>1.8</v>
      </c>
      <c r="S199" s="85"/>
      <c r="T199" s="32">
        <v>1.8</v>
      </c>
      <c r="U199" s="88">
        <v>0</v>
      </c>
      <c r="V199" s="85"/>
      <c r="W199" s="32">
        <v>1.8</v>
      </c>
      <c r="X199" s="32">
        <v>0</v>
      </c>
      <c r="Y199" s="31">
        <v>48600</v>
      </c>
      <c r="Z199" s="31">
        <v>0</v>
      </c>
      <c r="AA199" s="31">
        <v>48600</v>
      </c>
      <c r="AB199" s="31">
        <v>0</v>
      </c>
      <c r="AC199" s="31">
        <v>270</v>
      </c>
      <c r="AD199" s="31">
        <v>264</v>
      </c>
      <c r="AE199" s="31">
        <v>45</v>
      </c>
      <c r="AF199" s="31">
        <v>283</v>
      </c>
      <c r="AG199" s="31">
        <v>0</v>
      </c>
      <c r="AH199" s="31">
        <v>270</v>
      </c>
      <c r="AI199" s="31">
        <v>0</v>
      </c>
      <c r="AJ199" s="31">
        <v>450</v>
      </c>
      <c r="AK199" s="31">
        <v>283</v>
      </c>
      <c r="AL199" s="31">
        <v>0</v>
      </c>
      <c r="AM199" s="31">
        <v>465</v>
      </c>
      <c r="AN199" s="33">
        <v>27.8</v>
      </c>
      <c r="AO199" s="33">
        <v>0</v>
      </c>
      <c r="AP199" s="33">
        <v>27.8</v>
      </c>
      <c r="AQ199" s="33">
        <v>29.153400000000001</v>
      </c>
      <c r="AR199" s="33">
        <v>0</v>
      </c>
      <c r="AS199" s="33">
        <v>0</v>
      </c>
      <c r="AT199" s="33">
        <v>0</v>
      </c>
      <c r="AU199" s="33">
        <v>29.16</v>
      </c>
      <c r="AV199" s="34">
        <v>108656</v>
      </c>
      <c r="AW199" s="35">
        <v>1.04814814814815</v>
      </c>
      <c r="AX199" s="33">
        <v>31.4444444444444</v>
      </c>
      <c r="AY199" s="31">
        <v>486</v>
      </c>
      <c r="AZ199" s="94">
        <v>16.2</v>
      </c>
      <c r="BA199" s="100">
        <f t="shared" si="8"/>
        <v>0</v>
      </c>
      <c r="BB199" s="100">
        <f t="shared" si="9"/>
        <v>1</v>
      </c>
      <c r="BC199" s="100">
        <f t="shared" si="10"/>
        <v>0</v>
      </c>
      <c r="BD199" s="100">
        <f t="shared" si="11"/>
        <v>1</v>
      </c>
    </row>
    <row r="200" spans="2:56" ht="15" outlineLevel="2" x14ac:dyDescent="0.2">
      <c r="B200" s="23" t="s">
        <v>231</v>
      </c>
      <c r="C200" s="24">
        <v>82</v>
      </c>
      <c r="D200" s="79">
        <v>226.5</v>
      </c>
      <c r="E200" s="80"/>
      <c r="F200" s="81">
        <v>206</v>
      </c>
      <c r="G200" s="82"/>
      <c r="H200" s="80"/>
      <c r="I200" s="25">
        <v>70.5</v>
      </c>
      <c r="K200" s="81">
        <v>276.5</v>
      </c>
      <c r="L200" s="82"/>
      <c r="M200" s="82"/>
      <c r="N200" s="80"/>
      <c r="O200" s="26">
        <v>13.6678</v>
      </c>
      <c r="P200" s="83">
        <v>2.1819999999999999</v>
      </c>
      <c r="Q200" s="80"/>
      <c r="R200" s="83">
        <v>15.8498</v>
      </c>
      <c r="S200" s="80"/>
      <c r="T200" s="26">
        <v>15.56</v>
      </c>
      <c r="U200" s="83">
        <v>8.0520999999999994</v>
      </c>
      <c r="V200" s="80"/>
      <c r="W200" s="26">
        <v>6.157</v>
      </c>
      <c r="X200" s="26">
        <v>1.3593</v>
      </c>
      <c r="Y200" s="25">
        <v>629711</v>
      </c>
      <c r="Z200" s="25">
        <v>426765</v>
      </c>
      <c r="AA200" s="25">
        <v>166245</v>
      </c>
      <c r="AB200" s="25">
        <v>36701</v>
      </c>
      <c r="AC200" s="25">
        <v>2459</v>
      </c>
      <c r="AD200" s="25">
        <v>1746</v>
      </c>
      <c r="AE200" s="25">
        <v>430</v>
      </c>
      <c r="AF200" s="25">
        <v>2108</v>
      </c>
      <c r="AG200" s="25">
        <v>0</v>
      </c>
      <c r="AH200" s="25">
        <v>2024</v>
      </c>
      <c r="AI200" s="25">
        <v>0</v>
      </c>
      <c r="AJ200" s="25">
        <v>1724.5</v>
      </c>
      <c r="AK200" s="25">
        <v>2108</v>
      </c>
      <c r="AL200" s="25">
        <v>0</v>
      </c>
      <c r="AM200" s="25">
        <v>1914.5</v>
      </c>
      <c r="AN200" s="27">
        <v>214.60300000000001</v>
      </c>
      <c r="AO200" s="27">
        <v>0</v>
      </c>
      <c r="AP200" s="27">
        <v>214.60300000000001</v>
      </c>
      <c r="AQ200" s="27">
        <v>237.7373</v>
      </c>
      <c r="AR200" s="27">
        <v>0</v>
      </c>
      <c r="AS200" s="27">
        <v>0</v>
      </c>
      <c r="AT200" s="27">
        <v>0</v>
      </c>
      <c r="AU200" s="27">
        <v>237.75</v>
      </c>
      <c r="AV200" s="28">
        <v>886055</v>
      </c>
      <c r="AW200" s="29">
        <v>0.85725904839365596</v>
      </c>
      <c r="AX200" s="27">
        <v>25.707317073170699</v>
      </c>
      <c r="AY200" s="25">
        <v>458.38688946015424</v>
      </c>
      <c r="AZ200" s="93">
        <v>15.279562982005141</v>
      </c>
      <c r="BA200" s="100">
        <f t="shared" si="8"/>
        <v>0.51748714652956296</v>
      </c>
      <c r="BB200" s="100">
        <f t="shared" si="9"/>
        <v>0.39569408740359896</v>
      </c>
      <c r="BC200" s="100">
        <f t="shared" si="10"/>
        <v>8.7358611825192792E-2</v>
      </c>
      <c r="BD200" s="100">
        <f t="shared" si="11"/>
        <v>0.48305269922879179</v>
      </c>
    </row>
    <row r="201" spans="2:56" ht="15" outlineLevel="3" collapsed="1" x14ac:dyDescent="0.2">
      <c r="B201" s="23" t="s">
        <v>232</v>
      </c>
      <c r="C201" s="24">
        <v>74</v>
      </c>
      <c r="D201" s="79">
        <v>207</v>
      </c>
      <c r="E201" s="80"/>
      <c r="F201" s="81">
        <v>186.5</v>
      </c>
      <c r="G201" s="82"/>
      <c r="H201" s="80"/>
      <c r="I201" s="25">
        <v>70.5</v>
      </c>
      <c r="K201" s="81">
        <v>257</v>
      </c>
      <c r="L201" s="82"/>
      <c r="M201" s="82"/>
      <c r="N201" s="80"/>
      <c r="O201" s="26">
        <v>12.379200000000001</v>
      </c>
      <c r="P201" s="83">
        <v>2.1819999999999999</v>
      </c>
      <c r="Q201" s="80"/>
      <c r="R201" s="83">
        <v>14.561199999999999</v>
      </c>
      <c r="S201" s="80"/>
      <c r="T201" s="26">
        <v>14.22</v>
      </c>
      <c r="U201" s="83">
        <v>7.3506</v>
      </c>
      <c r="V201" s="80"/>
      <c r="W201" s="26">
        <v>5.5071000000000003</v>
      </c>
      <c r="X201" s="26">
        <v>1.3593</v>
      </c>
      <c r="Y201" s="25">
        <v>574982</v>
      </c>
      <c r="Z201" s="25">
        <v>389585</v>
      </c>
      <c r="AA201" s="25">
        <v>148696</v>
      </c>
      <c r="AB201" s="25">
        <v>36701</v>
      </c>
      <c r="AC201" s="25">
        <v>2187</v>
      </c>
      <c r="AD201" s="25">
        <v>1574</v>
      </c>
      <c r="AE201" s="25">
        <v>382</v>
      </c>
      <c r="AF201" s="25">
        <v>1909</v>
      </c>
      <c r="AG201" s="25">
        <v>0</v>
      </c>
      <c r="AH201" s="25">
        <v>1858</v>
      </c>
      <c r="AI201" s="25">
        <v>0</v>
      </c>
      <c r="AJ201" s="25">
        <v>1630</v>
      </c>
      <c r="AK201" s="25">
        <v>1909</v>
      </c>
      <c r="AL201" s="25">
        <v>0</v>
      </c>
      <c r="AM201" s="25">
        <v>1794.5</v>
      </c>
      <c r="AN201" s="27">
        <v>200.98779999999999</v>
      </c>
      <c r="AO201" s="27">
        <v>0</v>
      </c>
      <c r="AP201" s="27">
        <v>200.98779999999999</v>
      </c>
      <c r="AQ201" s="27">
        <v>221.41309999999999</v>
      </c>
      <c r="AR201" s="27">
        <v>0</v>
      </c>
      <c r="AS201" s="27">
        <v>0</v>
      </c>
      <c r="AT201" s="27">
        <v>0</v>
      </c>
      <c r="AU201" s="27">
        <v>221.42</v>
      </c>
      <c r="AV201" s="28">
        <v>825214</v>
      </c>
      <c r="AW201" s="29">
        <v>0.87288523090992198</v>
      </c>
      <c r="AX201" s="27">
        <v>25.797297297297298</v>
      </c>
      <c r="AY201" s="25">
        <v>467.13080168776372</v>
      </c>
      <c r="AZ201" s="93">
        <v>15.571026722925458</v>
      </c>
      <c r="BA201" s="100">
        <f t="shared" si="8"/>
        <v>0.51691983122362872</v>
      </c>
      <c r="BB201" s="100">
        <f t="shared" si="9"/>
        <v>0.38727848101265822</v>
      </c>
      <c r="BC201" s="100">
        <f t="shared" si="10"/>
        <v>9.5590717299578049E-2</v>
      </c>
      <c r="BD201" s="100">
        <f t="shared" si="11"/>
        <v>0.48286919831223629</v>
      </c>
    </row>
    <row r="202" spans="2:56" ht="15" hidden="1" outlineLevel="4" collapsed="1" x14ac:dyDescent="0.2">
      <c r="B202" s="23" t="s">
        <v>233</v>
      </c>
      <c r="C202" s="30">
        <v>7</v>
      </c>
      <c r="D202" s="84">
        <v>28</v>
      </c>
      <c r="E202" s="85"/>
      <c r="F202" s="86">
        <v>21</v>
      </c>
      <c r="G202" s="87"/>
      <c r="H202" s="85"/>
      <c r="I202" s="31">
        <v>21</v>
      </c>
      <c r="K202" s="86">
        <v>42</v>
      </c>
      <c r="L202" s="87"/>
      <c r="M202" s="87"/>
      <c r="N202" s="85"/>
      <c r="O202" s="32">
        <v>1.4</v>
      </c>
      <c r="P202" s="88">
        <v>0.98560000000000003</v>
      </c>
      <c r="Q202" s="85"/>
      <c r="R202" s="88">
        <v>2.3856000000000002</v>
      </c>
      <c r="S202" s="85"/>
      <c r="T202" s="32">
        <v>2.38</v>
      </c>
      <c r="U202" s="88">
        <v>1.026</v>
      </c>
      <c r="V202" s="85"/>
      <c r="W202" s="32">
        <v>0.68400000000000005</v>
      </c>
      <c r="X202" s="32">
        <v>0.68400000000000005</v>
      </c>
      <c r="Y202" s="31">
        <v>91314</v>
      </c>
      <c r="Z202" s="31">
        <v>54378</v>
      </c>
      <c r="AA202" s="31">
        <v>18468</v>
      </c>
      <c r="AB202" s="31">
        <v>18468</v>
      </c>
      <c r="AC202" s="31">
        <v>234</v>
      </c>
      <c r="AD202" s="31">
        <v>169</v>
      </c>
      <c r="AE202" s="31">
        <v>46</v>
      </c>
      <c r="AF202" s="31">
        <v>225</v>
      </c>
      <c r="AG202" s="31">
        <v>0</v>
      </c>
      <c r="AH202" s="31">
        <v>175</v>
      </c>
      <c r="AI202" s="31">
        <v>0</v>
      </c>
      <c r="AJ202" s="31">
        <v>0</v>
      </c>
      <c r="AK202" s="31">
        <v>225</v>
      </c>
      <c r="AL202" s="31">
        <v>0</v>
      </c>
      <c r="AM202" s="31">
        <v>0</v>
      </c>
      <c r="AN202" s="33">
        <v>35.333300000000001</v>
      </c>
      <c r="AO202" s="33">
        <v>0</v>
      </c>
      <c r="AP202" s="33">
        <v>35.333300000000001</v>
      </c>
      <c r="AQ202" s="33">
        <v>45.28</v>
      </c>
      <c r="AR202" s="33">
        <v>0</v>
      </c>
      <c r="AS202" s="33">
        <v>0</v>
      </c>
      <c r="AT202" s="33">
        <v>0</v>
      </c>
      <c r="AU202" s="33">
        <v>45.28</v>
      </c>
      <c r="AV202" s="34">
        <v>168759</v>
      </c>
      <c r="AW202" s="35">
        <v>0.96153846153846201</v>
      </c>
      <c r="AX202" s="33">
        <v>32.142857142857103</v>
      </c>
      <c r="AY202" s="31">
        <v>570.75630252100837</v>
      </c>
      <c r="AZ202" s="94">
        <v>19.025210084033613</v>
      </c>
      <c r="BA202" s="100">
        <f t="shared" si="8"/>
        <v>0.43109243697478994</v>
      </c>
      <c r="BB202" s="100">
        <f t="shared" si="9"/>
        <v>0.28739495798319331</v>
      </c>
      <c r="BC202" s="100">
        <f t="shared" si="10"/>
        <v>0.28739495798319331</v>
      </c>
      <c r="BD202" s="100">
        <f t="shared" si="11"/>
        <v>0.57478991596638662</v>
      </c>
    </row>
    <row r="203" spans="2:56" ht="15" hidden="1" outlineLevel="4" collapsed="1" x14ac:dyDescent="0.2">
      <c r="B203" s="23" t="s">
        <v>234</v>
      </c>
      <c r="C203" s="30">
        <v>3</v>
      </c>
      <c r="D203" s="84">
        <v>12</v>
      </c>
      <c r="E203" s="85"/>
      <c r="F203" s="86">
        <v>9</v>
      </c>
      <c r="G203" s="87"/>
      <c r="H203" s="85"/>
      <c r="I203" s="31">
        <v>9</v>
      </c>
      <c r="K203" s="86">
        <v>18</v>
      </c>
      <c r="L203" s="87"/>
      <c r="M203" s="87"/>
      <c r="N203" s="85"/>
      <c r="O203" s="32">
        <v>0.6</v>
      </c>
      <c r="P203" s="88">
        <v>0.4224</v>
      </c>
      <c r="Q203" s="85"/>
      <c r="R203" s="88">
        <v>1.0224</v>
      </c>
      <c r="S203" s="85"/>
      <c r="T203" s="32">
        <v>1.02</v>
      </c>
      <c r="U203" s="88">
        <v>0.68400000000000005</v>
      </c>
      <c r="V203" s="85"/>
      <c r="W203" s="32">
        <v>0</v>
      </c>
      <c r="X203" s="32">
        <v>0.34200000000000003</v>
      </c>
      <c r="Y203" s="31">
        <v>45486</v>
      </c>
      <c r="Z203" s="31">
        <v>36252</v>
      </c>
      <c r="AA203" s="31">
        <v>0</v>
      </c>
      <c r="AB203" s="31">
        <v>9234</v>
      </c>
      <c r="AC203" s="31">
        <v>102</v>
      </c>
      <c r="AD203" s="31">
        <v>94</v>
      </c>
      <c r="AE203" s="31">
        <v>18</v>
      </c>
      <c r="AF203" s="31">
        <v>117</v>
      </c>
      <c r="AG203" s="31">
        <v>0</v>
      </c>
      <c r="AH203" s="31">
        <v>75</v>
      </c>
      <c r="AI203" s="31">
        <v>0</v>
      </c>
      <c r="AJ203" s="31">
        <v>0</v>
      </c>
      <c r="AK203" s="31">
        <v>117</v>
      </c>
      <c r="AL203" s="31">
        <v>0</v>
      </c>
      <c r="AM203" s="31">
        <v>0</v>
      </c>
      <c r="AN203" s="33">
        <v>15.333299999999999</v>
      </c>
      <c r="AO203" s="33">
        <v>0</v>
      </c>
      <c r="AP203" s="33">
        <v>15.333299999999999</v>
      </c>
      <c r="AQ203" s="33">
        <v>23.9467</v>
      </c>
      <c r="AR203" s="33">
        <v>0</v>
      </c>
      <c r="AS203" s="33">
        <v>0</v>
      </c>
      <c r="AT203" s="33">
        <v>0</v>
      </c>
      <c r="AU203" s="33">
        <v>23.95</v>
      </c>
      <c r="AV203" s="34">
        <v>89250</v>
      </c>
      <c r="AW203" s="35">
        <v>1.1470588235294099</v>
      </c>
      <c r="AX203" s="33">
        <v>39</v>
      </c>
      <c r="AY203" s="31">
        <v>704.41176470588232</v>
      </c>
      <c r="AZ203" s="94">
        <v>23.480392156862745</v>
      </c>
      <c r="BA203" s="100">
        <f t="shared" si="8"/>
        <v>0.67058823529411771</v>
      </c>
      <c r="BB203" s="100">
        <f t="shared" si="9"/>
        <v>0</v>
      </c>
      <c r="BC203" s="100">
        <f t="shared" si="10"/>
        <v>0.33529411764705885</v>
      </c>
      <c r="BD203" s="100">
        <f t="shared" si="11"/>
        <v>0.33529411764705885</v>
      </c>
    </row>
    <row r="204" spans="2:56" ht="15" hidden="1" outlineLevel="4" collapsed="1" x14ac:dyDescent="0.2">
      <c r="B204" s="23" t="s">
        <v>235</v>
      </c>
      <c r="C204" s="30">
        <v>1</v>
      </c>
      <c r="D204" s="84">
        <v>4</v>
      </c>
      <c r="E204" s="85"/>
      <c r="F204" s="86">
        <v>3</v>
      </c>
      <c r="G204" s="87"/>
      <c r="H204" s="85"/>
      <c r="I204" s="31">
        <v>3</v>
      </c>
      <c r="K204" s="86">
        <v>6</v>
      </c>
      <c r="L204" s="87"/>
      <c r="M204" s="87"/>
      <c r="N204" s="85"/>
      <c r="O204" s="32">
        <v>0.2</v>
      </c>
      <c r="P204" s="88">
        <v>0.14080000000000001</v>
      </c>
      <c r="Q204" s="85"/>
      <c r="R204" s="88">
        <v>0.34079999999999999</v>
      </c>
      <c r="S204" s="85"/>
      <c r="T204" s="32">
        <v>0.34</v>
      </c>
      <c r="U204" s="88">
        <v>0.34200000000000003</v>
      </c>
      <c r="V204" s="85"/>
      <c r="W204" s="32">
        <v>0</v>
      </c>
      <c r="X204" s="32">
        <v>0</v>
      </c>
      <c r="Y204" s="31">
        <v>18126</v>
      </c>
      <c r="Z204" s="31">
        <v>18126</v>
      </c>
      <c r="AA204" s="31">
        <v>0</v>
      </c>
      <c r="AB204" s="31">
        <v>0</v>
      </c>
      <c r="AC204" s="31">
        <v>34</v>
      </c>
      <c r="AD204" s="31">
        <v>24</v>
      </c>
      <c r="AE204" s="31">
        <v>6</v>
      </c>
      <c r="AF204" s="31">
        <v>38</v>
      </c>
      <c r="AG204" s="31">
        <v>0</v>
      </c>
      <c r="AH204" s="31">
        <v>25</v>
      </c>
      <c r="AI204" s="31">
        <v>0</v>
      </c>
      <c r="AJ204" s="31">
        <v>0</v>
      </c>
      <c r="AK204" s="31">
        <v>38</v>
      </c>
      <c r="AL204" s="31">
        <v>0</v>
      </c>
      <c r="AM204" s="31">
        <v>0</v>
      </c>
      <c r="AN204" s="33">
        <v>5</v>
      </c>
      <c r="AO204" s="33">
        <v>0</v>
      </c>
      <c r="AP204" s="33">
        <v>5</v>
      </c>
      <c r="AQ204" s="33">
        <v>7.6</v>
      </c>
      <c r="AR204" s="33">
        <v>0</v>
      </c>
      <c r="AS204" s="33">
        <v>0</v>
      </c>
      <c r="AT204" s="33">
        <v>0</v>
      </c>
      <c r="AU204" s="33">
        <v>7.6</v>
      </c>
      <c r="AV204" s="34">
        <v>28325</v>
      </c>
      <c r="AW204" s="35">
        <v>1.1176470588235301</v>
      </c>
      <c r="AX204" s="33">
        <v>38</v>
      </c>
      <c r="AY204" s="31">
        <v>670.58823529411768</v>
      </c>
      <c r="AZ204" s="94">
        <v>22.352941176470587</v>
      </c>
      <c r="BA204" s="100">
        <f t="shared" si="8"/>
        <v>1.0058823529411764</v>
      </c>
      <c r="BB204" s="100">
        <f t="shared" si="9"/>
        <v>0</v>
      </c>
      <c r="BC204" s="100">
        <f t="shared" si="10"/>
        <v>0</v>
      </c>
      <c r="BD204" s="100">
        <f t="shared" si="11"/>
        <v>0</v>
      </c>
    </row>
    <row r="205" spans="2:56" ht="15" hidden="1" outlineLevel="4" collapsed="1" x14ac:dyDescent="0.2">
      <c r="B205" s="23" t="s">
        <v>236</v>
      </c>
      <c r="C205" s="30">
        <v>1</v>
      </c>
      <c r="D205" s="84">
        <v>1.5</v>
      </c>
      <c r="E205" s="85"/>
      <c r="F205" s="86">
        <v>1.5</v>
      </c>
      <c r="G205" s="87"/>
      <c r="H205" s="85"/>
      <c r="I205" s="31">
        <v>0</v>
      </c>
      <c r="K205" s="86">
        <v>1.5</v>
      </c>
      <c r="L205" s="87"/>
      <c r="M205" s="87"/>
      <c r="N205" s="85"/>
      <c r="O205" s="32">
        <v>4.5699999999999998E-2</v>
      </c>
      <c r="P205" s="88">
        <v>0</v>
      </c>
      <c r="Q205" s="85"/>
      <c r="R205" s="88">
        <v>4.5699999999999998E-2</v>
      </c>
      <c r="S205" s="85"/>
      <c r="T205" s="32">
        <v>0.09</v>
      </c>
      <c r="U205" s="88">
        <v>9.1399999999999995E-2</v>
      </c>
      <c r="V205" s="85"/>
      <c r="W205" s="32">
        <v>0</v>
      </c>
      <c r="X205" s="32">
        <v>0</v>
      </c>
      <c r="Y205" s="31">
        <v>4844</v>
      </c>
      <c r="Z205" s="31">
        <v>4844</v>
      </c>
      <c r="AA205" s="31">
        <v>0</v>
      </c>
      <c r="AB205" s="31">
        <v>0</v>
      </c>
      <c r="AC205" s="31">
        <v>34</v>
      </c>
      <c r="AD205" s="31">
        <v>18</v>
      </c>
      <c r="AE205" s="31">
        <v>6</v>
      </c>
      <c r="AF205" s="31">
        <v>18</v>
      </c>
      <c r="AG205" s="31">
        <v>0</v>
      </c>
      <c r="AH205" s="31">
        <v>25</v>
      </c>
      <c r="AI205" s="31">
        <v>0</v>
      </c>
      <c r="AJ205" s="31">
        <v>0</v>
      </c>
      <c r="AK205" s="31">
        <v>18</v>
      </c>
      <c r="AL205" s="31">
        <v>0</v>
      </c>
      <c r="AM205" s="31">
        <v>0</v>
      </c>
      <c r="AN205" s="33">
        <v>1.1429</v>
      </c>
      <c r="AO205" s="33">
        <v>0</v>
      </c>
      <c r="AP205" s="33">
        <v>1.1429</v>
      </c>
      <c r="AQ205" s="33">
        <v>0.82289999999999996</v>
      </c>
      <c r="AR205" s="33">
        <v>0</v>
      </c>
      <c r="AS205" s="33">
        <v>0</v>
      </c>
      <c r="AT205" s="33">
        <v>0</v>
      </c>
      <c r="AU205" s="33">
        <v>0.82</v>
      </c>
      <c r="AV205" s="34">
        <v>3067</v>
      </c>
      <c r="AW205" s="35">
        <v>0.52941176470588203</v>
      </c>
      <c r="AX205" s="33">
        <v>18</v>
      </c>
      <c r="AY205" s="31">
        <v>273.33333333333331</v>
      </c>
      <c r="AZ205" s="94">
        <v>9.1111111111111107</v>
      </c>
      <c r="BA205" s="100">
        <f t="shared" si="8"/>
        <v>1.0155555555555555</v>
      </c>
      <c r="BB205" s="100">
        <f t="shared" si="9"/>
        <v>0</v>
      </c>
      <c r="BC205" s="100">
        <f t="shared" si="10"/>
        <v>0</v>
      </c>
      <c r="BD205" s="100">
        <f t="shared" si="11"/>
        <v>0</v>
      </c>
    </row>
    <row r="206" spans="2:56" ht="15" hidden="1" outlineLevel="4" collapsed="1" x14ac:dyDescent="0.2">
      <c r="B206" s="23" t="s">
        <v>237</v>
      </c>
      <c r="C206" s="30">
        <v>1</v>
      </c>
      <c r="D206" s="84">
        <v>4</v>
      </c>
      <c r="E206" s="85"/>
      <c r="F206" s="86">
        <v>4</v>
      </c>
      <c r="G206" s="87"/>
      <c r="H206" s="85"/>
      <c r="I206" s="31">
        <v>0</v>
      </c>
      <c r="K206" s="86">
        <v>4</v>
      </c>
      <c r="L206" s="87"/>
      <c r="M206" s="87"/>
      <c r="N206" s="85"/>
      <c r="O206" s="32">
        <v>0.26669999999999999</v>
      </c>
      <c r="P206" s="88">
        <v>0</v>
      </c>
      <c r="Q206" s="85"/>
      <c r="R206" s="88">
        <v>0.26669999999999999</v>
      </c>
      <c r="S206" s="85"/>
      <c r="T206" s="32">
        <v>0.27</v>
      </c>
      <c r="U206" s="88">
        <v>0</v>
      </c>
      <c r="V206" s="85"/>
      <c r="W206" s="32">
        <v>0.26669999999999999</v>
      </c>
      <c r="X206" s="32">
        <v>0</v>
      </c>
      <c r="Y206" s="31">
        <v>7201</v>
      </c>
      <c r="Z206" s="31">
        <v>0</v>
      </c>
      <c r="AA206" s="31">
        <v>7201</v>
      </c>
      <c r="AB206" s="31">
        <v>0</v>
      </c>
      <c r="AC206" s="31">
        <v>34</v>
      </c>
      <c r="AD206" s="31">
        <v>28</v>
      </c>
      <c r="AE206" s="31">
        <v>6</v>
      </c>
      <c r="AF206" s="31">
        <v>33</v>
      </c>
      <c r="AG206" s="31">
        <v>0</v>
      </c>
      <c r="AH206" s="31">
        <v>34</v>
      </c>
      <c r="AI206" s="31">
        <v>0</v>
      </c>
      <c r="AJ206" s="31">
        <v>0</v>
      </c>
      <c r="AK206" s="31">
        <v>33</v>
      </c>
      <c r="AL206" s="31">
        <v>0</v>
      </c>
      <c r="AM206" s="31">
        <v>0</v>
      </c>
      <c r="AN206" s="33">
        <v>4.5332999999999997</v>
      </c>
      <c r="AO206" s="33">
        <v>0</v>
      </c>
      <c r="AP206" s="33">
        <v>4.5332999999999997</v>
      </c>
      <c r="AQ206" s="33">
        <v>4.4000000000000004</v>
      </c>
      <c r="AR206" s="33">
        <v>0</v>
      </c>
      <c r="AS206" s="33">
        <v>0</v>
      </c>
      <c r="AT206" s="33">
        <v>0</v>
      </c>
      <c r="AU206" s="33">
        <v>4.4000000000000004</v>
      </c>
      <c r="AV206" s="34">
        <v>16399</v>
      </c>
      <c r="AW206" s="35">
        <v>0.97058823529411797</v>
      </c>
      <c r="AX206" s="33">
        <v>33</v>
      </c>
      <c r="AY206" s="31">
        <v>488.88888888888891</v>
      </c>
      <c r="AZ206" s="94">
        <v>16.296296296296298</v>
      </c>
      <c r="BA206" s="100">
        <f t="shared" si="8"/>
        <v>0</v>
      </c>
      <c r="BB206" s="100">
        <f t="shared" si="9"/>
        <v>0.98777777777777764</v>
      </c>
      <c r="BC206" s="100">
        <f t="shared" si="10"/>
        <v>0</v>
      </c>
      <c r="BD206" s="100">
        <f t="shared" si="11"/>
        <v>0.98777777777777764</v>
      </c>
    </row>
    <row r="207" spans="2:56" ht="15" hidden="1" outlineLevel="4" collapsed="1" x14ac:dyDescent="0.2">
      <c r="B207" s="23" t="s">
        <v>238</v>
      </c>
      <c r="C207" s="30">
        <v>1</v>
      </c>
      <c r="D207" s="84">
        <v>0.5</v>
      </c>
      <c r="E207" s="85"/>
      <c r="F207" s="86">
        <v>0.5</v>
      </c>
      <c r="G207" s="87"/>
      <c r="H207" s="85"/>
      <c r="I207" s="31">
        <v>0</v>
      </c>
      <c r="K207" s="86">
        <v>0.5</v>
      </c>
      <c r="L207" s="87"/>
      <c r="M207" s="87"/>
      <c r="N207" s="85"/>
      <c r="O207" s="32">
        <v>3.3300000000000003E-2</v>
      </c>
      <c r="P207" s="88">
        <v>0</v>
      </c>
      <c r="Q207" s="85"/>
      <c r="R207" s="88">
        <v>3.3300000000000003E-2</v>
      </c>
      <c r="S207" s="85"/>
      <c r="T207" s="32">
        <v>0.03</v>
      </c>
      <c r="U207" s="88">
        <v>0</v>
      </c>
      <c r="V207" s="85"/>
      <c r="W207" s="32">
        <v>3.4299999999999997E-2</v>
      </c>
      <c r="X207" s="32">
        <v>0</v>
      </c>
      <c r="Y207" s="31">
        <v>926</v>
      </c>
      <c r="Z207" s="31">
        <v>0</v>
      </c>
      <c r="AA207" s="31">
        <v>926</v>
      </c>
      <c r="AB207" s="31">
        <v>0</v>
      </c>
      <c r="AC207" s="31">
        <v>34</v>
      </c>
      <c r="AD207" s="31">
        <v>26</v>
      </c>
      <c r="AE207" s="31">
        <v>6</v>
      </c>
      <c r="AF207" s="31">
        <v>30</v>
      </c>
      <c r="AG207" s="31">
        <v>0</v>
      </c>
      <c r="AH207" s="31">
        <v>25</v>
      </c>
      <c r="AI207" s="31">
        <v>0</v>
      </c>
      <c r="AJ207" s="31">
        <v>12.5</v>
      </c>
      <c r="AK207" s="31">
        <v>30</v>
      </c>
      <c r="AL207" s="31">
        <v>0</v>
      </c>
      <c r="AM207" s="31">
        <v>15</v>
      </c>
      <c r="AN207" s="33">
        <v>0.41670000000000001</v>
      </c>
      <c r="AO207" s="33">
        <v>0</v>
      </c>
      <c r="AP207" s="33">
        <v>0.41670000000000001</v>
      </c>
      <c r="AQ207" s="33">
        <v>0.5</v>
      </c>
      <c r="AR207" s="33">
        <v>0</v>
      </c>
      <c r="AS207" s="33">
        <v>0</v>
      </c>
      <c r="AT207" s="33">
        <v>0</v>
      </c>
      <c r="AU207" s="33">
        <v>0.5</v>
      </c>
      <c r="AV207" s="34">
        <v>1864</v>
      </c>
      <c r="AW207" s="35">
        <v>0.88235294117647101</v>
      </c>
      <c r="AX207" s="33">
        <v>30</v>
      </c>
      <c r="AY207" s="31">
        <v>500</v>
      </c>
      <c r="AZ207" s="94">
        <v>16.666666666666668</v>
      </c>
      <c r="BA207" s="100">
        <f t="shared" si="8"/>
        <v>0</v>
      </c>
      <c r="BB207" s="100">
        <f t="shared" si="9"/>
        <v>1.1433333333333333</v>
      </c>
      <c r="BC207" s="100">
        <f t="shared" si="10"/>
        <v>0</v>
      </c>
      <c r="BD207" s="100">
        <f t="shared" si="11"/>
        <v>1.1433333333333333</v>
      </c>
    </row>
    <row r="208" spans="2:56" ht="15" hidden="1" outlineLevel="4" collapsed="1" x14ac:dyDescent="0.2">
      <c r="B208" s="23" t="s">
        <v>239</v>
      </c>
      <c r="C208" s="30">
        <v>1</v>
      </c>
      <c r="D208" s="84">
        <v>3</v>
      </c>
      <c r="E208" s="85"/>
      <c r="F208" s="86">
        <v>3</v>
      </c>
      <c r="G208" s="87"/>
      <c r="H208" s="85"/>
      <c r="I208" s="31">
        <v>0</v>
      </c>
      <c r="K208" s="86">
        <v>3</v>
      </c>
      <c r="L208" s="87"/>
      <c r="M208" s="87"/>
      <c r="N208" s="85"/>
      <c r="O208" s="32">
        <v>0.2</v>
      </c>
      <c r="P208" s="88">
        <v>0</v>
      </c>
      <c r="Q208" s="85"/>
      <c r="R208" s="88">
        <v>0.2</v>
      </c>
      <c r="S208" s="85"/>
      <c r="T208" s="32">
        <v>0.2</v>
      </c>
      <c r="U208" s="88">
        <v>0</v>
      </c>
      <c r="V208" s="85"/>
      <c r="W208" s="32">
        <v>0.2</v>
      </c>
      <c r="X208" s="32">
        <v>0</v>
      </c>
      <c r="Y208" s="31">
        <v>5400</v>
      </c>
      <c r="Z208" s="31">
        <v>0</v>
      </c>
      <c r="AA208" s="31">
        <v>5400</v>
      </c>
      <c r="AB208" s="31">
        <v>0</v>
      </c>
      <c r="AC208" s="31">
        <v>34</v>
      </c>
      <c r="AD208" s="31">
        <v>16</v>
      </c>
      <c r="AE208" s="31">
        <v>6</v>
      </c>
      <c r="AF208" s="31">
        <v>22</v>
      </c>
      <c r="AG208" s="31">
        <v>0</v>
      </c>
      <c r="AH208" s="31">
        <v>34</v>
      </c>
      <c r="AI208" s="31">
        <v>0</v>
      </c>
      <c r="AJ208" s="31">
        <v>0</v>
      </c>
      <c r="AK208" s="31">
        <v>22</v>
      </c>
      <c r="AL208" s="31">
        <v>0</v>
      </c>
      <c r="AM208" s="31">
        <v>0</v>
      </c>
      <c r="AN208" s="33">
        <v>3.4</v>
      </c>
      <c r="AO208" s="33">
        <v>0</v>
      </c>
      <c r="AP208" s="33">
        <v>3.4</v>
      </c>
      <c r="AQ208" s="33">
        <v>2.2000000000000002</v>
      </c>
      <c r="AR208" s="33">
        <v>0</v>
      </c>
      <c r="AS208" s="33">
        <v>0</v>
      </c>
      <c r="AT208" s="33">
        <v>0</v>
      </c>
      <c r="AU208" s="33">
        <v>2.2000000000000002</v>
      </c>
      <c r="AV208" s="34">
        <v>8199</v>
      </c>
      <c r="AW208" s="35">
        <v>0.64705882352941202</v>
      </c>
      <c r="AX208" s="33">
        <v>22</v>
      </c>
      <c r="AY208" s="31">
        <v>330</v>
      </c>
      <c r="AZ208" s="94">
        <v>11</v>
      </c>
      <c r="BA208" s="100">
        <f t="shared" si="8"/>
        <v>0</v>
      </c>
      <c r="BB208" s="100">
        <f t="shared" si="9"/>
        <v>1</v>
      </c>
      <c r="BC208" s="100">
        <f t="shared" si="10"/>
        <v>0</v>
      </c>
      <c r="BD208" s="100">
        <f t="shared" si="11"/>
        <v>1</v>
      </c>
    </row>
    <row r="209" spans="2:56" ht="15" hidden="1" outlineLevel="4" collapsed="1" x14ac:dyDescent="0.2">
      <c r="B209" s="23" t="s">
        <v>240</v>
      </c>
      <c r="C209" s="30">
        <v>1</v>
      </c>
      <c r="D209" s="84">
        <v>3</v>
      </c>
      <c r="E209" s="85"/>
      <c r="F209" s="86">
        <v>3</v>
      </c>
      <c r="G209" s="87"/>
      <c r="H209" s="85"/>
      <c r="I209" s="31">
        <v>0</v>
      </c>
      <c r="K209" s="86">
        <v>3</v>
      </c>
      <c r="L209" s="87"/>
      <c r="M209" s="87"/>
      <c r="N209" s="85"/>
      <c r="O209" s="32">
        <v>0.2</v>
      </c>
      <c r="P209" s="88">
        <v>0</v>
      </c>
      <c r="Q209" s="85"/>
      <c r="R209" s="88">
        <v>0.2</v>
      </c>
      <c r="S209" s="85"/>
      <c r="T209" s="32">
        <v>0.21</v>
      </c>
      <c r="U209" s="88">
        <v>0.20499999999999999</v>
      </c>
      <c r="V209" s="85"/>
      <c r="W209" s="32">
        <v>0</v>
      </c>
      <c r="X209" s="32">
        <v>0</v>
      </c>
      <c r="Y209" s="31">
        <v>10865</v>
      </c>
      <c r="Z209" s="31">
        <v>10865</v>
      </c>
      <c r="AA209" s="31">
        <v>0</v>
      </c>
      <c r="AB209" s="31">
        <v>0</v>
      </c>
      <c r="AC209" s="31">
        <v>24</v>
      </c>
      <c r="AD209" s="31">
        <v>18</v>
      </c>
      <c r="AE209" s="31">
        <v>0</v>
      </c>
      <c r="AF209" s="31">
        <v>18</v>
      </c>
      <c r="AG209" s="31">
        <v>0</v>
      </c>
      <c r="AH209" s="31">
        <v>30</v>
      </c>
      <c r="AI209" s="31">
        <v>0</v>
      </c>
      <c r="AJ209" s="31">
        <v>0</v>
      </c>
      <c r="AK209" s="31">
        <v>18</v>
      </c>
      <c r="AL209" s="31">
        <v>0</v>
      </c>
      <c r="AM209" s="31">
        <v>0</v>
      </c>
      <c r="AN209" s="33">
        <v>2.9571000000000001</v>
      </c>
      <c r="AO209" s="33">
        <v>0</v>
      </c>
      <c r="AP209" s="33">
        <v>2.9571000000000001</v>
      </c>
      <c r="AQ209" s="33">
        <v>1.7685999999999999</v>
      </c>
      <c r="AR209" s="33">
        <v>0</v>
      </c>
      <c r="AS209" s="33">
        <v>0</v>
      </c>
      <c r="AT209" s="33">
        <v>0</v>
      </c>
      <c r="AU209" s="33">
        <v>1.77</v>
      </c>
      <c r="AV209" s="34">
        <v>6592</v>
      </c>
      <c r="AW209" s="35">
        <v>0.75</v>
      </c>
      <c r="AX209" s="33">
        <v>18</v>
      </c>
      <c r="AY209" s="31">
        <v>252.85714285714286</v>
      </c>
      <c r="AZ209" s="94">
        <v>8.4285714285714288</v>
      </c>
      <c r="BA209" s="100">
        <f t="shared" ref="BA209:BA272" si="12">U209/T209</f>
        <v>0.97619047619047616</v>
      </c>
      <c r="BB209" s="100">
        <f t="shared" ref="BB209:BB272" si="13">W209/T209</f>
        <v>0</v>
      </c>
      <c r="BC209" s="100">
        <f t="shared" ref="BC209:BC272" si="14">X209/T209</f>
        <v>0</v>
      </c>
      <c r="BD209" s="100">
        <f t="shared" ref="BD209:BD272" si="15">(W209+X209)/T209</f>
        <v>0</v>
      </c>
    </row>
    <row r="210" spans="2:56" ht="15" hidden="1" outlineLevel="4" collapsed="1" x14ac:dyDescent="0.2">
      <c r="B210" s="23" t="s">
        <v>241</v>
      </c>
      <c r="C210" s="30">
        <v>1</v>
      </c>
      <c r="D210" s="84">
        <v>3</v>
      </c>
      <c r="E210" s="85"/>
      <c r="F210" s="86">
        <v>3</v>
      </c>
      <c r="G210" s="87"/>
      <c r="H210" s="85"/>
      <c r="I210" s="31">
        <v>0</v>
      </c>
      <c r="K210" s="86">
        <v>3</v>
      </c>
      <c r="L210" s="87"/>
      <c r="M210" s="87"/>
      <c r="N210" s="85"/>
      <c r="O210" s="32">
        <v>0.2</v>
      </c>
      <c r="P210" s="88">
        <v>0</v>
      </c>
      <c r="Q210" s="85"/>
      <c r="R210" s="88">
        <v>0.2</v>
      </c>
      <c r="S210" s="85"/>
      <c r="T210" s="32">
        <v>0.21</v>
      </c>
      <c r="U210" s="88">
        <v>0.20499999999999999</v>
      </c>
      <c r="V210" s="85"/>
      <c r="W210" s="32">
        <v>0</v>
      </c>
      <c r="X210" s="32">
        <v>0</v>
      </c>
      <c r="Y210" s="31">
        <v>10865</v>
      </c>
      <c r="Z210" s="31">
        <v>10865</v>
      </c>
      <c r="AA210" s="31">
        <v>0</v>
      </c>
      <c r="AB210" s="31">
        <v>0</v>
      </c>
      <c r="AC210" s="31">
        <v>24</v>
      </c>
      <c r="AD210" s="31">
        <v>15</v>
      </c>
      <c r="AE210" s="31">
        <v>0</v>
      </c>
      <c r="AF210" s="31">
        <v>15</v>
      </c>
      <c r="AG210" s="31">
        <v>0</v>
      </c>
      <c r="AH210" s="31">
        <v>40</v>
      </c>
      <c r="AI210" s="31">
        <v>0</v>
      </c>
      <c r="AJ210" s="31">
        <v>0</v>
      </c>
      <c r="AK210" s="31">
        <v>15</v>
      </c>
      <c r="AL210" s="31">
        <v>0</v>
      </c>
      <c r="AM210" s="31">
        <v>0</v>
      </c>
      <c r="AN210" s="33">
        <v>3.9428999999999998</v>
      </c>
      <c r="AO210" s="33">
        <v>0</v>
      </c>
      <c r="AP210" s="33">
        <v>3.9428999999999998</v>
      </c>
      <c r="AQ210" s="33">
        <v>1.4742999999999999</v>
      </c>
      <c r="AR210" s="33">
        <v>0</v>
      </c>
      <c r="AS210" s="33">
        <v>0</v>
      </c>
      <c r="AT210" s="33">
        <v>0</v>
      </c>
      <c r="AU210" s="33">
        <v>1.47</v>
      </c>
      <c r="AV210" s="34">
        <v>5495</v>
      </c>
      <c r="AW210" s="35">
        <v>0.625</v>
      </c>
      <c r="AX210" s="33">
        <v>15</v>
      </c>
      <c r="AY210" s="31">
        <v>210</v>
      </c>
      <c r="AZ210" s="94">
        <v>7</v>
      </c>
      <c r="BA210" s="100">
        <f t="shared" si="12"/>
        <v>0.97619047619047616</v>
      </c>
      <c r="BB210" s="100">
        <f t="shared" si="13"/>
        <v>0</v>
      </c>
      <c r="BC210" s="100">
        <f t="shared" si="14"/>
        <v>0</v>
      </c>
      <c r="BD210" s="100">
        <f t="shared" si="15"/>
        <v>0</v>
      </c>
    </row>
    <row r="211" spans="2:56" ht="15" hidden="1" outlineLevel="4" collapsed="1" x14ac:dyDescent="0.2">
      <c r="B211" s="23" t="s">
        <v>242</v>
      </c>
      <c r="C211" s="30">
        <v>1</v>
      </c>
      <c r="D211" s="84">
        <v>2</v>
      </c>
      <c r="E211" s="85"/>
      <c r="F211" s="86">
        <v>0</v>
      </c>
      <c r="G211" s="87"/>
      <c r="H211" s="85"/>
      <c r="I211" s="31">
        <v>6</v>
      </c>
      <c r="K211" s="86">
        <v>6</v>
      </c>
      <c r="L211" s="87"/>
      <c r="M211" s="87"/>
      <c r="N211" s="85"/>
      <c r="O211" s="32">
        <v>0</v>
      </c>
      <c r="P211" s="88">
        <v>3.1300000000000001E-2</v>
      </c>
      <c r="Q211" s="85"/>
      <c r="R211" s="88">
        <v>3.1300000000000001E-2</v>
      </c>
      <c r="S211" s="85"/>
      <c r="T211" s="32">
        <v>0</v>
      </c>
      <c r="U211" s="88">
        <v>0</v>
      </c>
      <c r="V211" s="85"/>
      <c r="W211" s="32">
        <v>0</v>
      </c>
      <c r="X211" s="32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0</v>
      </c>
      <c r="AI211" s="31">
        <v>0</v>
      </c>
      <c r="AJ211" s="31">
        <v>0</v>
      </c>
      <c r="AK211" s="31">
        <v>0</v>
      </c>
      <c r="AL211" s="31">
        <v>0</v>
      </c>
      <c r="AM211" s="31">
        <v>0</v>
      </c>
      <c r="AN211" s="33">
        <v>0</v>
      </c>
      <c r="AO211" s="33">
        <v>0</v>
      </c>
      <c r="AP211" s="33">
        <v>0</v>
      </c>
      <c r="AQ211" s="33">
        <v>0</v>
      </c>
      <c r="AR211" s="33">
        <v>0</v>
      </c>
      <c r="AS211" s="33">
        <v>0</v>
      </c>
      <c r="AT211" s="33">
        <v>0</v>
      </c>
      <c r="AU211" s="33">
        <v>0</v>
      </c>
      <c r="AV211" s="34">
        <v>0</v>
      </c>
      <c r="AW211" s="35">
        <v>0</v>
      </c>
      <c r="AX211" s="33">
        <v>0</v>
      </c>
      <c r="AY211" s="36" t="e">
        <v>#VALUE!</v>
      </c>
      <c r="AZ211" s="95" t="e">
        <v>#VALUE!</v>
      </c>
      <c r="BA211" s="100" t="e">
        <f t="shared" si="12"/>
        <v>#DIV/0!</v>
      </c>
      <c r="BB211" s="100" t="e">
        <f t="shared" si="13"/>
        <v>#DIV/0!</v>
      </c>
      <c r="BC211" s="100" t="e">
        <f t="shared" si="14"/>
        <v>#DIV/0!</v>
      </c>
      <c r="BD211" s="100" t="e">
        <f t="shared" si="15"/>
        <v>#DIV/0!</v>
      </c>
    </row>
    <row r="212" spans="2:56" ht="15" hidden="1" outlineLevel="4" collapsed="1" x14ac:dyDescent="0.2">
      <c r="B212" s="23" t="s">
        <v>243</v>
      </c>
      <c r="C212" s="30">
        <v>1</v>
      </c>
      <c r="D212" s="84">
        <v>1</v>
      </c>
      <c r="E212" s="85"/>
      <c r="F212" s="86">
        <v>0</v>
      </c>
      <c r="G212" s="87"/>
      <c r="H212" s="85"/>
      <c r="I212" s="31">
        <v>3</v>
      </c>
      <c r="K212" s="86">
        <v>3</v>
      </c>
      <c r="L212" s="87"/>
      <c r="M212" s="87"/>
      <c r="N212" s="85"/>
      <c r="O212" s="32">
        <v>0</v>
      </c>
      <c r="P212" s="88">
        <v>1.5599999999999999E-2</v>
      </c>
      <c r="Q212" s="85"/>
      <c r="R212" s="88">
        <v>1.5599999999999999E-2</v>
      </c>
      <c r="S212" s="85"/>
      <c r="T212" s="32">
        <v>0</v>
      </c>
      <c r="U212" s="88">
        <v>0</v>
      </c>
      <c r="V212" s="85"/>
      <c r="W212" s="32">
        <v>0</v>
      </c>
      <c r="X212" s="32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0</v>
      </c>
      <c r="AI212" s="31">
        <v>0</v>
      </c>
      <c r="AJ212" s="31">
        <v>0</v>
      </c>
      <c r="AK212" s="31">
        <v>0</v>
      </c>
      <c r="AL212" s="31">
        <v>0</v>
      </c>
      <c r="AM212" s="31">
        <v>0</v>
      </c>
      <c r="AN212" s="33">
        <v>0</v>
      </c>
      <c r="AO212" s="33">
        <v>0</v>
      </c>
      <c r="AP212" s="33">
        <v>0</v>
      </c>
      <c r="AQ212" s="33">
        <v>0</v>
      </c>
      <c r="AR212" s="33">
        <v>0</v>
      </c>
      <c r="AS212" s="33">
        <v>0</v>
      </c>
      <c r="AT212" s="33">
        <v>0</v>
      </c>
      <c r="AU212" s="33">
        <v>0</v>
      </c>
      <c r="AV212" s="34">
        <v>0</v>
      </c>
      <c r="AW212" s="35">
        <v>0</v>
      </c>
      <c r="AX212" s="33">
        <v>0</v>
      </c>
      <c r="AY212" s="36" t="e">
        <v>#VALUE!</v>
      </c>
      <c r="AZ212" s="95" t="e">
        <v>#VALUE!</v>
      </c>
      <c r="BA212" s="100" t="e">
        <f t="shared" si="12"/>
        <v>#DIV/0!</v>
      </c>
      <c r="BB212" s="100" t="e">
        <f t="shared" si="13"/>
        <v>#DIV/0!</v>
      </c>
      <c r="BC212" s="100" t="e">
        <f t="shared" si="14"/>
        <v>#DIV/0!</v>
      </c>
      <c r="BD212" s="100" t="e">
        <f t="shared" si="15"/>
        <v>#DIV/0!</v>
      </c>
    </row>
    <row r="213" spans="2:56" ht="15" hidden="1" outlineLevel="4" collapsed="1" x14ac:dyDescent="0.2">
      <c r="B213" s="23" t="s">
        <v>244</v>
      </c>
      <c r="C213" s="30">
        <v>1</v>
      </c>
      <c r="D213" s="84">
        <v>3</v>
      </c>
      <c r="E213" s="85"/>
      <c r="F213" s="86">
        <v>0</v>
      </c>
      <c r="G213" s="87"/>
      <c r="H213" s="85"/>
      <c r="I213" s="31">
        <v>9</v>
      </c>
      <c r="K213" s="86">
        <v>9</v>
      </c>
      <c r="L213" s="87"/>
      <c r="M213" s="87"/>
      <c r="N213" s="85"/>
      <c r="O213" s="32">
        <v>0</v>
      </c>
      <c r="P213" s="88">
        <v>4.6899999999999997E-2</v>
      </c>
      <c r="Q213" s="85"/>
      <c r="R213" s="88">
        <v>4.6899999999999997E-2</v>
      </c>
      <c r="S213" s="85"/>
      <c r="T213" s="32">
        <v>0</v>
      </c>
      <c r="U213" s="88">
        <v>0</v>
      </c>
      <c r="V213" s="85"/>
      <c r="W213" s="32">
        <v>0</v>
      </c>
      <c r="X213" s="32">
        <v>0</v>
      </c>
      <c r="Y213" s="31">
        <v>0</v>
      </c>
      <c r="Z213" s="31">
        <v>0</v>
      </c>
      <c r="AA213" s="31">
        <v>0</v>
      </c>
      <c r="AB213" s="31">
        <v>0</v>
      </c>
      <c r="AC213" s="31">
        <v>0</v>
      </c>
      <c r="AD213" s="31">
        <v>0</v>
      </c>
      <c r="AE213" s="31">
        <v>0</v>
      </c>
      <c r="AF213" s="31">
        <v>0</v>
      </c>
      <c r="AG213" s="31">
        <v>0</v>
      </c>
      <c r="AH213" s="31">
        <v>0</v>
      </c>
      <c r="AI213" s="31">
        <v>0</v>
      </c>
      <c r="AJ213" s="31">
        <v>0</v>
      </c>
      <c r="AK213" s="31">
        <v>0</v>
      </c>
      <c r="AL213" s="31">
        <v>0</v>
      </c>
      <c r="AM213" s="31">
        <v>0</v>
      </c>
      <c r="AN213" s="33">
        <v>0</v>
      </c>
      <c r="AO213" s="33">
        <v>0</v>
      </c>
      <c r="AP213" s="33">
        <v>0</v>
      </c>
      <c r="AQ213" s="33">
        <v>0</v>
      </c>
      <c r="AR213" s="33">
        <v>0</v>
      </c>
      <c r="AS213" s="33">
        <v>0</v>
      </c>
      <c r="AT213" s="33">
        <v>0</v>
      </c>
      <c r="AU213" s="33">
        <v>0</v>
      </c>
      <c r="AV213" s="34">
        <v>0</v>
      </c>
      <c r="AW213" s="35">
        <v>0</v>
      </c>
      <c r="AX213" s="33">
        <v>0</v>
      </c>
      <c r="AY213" s="36" t="e">
        <v>#VALUE!</v>
      </c>
      <c r="AZ213" s="95" t="e">
        <v>#VALUE!</v>
      </c>
      <c r="BA213" s="100" t="e">
        <f t="shared" si="12"/>
        <v>#DIV/0!</v>
      </c>
      <c r="BB213" s="100" t="e">
        <f t="shared" si="13"/>
        <v>#DIV/0!</v>
      </c>
      <c r="BC213" s="100" t="e">
        <f t="shared" si="14"/>
        <v>#DIV/0!</v>
      </c>
      <c r="BD213" s="100" t="e">
        <f t="shared" si="15"/>
        <v>#DIV/0!</v>
      </c>
    </row>
    <row r="214" spans="2:56" ht="15" hidden="1" outlineLevel="4" collapsed="1" x14ac:dyDescent="0.2">
      <c r="B214" s="23" t="s">
        <v>245</v>
      </c>
      <c r="C214" s="30">
        <v>8</v>
      </c>
      <c r="D214" s="84">
        <v>24</v>
      </c>
      <c r="E214" s="85"/>
      <c r="F214" s="86">
        <v>24</v>
      </c>
      <c r="G214" s="87"/>
      <c r="H214" s="85"/>
      <c r="I214" s="31">
        <v>8</v>
      </c>
      <c r="K214" s="86">
        <v>32</v>
      </c>
      <c r="L214" s="87"/>
      <c r="M214" s="87"/>
      <c r="N214" s="85"/>
      <c r="O214" s="32">
        <v>1.6</v>
      </c>
      <c r="P214" s="88">
        <v>0.37519999999999998</v>
      </c>
      <c r="Q214" s="85"/>
      <c r="R214" s="88">
        <v>1.9752000000000001</v>
      </c>
      <c r="S214" s="85"/>
      <c r="T214" s="32">
        <v>2</v>
      </c>
      <c r="U214" s="88">
        <v>1.2364999999999999</v>
      </c>
      <c r="V214" s="85"/>
      <c r="W214" s="32">
        <v>0.7419</v>
      </c>
      <c r="X214" s="32">
        <v>0</v>
      </c>
      <c r="Y214" s="31">
        <v>85566</v>
      </c>
      <c r="Z214" s="31">
        <v>65535</v>
      </c>
      <c r="AA214" s="31">
        <v>20031</v>
      </c>
      <c r="AB214" s="31">
        <v>0</v>
      </c>
      <c r="AC214" s="31">
        <v>269</v>
      </c>
      <c r="AD214" s="31">
        <v>215</v>
      </c>
      <c r="AE214" s="31">
        <v>52</v>
      </c>
      <c r="AF214" s="31">
        <v>251</v>
      </c>
      <c r="AG214" s="31">
        <v>0</v>
      </c>
      <c r="AH214" s="31">
        <v>224</v>
      </c>
      <c r="AI214" s="31">
        <v>0</v>
      </c>
      <c r="AJ214" s="31">
        <v>0</v>
      </c>
      <c r="AK214" s="31">
        <v>251</v>
      </c>
      <c r="AL214" s="31">
        <v>0</v>
      </c>
      <c r="AM214" s="31">
        <v>0</v>
      </c>
      <c r="AN214" s="33">
        <v>29.866399999999999</v>
      </c>
      <c r="AO214" s="33">
        <v>0</v>
      </c>
      <c r="AP214" s="33">
        <v>29.866399999999999</v>
      </c>
      <c r="AQ214" s="33">
        <v>33.4666</v>
      </c>
      <c r="AR214" s="33">
        <v>0</v>
      </c>
      <c r="AS214" s="33">
        <v>0</v>
      </c>
      <c r="AT214" s="33">
        <v>0</v>
      </c>
      <c r="AU214" s="33">
        <v>33.46</v>
      </c>
      <c r="AV214" s="34">
        <v>124730</v>
      </c>
      <c r="AW214" s="35">
        <v>0.93308550185873596</v>
      </c>
      <c r="AX214" s="33">
        <v>31.375</v>
      </c>
      <c r="AY214" s="31">
        <v>501.9</v>
      </c>
      <c r="AZ214" s="94">
        <v>16.73</v>
      </c>
      <c r="BA214" s="100">
        <f t="shared" si="12"/>
        <v>0.61824999999999997</v>
      </c>
      <c r="BB214" s="100">
        <f t="shared" si="13"/>
        <v>0.37095</v>
      </c>
      <c r="BC214" s="100">
        <f t="shared" si="14"/>
        <v>0</v>
      </c>
      <c r="BD214" s="100">
        <f t="shared" si="15"/>
        <v>0.37095</v>
      </c>
    </row>
    <row r="215" spans="2:56" ht="15" hidden="1" outlineLevel="4" collapsed="1" x14ac:dyDescent="0.2">
      <c r="B215" s="23" t="s">
        <v>246</v>
      </c>
      <c r="C215" s="30">
        <v>1</v>
      </c>
      <c r="D215" s="84">
        <v>4</v>
      </c>
      <c r="E215" s="85"/>
      <c r="F215" s="86">
        <v>4</v>
      </c>
      <c r="G215" s="87"/>
      <c r="H215" s="85"/>
      <c r="I215" s="31">
        <v>0</v>
      </c>
      <c r="K215" s="86">
        <v>4</v>
      </c>
      <c r="L215" s="87"/>
      <c r="M215" s="87"/>
      <c r="N215" s="85"/>
      <c r="O215" s="32">
        <v>0.26669999999999999</v>
      </c>
      <c r="P215" s="88">
        <v>0</v>
      </c>
      <c r="Q215" s="85"/>
      <c r="R215" s="88">
        <v>0.26669999999999999</v>
      </c>
      <c r="S215" s="85"/>
      <c r="T215" s="32">
        <v>0.27</v>
      </c>
      <c r="U215" s="88">
        <v>0.1333</v>
      </c>
      <c r="V215" s="85"/>
      <c r="W215" s="32">
        <v>0</v>
      </c>
      <c r="X215" s="32">
        <v>0.1333</v>
      </c>
      <c r="Y215" s="31">
        <v>10664</v>
      </c>
      <c r="Z215" s="31">
        <v>7065</v>
      </c>
      <c r="AA215" s="31">
        <v>0</v>
      </c>
      <c r="AB215" s="31">
        <v>3599</v>
      </c>
      <c r="AC215" s="31">
        <v>34</v>
      </c>
      <c r="AD215" s="31">
        <v>39</v>
      </c>
      <c r="AE215" s="31">
        <v>6</v>
      </c>
      <c r="AF215" s="31">
        <v>39</v>
      </c>
      <c r="AG215" s="31">
        <v>0</v>
      </c>
      <c r="AH215" s="31">
        <v>24</v>
      </c>
      <c r="AI215" s="31">
        <v>0</v>
      </c>
      <c r="AJ215" s="31">
        <v>0</v>
      </c>
      <c r="AK215" s="31">
        <v>39</v>
      </c>
      <c r="AL215" s="31">
        <v>0</v>
      </c>
      <c r="AM215" s="31">
        <v>0</v>
      </c>
      <c r="AN215" s="33">
        <v>3.2</v>
      </c>
      <c r="AO215" s="33">
        <v>0</v>
      </c>
      <c r="AP215" s="33">
        <v>3.2</v>
      </c>
      <c r="AQ215" s="33">
        <v>5.2</v>
      </c>
      <c r="AR215" s="33">
        <v>0</v>
      </c>
      <c r="AS215" s="33">
        <v>0</v>
      </c>
      <c r="AT215" s="33">
        <v>0</v>
      </c>
      <c r="AU215" s="33">
        <v>5.2</v>
      </c>
      <c r="AV215" s="34">
        <v>19380</v>
      </c>
      <c r="AW215" s="35">
        <v>1.1470588235294099</v>
      </c>
      <c r="AX215" s="33">
        <v>39</v>
      </c>
      <c r="AY215" s="31">
        <v>577.77777777777783</v>
      </c>
      <c r="AZ215" s="94">
        <v>19.25925925925926</v>
      </c>
      <c r="BA215" s="100">
        <f t="shared" si="12"/>
        <v>0.4937037037037037</v>
      </c>
      <c r="BB215" s="100">
        <f t="shared" si="13"/>
        <v>0</v>
      </c>
      <c r="BC215" s="100">
        <f t="shared" si="14"/>
        <v>0.4937037037037037</v>
      </c>
      <c r="BD215" s="100">
        <f t="shared" si="15"/>
        <v>0.4937037037037037</v>
      </c>
    </row>
    <row r="216" spans="2:56" ht="15" hidden="1" outlineLevel="4" collapsed="1" x14ac:dyDescent="0.2">
      <c r="B216" s="23" t="s">
        <v>247</v>
      </c>
      <c r="C216" s="30">
        <v>3</v>
      </c>
      <c r="D216" s="84">
        <v>9</v>
      </c>
      <c r="E216" s="85"/>
      <c r="F216" s="86">
        <v>9</v>
      </c>
      <c r="G216" s="87"/>
      <c r="H216" s="85"/>
      <c r="I216" s="31">
        <v>0</v>
      </c>
      <c r="K216" s="86">
        <v>9</v>
      </c>
      <c r="L216" s="87"/>
      <c r="M216" s="87"/>
      <c r="N216" s="85"/>
      <c r="O216" s="32">
        <v>0.6</v>
      </c>
      <c r="P216" s="88">
        <v>0</v>
      </c>
      <c r="Q216" s="85"/>
      <c r="R216" s="88">
        <v>0.6</v>
      </c>
      <c r="S216" s="85"/>
      <c r="T216" s="32">
        <v>0.4</v>
      </c>
      <c r="U216" s="88">
        <v>0.4</v>
      </c>
      <c r="V216" s="85"/>
      <c r="W216" s="32">
        <v>0</v>
      </c>
      <c r="X216" s="32">
        <v>0</v>
      </c>
      <c r="Y216" s="31">
        <v>21200</v>
      </c>
      <c r="Z216" s="31">
        <v>21200</v>
      </c>
      <c r="AA216" s="31">
        <v>0</v>
      </c>
      <c r="AB216" s="31">
        <v>0</v>
      </c>
      <c r="AC216" s="31">
        <v>68</v>
      </c>
      <c r="AD216" s="31">
        <v>52</v>
      </c>
      <c r="AE216" s="31">
        <v>6</v>
      </c>
      <c r="AF216" s="31">
        <v>69</v>
      </c>
      <c r="AG216" s="31">
        <v>0</v>
      </c>
      <c r="AH216" s="31">
        <v>92</v>
      </c>
      <c r="AI216" s="31">
        <v>0</v>
      </c>
      <c r="AJ216" s="31">
        <v>144</v>
      </c>
      <c r="AK216" s="31">
        <v>69</v>
      </c>
      <c r="AL216" s="31">
        <v>0</v>
      </c>
      <c r="AM216" s="31">
        <v>156</v>
      </c>
      <c r="AN216" s="33">
        <v>7.2</v>
      </c>
      <c r="AO216" s="33">
        <v>0</v>
      </c>
      <c r="AP216" s="33">
        <v>7.2</v>
      </c>
      <c r="AQ216" s="33">
        <v>6.9</v>
      </c>
      <c r="AR216" s="33">
        <v>0</v>
      </c>
      <c r="AS216" s="33">
        <v>0</v>
      </c>
      <c r="AT216" s="33">
        <v>0</v>
      </c>
      <c r="AU216" s="33">
        <v>6.9</v>
      </c>
      <c r="AV216" s="34">
        <v>25717</v>
      </c>
      <c r="AW216" s="35">
        <v>1.01470588235294</v>
      </c>
      <c r="AX216" s="33">
        <v>23</v>
      </c>
      <c r="AY216" s="31">
        <v>517.5</v>
      </c>
      <c r="AZ216" s="94">
        <v>17.25</v>
      </c>
      <c r="BA216" s="100">
        <f t="shared" si="12"/>
        <v>1</v>
      </c>
      <c r="BB216" s="100">
        <f t="shared" si="13"/>
        <v>0</v>
      </c>
      <c r="BC216" s="100">
        <f t="shared" si="14"/>
        <v>0</v>
      </c>
      <c r="BD216" s="100">
        <f t="shared" si="15"/>
        <v>0</v>
      </c>
    </row>
    <row r="217" spans="2:56" ht="15" hidden="1" outlineLevel="4" collapsed="1" x14ac:dyDescent="0.2">
      <c r="B217" s="23" t="s">
        <v>248</v>
      </c>
      <c r="C217" s="30">
        <v>1</v>
      </c>
      <c r="D217" s="84">
        <v>3</v>
      </c>
      <c r="E217" s="85"/>
      <c r="F217" s="86">
        <v>3</v>
      </c>
      <c r="G217" s="87"/>
      <c r="H217" s="85"/>
      <c r="I217" s="31">
        <v>0</v>
      </c>
      <c r="K217" s="86">
        <v>3</v>
      </c>
      <c r="L217" s="87"/>
      <c r="M217" s="87"/>
      <c r="N217" s="85"/>
      <c r="O217" s="32">
        <v>0.2</v>
      </c>
      <c r="P217" s="88">
        <v>0</v>
      </c>
      <c r="Q217" s="85"/>
      <c r="R217" s="88">
        <v>0.2</v>
      </c>
      <c r="S217" s="85"/>
      <c r="T217" s="32">
        <v>0.2</v>
      </c>
      <c r="U217" s="88">
        <v>0.2</v>
      </c>
      <c r="V217" s="85"/>
      <c r="W217" s="32">
        <v>0</v>
      </c>
      <c r="X217" s="32">
        <v>0</v>
      </c>
      <c r="Y217" s="31">
        <v>10600</v>
      </c>
      <c r="Z217" s="31">
        <v>10600</v>
      </c>
      <c r="AA217" s="31">
        <v>0</v>
      </c>
      <c r="AB217" s="31">
        <v>0</v>
      </c>
      <c r="AC217" s="31">
        <v>34</v>
      </c>
      <c r="AD217" s="31">
        <v>18</v>
      </c>
      <c r="AE217" s="31">
        <v>6</v>
      </c>
      <c r="AF217" s="31">
        <v>24</v>
      </c>
      <c r="AG217" s="31">
        <v>0</v>
      </c>
      <c r="AH217" s="31">
        <v>22</v>
      </c>
      <c r="AI217" s="31">
        <v>0</v>
      </c>
      <c r="AJ217" s="31">
        <v>66</v>
      </c>
      <c r="AK217" s="31">
        <v>24</v>
      </c>
      <c r="AL217" s="31">
        <v>0</v>
      </c>
      <c r="AM217" s="31">
        <v>72</v>
      </c>
      <c r="AN217" s="33">
        <v>2.2000000000000002</v>
      </c>
      <c r="AO217" s="33">
        <v>0</v>
      </c>
      <c r="AP217" s="33">
        <v>2.2000000000000002</v>
      </c>
      <c r="AQ217" s="33">
        <v>2.4</v>
      </c>
      <c r="AR217" s="33">
        <v>0</v>
      </c>
      <c r="AS217" s="33">
        <v>0</v>
      </c>
      <c r="AT217" s="33">
        <v>0</v>
      </c>
      <c r="AU217" s="33">
        <v>2.4</v>
      </c>
      <c r="AV217" s="34">
        <v>8945</v>
      </c>
      <c r="AW217" s="35">
        <v>0.70588235294117696</v>
      </c>
      <c r="AX217" s="33">
        <v>24</v>
      </c>
      <c r="AY217" s="31">
        <v>360</v>
      </c>
      <c r="AZ217" s="94">
        <v>12</v>
      </c>
      <c r="BA217" s="100">
        <f t="shared" si="12"/>
        <v>1</v>
      </c>
      <c r="BB217" s="100">
        <f t="shared" si="13"/>
        <v>0</v>
      </c>
      <c r="BC217" s="100">
        <f t="shared" si="14"/>
        <v>0</v>
      </c>
      <c r="BD217" s="100">
        <f t="shared" si="15"/>
        <v>0</v>
      </c>
    </row>
    <row r="218" spans="2:56" ht="15" hidden="1" outlineLevel="4" collapsed="1" x14ac:dyDescent="0.2">
      <c r="B218" s="23" t="s">
        <v>249</v>
      </c>
      <c r="C218" s="30">
        <v>1</v>
      </c>
      <c r="D218" s="84">
        <v>3</v>
      </c>
      <c r="E218" s="85"/>
      <c r="F218" s="86">
        <v>3</v>
      </c>
      <c r="G218" s="87"/>
      <c r="H218" s="85"/>
      <c r="I218" s="31">
        <v>0</v>
      </c>
      <c r="K218" s="86">
        <v>3</v>
      </c>
      <c r="L218" s="87"/>
      <c r="M218" s="87"/>
      <c r="N218" s="85"/>
      <c r="O218" s="32">
        <v>0.2</v>
      </c>
      <c r="P218" s="88">
        <v>0</v>
      </c>
      <c r="Q218" s="85"/>
      <c r="R218" s="88">
        <v>0.2</v>
      </c>
      <c r="S218" s="85"/>
      <c r="T218" s="32">
        <v>0.2</v>
      </c>
      <c r="U218" s="88">
        <v>0.2</v>
      </c>
      <c r="V218" s="85"/>
      <c r="W218" s="32">
        <v>0</v>
      </c>
      <c r="X218" s="32">
        <v>0</v>
      </c>
      <c r="Y218" s="31">
        <v>10600</v>
      </c>
      <c r="Z218" s="31">
        <v>10600</v>
      </c>
      <c r="AA218" s="31">
        <v>0</v>
      </c>
      <c r="AB218" s="31">
        <v>0</v>
      </c>
      <c r="AC218" s="31">
        <v>34</v>
      </c>
      <c r="AD218" s="31">
        <v>12</v>
      </c>
      <c r="AE218" s="31">
        <v>6</v>
      </c>
      <c r="AF218" s="31">
        <v>17</v>
      </c>
      <c r="AG218" s="31">
        <v>0</v>
      </c>
      <c r="AH218" s="31">
        <v>25</v>
      </c>
      <c r="AI218" s="31">
        <v>0</v>
      </c>
      <c r="AJ218" s="31">
        <v>75</v>
      </c>
      <c r="AK218" s="31">
        <v>17</v>
      </c>
      <c r="AL218" s="31">
        <v>0</v>
      </c>
      <c r="AM218" s="31">
        <v>51</v>
      </c>
      <c r="AN218" s="33">
        <v>2.5</v>
      </c>
      <c r="AO218" s="33">
        <v>0</v>
      </c>
      <c r="AP218" s="33">
        <v>2.5</v>
      </c>
      <c r="AQ218" s="33">
        <v>1.7</v>
      </c>
      <c r="AR218" s="33">
        <v>0</v>
      </c>
      <c r="AS218" s="33">
        <v>0</v>
      </c>
      <c r="AT218" s="33">
        <v>0</v>
      </c>
      <c r="AU218" s="33">
        <v>1.7</v>
      </c>
      <c r="AV218" s="34">
        <v>6336</v>
      </c>
      <c r="AW218" s="35">
        <v>0.5</v>
      </c>
      <c r="AX218" s="33">
        <v>17</v>
      </c>
      <c r="AY218" s="31">
        <v>255</v>
      </c>
      <c r="AZ218" s="94">
        <v>8.5</v>
      </c>
      <c r="BA218" s="100">
        <f t="shared" si="12"/>
        <v>1</v>
      </c>
      <c r="BB218" s="100">
        <f t="shared" si="13"/>
        <v>0</v>
      </c>
      <c r="BC218" s="100">
        <f t="shared" si="14"/>
        <v>0</v>
      </c>
      <c r="BD218" s="100">
        <f t="shared" si="15"/>
        <v>0</v>
      </c>
    </row>
    <row r="219" spans="2:56" ht="15" hidden="1" outlineLevel="4" collapsed="1" x14ac:dyDescent="0.2">
      <c r="B219" s="23" t="s">
        <v>250</v>
      </c>
      <c r="C219" s="30">
        <v>1</v>
      </c>
      <c r="D219" s="84">
        <v>3</v>
      </c>
      <c r="E219" s="85"/>
      <c r="F219" s="86">
        <v>3</v>
      </c>
      <c r="G219" s="87"/>
      <c r="H219" s="85"/>
      <c r="I219" s="31">
        <v>0</v>
      </c>
      <c r="K219" s="86">
        <v>3</v>
      </c>
      <c r="L219" s="87"/>
      <c r="M219" s="87"/>
      <c r="N219" s="85"/>
      <c r="O219" s="32">
        <v>0.2</v>
      </c>
      <c r="P219" s="88">
        <v>0</v>
      </c>
      <c r="Q219" s="85"/>
      <c r="R219" s="88">
        <v>0.2</v>
      </c>
      <c r="S219" s="85"/>
      <c r="T219" s="32">
        <v>0.2</v>
      </c>
      <c r="U219" s="88">
        <v>0</v>
      </c>
      <c r="V219" s="85"/>
      <c r="W219" s="32">
        <v>0.2</v>
      </c>
      <c r="X219" s="32">
        <v>0</v>
      </c>
      <c r="Y219" s="31">
        <v>5400</v>
      </c>
      <c r="Z219" s="31">
        <v>0</v>
      </c>
      <c r="AA219" s="31">
        <v>5400</v>
      </c>
      <c r="AB219" s="31">
        <v>0</v>
      </c>
      <c r="AC219" s="31">
        <v>34</v>
      </c>
      <c r="AD219" s="31">
        <v>15</v>
      </c>
      <c r="AE219" s="31">
        <v>6</v>
      </c>
      <c r="AF219" s="31">
        <v>17</v>
      </c>
      <c r="AG219" s="31">
        <v>0</v>
      </c>
      <c r="AH219" s="31">
        <v>33</v>
      </c>
      <c r="AI219" s="31">
        <v>0</v>
      </c>
      <c r="AJ219" s="31">
        <v>0</v>
      </c>
      <c r="AK219" s="31">
        <v>17</v>
      </c>
      <c r="AL219" s="31">
        <v>0</v>
      </c>
      <c r="AM219" s="31">
        <v>0</v>
      </c>
      <c r="AN219" s="33">
        <v>3.3</v>
      </c>
      <c r="AO219" s="33">
        <v>0</v>
      </c>
      <c r="AP219" s="33">
        <v>3.3</v>
      </c>
      <c r="AQ219" s="33">
        <v>1.7</v>
      </c>
      <c r="AR219" s="33">
        <v>0</v>
      </c>
      <c r="AS219" s="33">
        <v>0</v>
      </c>
      <c r="AT219" s="33">
        <v>0</v>
      </c>
      <c r="AU219" s="33">
        <v>1.7</v>
      </c>
      <c r="AV219" s="34">
        <v>6336</v>
      </c>
      <c r="AW219" s="35">
        <v>0.5</v>
      </c>
      <c r="AX219" s="33">
        <v>17</v>
      </c>
      <c r="AY219" s="31">
        <v>255</v>
      </c>
      <c r="AZ219" s="94">
        <v>8.5</v>
      </c>
      <c r="BA219" s="100">
        <f t="shared" si="12"/>
        <v>0</v>
      </c>
      <c r="BB219" s="100">
        <f t="shared" si="13"/>
        <v>1</v>
      </c>
      <c r="BC219" s="100">
        <f t="shared" si="14"/>
        <v>0</v>
      </c>
      <c r="BD219" s="100">
        <f t="shared" si="15"/>
        <v>1</v>
      </c>
    </row>
    <row r="220" spans="2:56" ht="15" hidden="1" outlineLevel="4" collapsed="1" x14ac:dyDescent="0.2">
      <c r="B220" s="23" t="s">
        <v>251</v>
      </c>
      <c r="C220" s="30">
        <v>3</v>
      </c>
      <c r="D220" s="84">
        <v>4.5</v>
      </c>
      <c r="E220" s="85"/>
      <c r="F220" s="86">
        <v>4.5</v>
      </c>
      <c r="G220" s="87"/>
      <c r="H220" s="85"/>
      <c r="I220" s="31">
        <v>0</v>
      </c>
      <c r="K220" s="86">
        <v>4.5</v>
      </c>
      <c r="L220" s="87"/>
      <c r="M220" s="87"/>
      <c r="N220" s="85"/>
      <c r="O220" s="32">
        <v>0.3</v>
      </c>
      <c r="P220" s="88">
        <v>0</v>
      </c>
      <c r="Q220" s="85"/>
      <c r="R220" s="88">
        <v>0.3</v>
      </c>
      <c r="S220" s="85"/>
      <c r="T220" s="32">
        <v>0.3</v>
      </c>
      <c r="U220" s="88">
        <v>0</v>
      </c>
      <c r="V220" s="85"/>
      <c r="W220" s="32">
        <v>0.30449999999999999</v>
      </c>
      <c r="X220" s="32">
        <v>0</v>
      </c>
      <c r="Y220" s="31">
        <v>8223</v>
      </c>
      <c r="Z220" s="31">
        <v>0</v>
      </c>
      <c r="AA220" s="31">
        <v>8223</v>
      </c>
      <c r="AB220" s="31">
        <v>0</v>
      </c>
      <c r="AC220" s="31">
        <v>102</v>
      </c>
      <c r="AD220" s="31">
        <v>78</v>
      </c>
      <c r="AE220" s="31">
        <v>18</v>
      </c>
      <c r="AF220" s="31">
        <v>94</v>
      </c>
      <c r="AG220" s="31">
        <v>0</v>
      </c>
      <c r="AH220" s="31">
        <v>78</v>
      </c>
      <c r="AI220" s="31">
        <v>0</v>
      </c>
      <c r="AJ220" s="31">
        <v>78</v>
      </c>
      <c r="AK220" s="31">
        <v>94</v>
      </c>
      <c r="AL220" s="31">
        <v>0</v>
      </c>
      <c r="AM220" s="31">
        <v>93</v>
      </c>
      <c r="AN220" s="33">
        <v>3.9470000000000001</v>
      </c>
      <c r="AO220" s="33">
        <v>0</v>
      </c>
      <c r="AP220" s="33">
        <v>3.9470000000000001</v>
      </c>
      <c r="AQ220" s="33">
        <v>4.7579000000000002</v>
      </c>
      <c r="AR220" s="33">
        <v>0</v>
      </c>
      <c r="AS220" s="33">
        <v>0</v>
      </c>
      <c r="AT220" s="33">
        <v>0</v>
      </c>
      <c r="AU220" s="33">
        <v>4.76</v>
      </c>
      <c r="AV220" s="34">
        <v>17733</v>
      </c>
      <c r="AW220" s="35">
        <v>0.92156862745098</v>
      </c>
      <c r="AX220" s="33">
        <v>31.3333333333333</v>
      </c>
      <c r="AY220" s="31">
        <v>476</v>
      </c>
      <c r="AZ220" s="94">
        <v>15.866666666666667</v>
      </c>
      <c r="BA220" s="100">
        <f t="shared" si="12"/>
        <v>0</v>
      </c>
      <c r="BB220" s="100">
        <f t="shared" si="13"/>
        <v>1.0150000000000001</v>
      </c>
      <c r="BC220" s="100">
        <f t="shared" si="14"/>
        <v>0</v>
      </c>
      <c r="BD220" s="100">
        <f t="shared" si="15"/>
        <v>1.0150000000000001</v>
      </c>
    </row>
    <row r="221" spans="2:56" ht="15" hidden="1" outlineLevel="4" collapsed="1" x14ac:dyDescent="0.2">
      <c r="B221" s="23" t="s">
        <v>252</v>
      </c>
      <c r="C221" s="30">
        <v>1</v>
      </c>
      <c r="D221" s="84">
        <v>1.5</v>
      </c>
      <c r="E221" s="85"/>
      <c r="F221" s="86">
        <v>1.5</v>
      </c>
      <c r="G221" s="87"/>
      <c r="H221" s="85"/>
      <c r="I221" s="31">
        <v>0</v>
      </c>
      <c r="K221" s="86">
        <v>1.5</v>
      </c>
      <c r="L221" s="87"/>
      <c r="M221" s="87"/>
      <c r="N221" s="85"/>
      <c r="O221" s="32">
        <v>0.1</v>
      </c>
      <c r="P221" s="88">
        <v>0</v>
      </c>
      <c r="Q221" s="85"/>
      <c r="R221" s="88">
        <v>0.1</v>
      </c>
      <c r="S221" s="85"/>
      <c r="T221" s="32">
        <v>0.1</v>
      </c>
      <c r="U221" s="88">
        <v>0</v>
      </c>
      <c r="V221" s="85"/>
      <c r="W221" s="32">
        <v>0.10150000000000001</v>
      </c>
      <c r="X221" s="32">
        <v>0</v>
      </c>
      <c r="Y221" s="31">
        <v>2741</v>
      </c>
      <c r="Z221" s="31">
        <v>0</v>
      </c>
      <c r="AA221" s="31">
        <v>2741</v>
      </c>
      <c r="AB221" s="31">
        <v>0</v>
      </c>
      <c r="AC221" s="31">
        <v>34</v>
      </c>
      <c r="AD221" s="31">
        <v>11</v>
      </c>
      <c r="AE221" s="31">
        <v>6</v>
      </c>
      <c r="AF221" s="31">
        <v>15</v>
      </c>
      <c r="AG221" s="31">
        <v>0</v>
      </c>
      <c r="AH221" s="31">
        <v>20</v>
      </c>
      <c r="AI221" s="31">
        <v>0</v>
      </c>
      <c r="AJ221" s="31">
        <v>30</v>
      </c>
      <c r="AK221" s="31">
        <v>15</v>
      </c>
      <c r="AL221" s="31">
        <v>0</v>
      </c>
      <c r="AM221" s="31">
        <v>22.5</v>
      </c>
      <c r="AN221" s="33">
        <v>1</v>
      </c>
      <c r="AO221" s="33">
        <v>0</v>
      </c>
      <c r="AP221" s="33">
        <v>1</v>
      </c>
      <c r="AQ221" s="33">
        <v>0.75</v>
      </c>
      <c r="AR221" s="33">
        <v>0</v>
      </c>
      <c r="AS221" s="33">
        <v>0</v>
      </c>
      <c r="AT221" s="33">
        <v>0</v>
      </c>
      <c r="AU221" s="33">
        <v>0.75</v>
      </c>
      <c r="AV221" s="34">
        <v>2795</v>
      </c>
      <c r="AW221" s="35">
        <v>0.441176470588235</v>
      </c>
      <c r="AX221" s="33">
        <v>15</v>
      </c>
      <c r="AY221" s="31">
        <v>225</v>
      </c>
      <c r="AZ221" s="94">
        <v>7.5</v>
      </c>
      <c r="BA221" s="100">
        <f t="shared" si="12"/>
        <v>0</v>
      </c>
      <c r="BB221" s="100">
        <f t="shared" si="13"/>
        <v>1.0149999999999999</v>
      </c>
      <c r="BC221" s="100">
        <f t="shared" si="14"/>
        <v>0</v>
      </c>
      <c r="BD221" s="100">
        <f t="shared" si="15"/>
        <v>1.0149999999999999</v>
      </c>
    </row>
    <row r="222" spans="2:56" ht="15" hidden="1" outlineLevel="4" collapsed="1" x14ac:dyDescent="0.2">
      <c r="B222" s="23" t="s">
        <v>253</v>
      </c>
      <c r="C222" s="30">
        <v>5</v>
      </c>
      <c r="D222" s="84">
        <v>7.5</v>
      </c>
      <c r="E222" s="85"/>
      <c r="F222" s="86">
        <v>7.5</v>
      </c>
      <c r="G222" s="87"/>
      <c r="H222" s="85"/>
      <c r="I222" s="31">
        <v>0</v>
      </c>
      <c r="K222" s="86">
        <v>7.5</v>
      </c>
      <c r="L222" s="87"/>
      <c r="M222" s="87"/>
      <c r="N222" s="85"/>
      <c r="O222" s="32">
        <v>0.5</v>
      </c>
      <c r="P222" s="88">
        <v>0</v>
      </c>
      <c r="Q222" s="85"/>
      <c r="R222" s="88">
        <v>0.5</v>
      </c>
      <c r="S222" s="85"/>
      <c r="T222" s="32">
        <v>0.5</v>
      </c>
      <c r="U222" s="88">
        <v>0.30449999999999999</v>
      </c>
      <c r="V222" s="85"/>
      <c r="W222" s="32">
        <v>0.20300000000000001</v>
      </c>
      <c r="X222" s="32">
        <v>0</v>
      </c>
      <c r="Y222" s="31">
        <v>21622</v>
      </c>
      <c r="Z222" s="31">
        <v>16140</v>
      </c>
      <c r="AA222" s="31">
        <v>5482</v>
      </c>
      <c r="AB222" s="31">
        <v>0</v>
      </c>
      <c r="AC222" s="31">
        <v>170</v>
      </c>
      <c r="AD222" s="31">
        <v>104</v>
      </c>
      <c r="AE222" s="31">
        <v>30</v>
      </c>
      <c r="AF222" s="31">
        <v>130</v>
      </c>
      <c r="AG222" s="31">
        <v>0</v>
      </c>
      <c r="AH222" s="31">
        <v>145</v>
      </c>
      <c r="AI222" s="31">
        <v>0</v>
      </c>
      <c r="AJ222" s="31">
        <v>174</v>
      </c>
      <c r="AK222" s="31">
        <v>130</v>
      </c>
      <c r="AL222" s="31">
        <v>0</v>
      </c>
      <c r="AM222" s="31">
        <v>157.5</v>
      </c>
      <c r="AN222" s="33">
        <v>7.3025000000000002</v>
      </c>
      <c r="AO222" s="33">
        <v>0</v>
      </c>
      <c r="AP222" s="33">
        <v>7.3025000000000002</v>
      </c>
      <c r="AQ222" s="33">
        <v>6.5452000000000004</v>
      </c>
      <c r="AR222" s="33">
        <v>0</v>
      </c>
      <c r="AS222" s="33">
        <v>0</v>
      </c>
      <c r="AT222" s="33">
        <v>0</v>
      </c>
      <c r="AU222" s="33">
        <v>6.55</v>
      </c>
      <c r="AV222" s="34">
        <v>24393</v>
      </c>
      <c r="AW222" s="35">
        <v>0.76470588235294101</v>
      </c>
      <c r="AX222" s="33">
        <v>26</v>
      </c>
      <c r="AY222" s="31">
        <v>393</v>
      </c>
      <c r="AZ222" s="94">
        <v>13.1</v>
      </c>
      <c r="BA222" s="100">
        <f t="shared" si="12"/>
        <v>0.60899999999999999</v>
      </c>
      <c r="BB222" s="100">
        <f t="shared" si="13"/>
        <v>0.40600000000000003</v>
      </c>
      <c r="BC222" s="100">
        <f t="shared" si="14"/>
        <v>0</v>
      </c>
      <c r="BD222" s="100">
        <f t="shared" si="15"/>
        <v>0.40600000000000003</v>
      </c>
    </row>
    <row r="223" spans="2:56" ht="15" hidden="1" outlineLevel="4" collapsed="1" x14ac:dyDescent="0.2">
      <c r="B223" s="23" t="s">
        <v>254</v>
      </c>
      <c r="C223" s="30">
        <v>1</v>
      </c>
      <c r="D223" s="84">
        <v>1.5</v>
      </c>
      <c r="E223" s="85"/>
      <c r="F223" s="86">
        <v>1.5</v>
      </c>
      <c r="G223" s="87"/>
      <c r="H223" s="85"/>
      <c r="I223" s="31">
        <v>0</v>
      </c>
      <c r="K223" s="86">
        <v>1.5</v>
      </c>
      <c r="L223" s="87"/>
      <c r="M223" s="87"/>
      <c r="N223" s="85"/>
      <c r="O223" s="32">
        <v>0.1</v>
      </c>
      <c r="P223" s="88">
        <v>0</v>
      </c>
      <c r="Q223" s="85"/>
      <c r="R223" s="88">
        <v>0.1</v>
      </c>
      <c r="S223" s="85"/>
      <c r="T223" s="32">
        <v>0.1</v>
      </c>
      <c r="U223" s="88">
        <v>0.10150000000000001</v>
      </c>
      <c r="V223" s="85"/>
      <c r="W223" s="32">
        <v>0</v>
      </c>
      <c r="X223" s="32">
        <v>0</v>
      </c>
      <c r="Y223" s="31">
        <v>5380</v>
      </c>
      <c r="Z223" s="31">
        <v>5380</v>
      </c>
      <c r="AA223" s="31">
        <v>0</v>
      </c>
      <c r="AB223" s="31">
        <v>0</v>
      </c>
      <c r="AC223" s="31">
        <v>34</v>
      </c>
      <c r="AD223" s="31">
        <v>20</v>
      </c>
      <c r="AE223" s="31">
        <v>6</v>
      </c>
      <c r="AF223" s="31">
        <v>25</v>
      </c>
      <c r="AG223" s="31">
        <v>0</v>
      </c>
      <c r="AH223" s="31">
        <v>26</v>
      </c>
      <c r="AI223" s="31">
        <v>0</v>
      </c>
      <c r="AJ223" s="31">
        <v>39</v>
      </c>
      <c r="AK223" s="31">
        <v>25</v>
      </c>
      <c r="AL223" s="31">
        <v>0</v>
      </c>
      <c r="AM223" s="31">
        <v>37.5</v>
      </c>
      <c r="AN223" s="33">
        <v>1.3</v>
      </c>
      <c r="AO223" s="33">
        <v>0</v>
      </c>
      <c r="AP223" s="33">
        <v>1.3</v>
      </c>
      <c r="AQ223" s="33">
        <v>1.25</v>
      </c>
      <c r="AR223" s="33">
        <v>0</v>
      </c>
      <c r="AS223" s="33">
        <v>0</v>
      </c>
      <c r="AT223" s="33">
        <v>0</v>
      </c>
      <c r="AU223" s="33">
        <v>1.25</v>
      </c>
      <c r="AV223" s="34">
        <v>4659</v>
      </c>
      <c r="AW223" s="35">
        <v>0.73529411764705899</v>
      </c>
      <c r="AX223" s="33">
        <v>25</v>
      </c>
      <c r="AY223" s="31">
        <v>375</v>
      </c>
      <c r="AZ223" s="94">
        <v>12.5</v>
      </c>
      <c r="BA223" s="100">
        <f t="shared" si="12"/>
        <v>1.0149999999999999</v>
      </c>
      <c r="BB223" s="100">
        <f t="shared" si="13"/>
        <v>0</v>
      </c>
      <c r="BC223" s="100">
        <f t="shared" si="14"/>
        <v>0</v>
      </c>
      <c r="BD223" s="100">
        <f t="shared" si="15"/>
        <v>0</v>
      </c>
    </row>
    <row r="224" spans="2:56" ht="15" hidden="1" outlineLevel="4" collapsed="1" x14ac:dyDescent="0.2">
      <c r="B224" s="23" t="s">
        <v>255</v>
      </c>
      <c r="C224" s="30">
        <v>1</v>
      </c>
      <c r="D224" s="84">
        <v>1.5</v>
      </c>
      <c r="E224" s="85"/>
      <c r="F224" s="86">
        <v>1.5</v>
      </c>
      <c r="G224" s="87"/>
      <c r="H224" s="85"/>
      <c r="I224" s="31">
        <v>0</v>
      </c>
      <c r="K224" s="86">
        <v>1.5</v>
      </c>
      <c r="L224" s="87"/>
      <c r="M224" s="87"/>
      <c r="N224" s="85"/>
      <c r="O224" s="32">
        <v>0.1</v>
      </c>
      <c r="P224" s="88">
        <v>0</v>
      </c>
      <c r="Q224" s="85"/>
      <c r="R224" s="88">
        <v>0.1</v>
      </c>
      <c r="S224" s="85"/>
      <c r="T224" s="32">
        <v>0.1</v>
      </c>
      <c r="U224" s="88">
        <v>0</v>
      </c>
      <c r="V224" s="85"/>
      <c r="W224" s="32">
        <v>0.10150000000000001</v>
      </c>
      <c r="X224" s="32">
        <v>0</v>
      </c>
      <c r="Y224" s="31">
        <v>2741</v>
      </c>
      <c r="Z224" s="31">
        <v>0</v>
      </c>
      <c r="AA224" s="31">
        <v>2741</v>
      </c>
      <c r="AB224" s="31">
        <v>0</v>
      </c>
      <c r="AC224" s="31">
        <v>34</v>
      </c>
      <c r="AD224" s="31">
        <v>27</v>
      </c>
      <c r="AE224" s="31">
        <v>6</v>
      </c>
      <c r="AF224" s="31">
        <v>34</v>
      </c>
      <c r="AG224" s="31">
        <v>0</v>
      </c>
      <c r="AH224" s="31">
        <v>22</v>
      </c>
      <c r="AI224" s="31">
        <v>0</v>
      </c>
      <c r="AJ224" s="31">
        <v>33</v>
      </c>
      <c r="AK224" s="31">
        <v>34</v>
      </c>
      <c r="AL224" s="31">
        <v>0</v>
      </c>
      <c r="AM224" s="31">
        <v>51</v>
      </c>
      <c r="AN224" s="33">
        <v>1.1000000000000001</v>
      </c>
      <c r="AO224" s="33">
        <v>0</v>
      </c>
      <c r="AP224" s="33">
        <v>1.1000000000000001</v>
      </c>
      <c r="AQ224" s="33">
        <v>1.7</v>
      </c>
      <c r="AR224" s="33">
        <v>0</v>
      </c>
      <c r="AS224" s="33">
        <v>0</v>
      </c>
      <c r="AT224" s="33">
        <v>0</v>
      </c>
      <c r="AU224" s="33">
        <v>1.7</v>
      </c>
      <c r="AV224" s="34">
        <v>6336</v>
      </c>
      <c r="AW224" s="35">
        <v>1</v>
      </c>
      <c r="AX224" s="33">
        <v>34</v>
      </c>
      <c r="AY224" s="31">
        <v>510</v>
      </c>
      <c r="AZ224" s="94">
        <v>17</v>
      </c>
      <c r="BA224" s="100">
        <f t="shared" si="12"/>
        <v>0</v>
      </c>
      <c r="BB224" s="100">
        <f t="shared" si="13"/>
        <v>1.0149999999999999</v>
      </c>
      <c r="BC224" s="100">
        <f t="shared" si="14"/>
        <v>0</v>
      </c>
      <c r="BD224" s="100">
        <f t="shared" si="15"/>
        <v>1.0149999999999999</v>
      </c>
    </row>
    <row r="225" spans="2:56" ht="15" hidden="1" outlineLevel="4" collapsed="1" x14ac:dyDescent="0.2">
      <c r="B225" s="23" t="s">
        <v>256</v>
      </c>
      <c r="C225" s="30">
        <v>1</v>
      </c>
      <c r="D225" s="84">
        <v>1.5</v>
      </c>
      <c r="E225" s="85"/>
      <c r="F225" s="86">
        <v>1.5</v>
      </c>
      <c r="G225" s="87"/>
      <c r="H225" s="85"/>
      <c r="I225" s="31">
        <v>0</v>
      </c>
      <c r="K225" s="86">
        <v>1.5</v>
      </c>
      <c r="L225" s="87"/>
      <c r="M225" s="87"/>
      <c r="N225" s="85"/>
      <c r="O225" s="32">
        <v>0.1</v>
      </c>
      <c r="P225" s="88">
        <v>0</v>
      </c>
      <c r="Q225" s="85"/>
      <c r="R225" s="88">
        <v>0.1</v>
      </c>
      <c r="S225" s="85"/>
      <c r="T225" s="32">
        <v>0.1</v>
      </c>
      <c r="U225" s="88">
        <v>0</v>
      </c>
      <c r="V225" s="85"/>
      <c r="W225" s="32">
        <v>0.10150000000000001</v>
      </c>
      <c r="X225" s="32">
        <v>0</v>
      </c>
      <c r="Y225" s="31">
        <v>2741</v>
      </c>
      <c r="Z225" s="31">
        <v>0</v>
      </c>
      <c r="AA225" s="31">
        <v>2741</v>
      </c>
      <c r="AB225" s="31">
        <v>0</v>
      </c>
      <c r="AC225" s="31">
        <v>34</v>
      </c>
      <c r="AD225" s="31">
        <v>22</v>
      </c>
      <c r="AE225" s="31">
        <v>6</v>
      </c>
      <c r="AF225" s="31">
        <v>26</v>
      </c>
      <c r="AG225" s="31">
        <v>0</v>
      </c>
      <c r="AH225" s="31">
        <v>18</v>
      </c>
      <c r="AI225" s="31">
        <v>0</v>
      </c>
      <c r="AJ225" s="31">
        <v>27</v>
      </c>
      <c r="AK225" s="31">
        <v>26</v>
      </c>
      <c r="AL225" s="31">
        <v>0</v>
      </c>
      <c r="AM225" s="31">
        <v>39</v>
      </c>
      <c r="AN225" s="33">
        <v>0.9</v>
      </c>
      <c r="AO225" s="33">
        <v>0</v>
      </c>
      <c r="AP225" s="33">
        <v>0.9</v>
      </c>
      <c r="AQ225" s="33">
        <v>1.3</v>
      </c>
      <c r="AR225" s="33">
        <v>0</v>
      </c>
      <c r="AS225" s="33">
        <v>0</v>
      </c>
      <c r="AT225" s="33">
        <v>0</v>
      </c>
      <c r="AU225" s="33">
        <v>1.3</v>
      </c>
      <c r="AV225" s="34">
        <v>4845</v>
      </c>
      <c r="AW225" s="35">
        <v>0.76470588235294101</v>
      </c>
      <c r="AX225" s="33">
        <v>26</v>
      </c>
      <c r="AY225" s="31">
        <v>390</v>
      </c>
      <c r="AZ225" s="94">
        <v>13</v>
      </c>
      <c r="BA225" s="100">
        <f t="shared" si="12"/>
        <v>0</v>
      </c>
      <c r="BB225" s="100">
        <f t="shared" si="13"/>
        <v>1.0149999999999999</v>
      </c>
      <c r="BC225" s="100">
        <f t="shared" si="14"/>
        <v>0</v>
      </c>
      <c r="BD225" s="100">
        <f t="shared" si="15"/>
        <v>1.0149999999999999</v>
      </c>
    </row>
    <row r="226" spans="2:56" ht="15" hidden="1" outlineLevel="4" collapsed="1" x14ac:dyDescent="0.2">
      <c r="B226" s="23" t="s">
        <v>257</v>
      </c>
      <c r="C226" s="30">
        <v>1</v>
      </c>
      <c r="D226" s="84">
        <v>1.5</v>
      </c>
      <c r="E226" s="85"/>
      <c r="F226" s="86">
        <v>1.5</v>
      </c>
      <c r="G226" s="87"/>
      <c r="H226" s="85"/>
      <c r="I226" s="31">
        <v>0</v>
      </c>
      <c r="K226" s="86">
        <v>1.5</v>
      </c>
      <c r="L226" s="87"/>
      <c r="M226" s="87"/>
      <c r="N226" s="85"/>
      <c r="O226" s="32">
        <v>0.1</v>
      </c>
      <c r="P226" s="88">
        <v>0</v>
      </c>
      <c r="Q226" s="85"/>
      <c r="R226" s="88">
        <v>0.1</v>
      </c>
      <c r="S226" s="85"/>
      <c r="T226" s="32">
        <v>0.1</v>
      </c>
      <c r="U226" s="88">
        <v>0</v>
      </c>
      <c r="V226" s="85"/>
      <c r="W226" s="32">
        <v>0.10150000000000001</v>
      </c>
      <c r="X226" s="32">
        <v>0</v>
      </c>
      <c r="Y226" s="31">
        <v>2741</v>
      </c>
      <c r="Z226" s="31">
        <v>0</v>
      </c>
      <c r="AA226" s="31">
        <v>2741</v>
      </c>
      <c r="AB226" s="31">
        <v>0</v>
      </c>
      <c r="AC226" s="31">
        <v>34</v>
      </c>
      <c r="AD226" s="31">
        <v>17</v>
      </c>
      <c r="AE226" s="31">
        <v>6</v>
      </c>
      <c r="AF226" s="31">
        <v>20</v>
      </c>
      <c r="AG226" s="31">
        <v>0</v>
      </c>
      <c r="AH226" s="31">
        <v>15</v>
      </c>
      <c r="AI226" s="31">
        <v>0</v>
      </c>
      <c r="AJ226" s="31">
        <v>22.5</v>
      </c>
      <c r="AK226" s="31">
        <v>20</v>
      </c>
      <c r="AL226" s="31">
        <v>0</v>
      </c>
      <c r="AM226" s="31">
        <v>30</v>
      </c>
      <c r="AN226" s="33">
        <v>0.75</v>
      </c>
      <c r="AO226" s="33">
        <v>0</v>
      </c>
      <c r="AP226" s="33">
        <v>0.75</v>
      </c>
      <c r="AQ226" s="33">
        <v>1</v>
      </c>
      <c r="AR226" s="33">
        <v>0</v>
      </c>
      <c r="AS226" s="33">
        <v>0</v>
      </c>
      <c r="AT226" s="33">
        <v>0</v>
      </c>
      <c r="AU226" s="33">
        <v>1</v>
      </c>
      <c r="AV226" s="34">
        <v>3727</v>
      </c>
      <c r="AW226" s="35">
        <v>0.58823529411764697</v>
      </c>
      <c r="AX226" s="33">
        <v>20</v>
      </c>
      <c r="AY226" s="31">
        <v>300</v>
      </c>
      <c r="AZ226" s="94">
        <v>10</v>
      </c>
      <c r="BA226" s="100">
        <f t="shared" si="12"/>
        <v>0</v>
      </c>
      <c r="BB226" s="100">
        <f t="shared" si="13"/>
        <v>1.0149999999999999</v>
      </c>
      <c r="BC226" s="100">
        <f t="shared" si="14"/>
        <v>0</v>
      </c>
      <c r="BD226" s="100">
        <f t="shared" si="15"/>
        <v>1.0149999999999999</v>
      </c>
    </row>
    <row r="227" spans="2:56" ht="15" hidden="1" outlineLevel="4" collapsed="1" x14ac:dyDescent="0.2">
      <c r="B227" s="23" t="s">
        <v>258</v>
      </c>
      <c r="C227" s="30">
        <v>1</v>
      </c>
      <c r="D227" s="84">
        <v>3</v>
      </c>
      <c r="E227" s="85"/>
      <c r="F227" s="86">
        <v>3</v>
      </c>
      <c r="G227" s="87"/>
      <c r="H227" s="85"/>
      <c r="I227" s="31">
        <v>0</v>
      </c>
      <c r="K227" s="86">
        <v>3</v>
      </c>
      <c r="L227" s="87"/>
      <c r="M227" s="87"/>
      <c r="N227" s="85"/>
      <c r="O227" s="32">
        <v>0.2</v>
      </c>
      <c r="P227" s="88">
        <v>0</v>
      </c>
      <c r="Q227" s="85"/>
      <c r="R227" s="88">
        <v>0.2</v>
      </c>
      <c r="S227" s="85"/>
      <c r="T227" s="32">
        <v>0.2</v>
      </c>
      <c r="U227" s="88">
        <v>0</v>
      </c>
      <c r="V227" s="85"/>
      <c r="W227" s="32">
        <v>0.2</v>
      </c>
      <c r="X227" s="32">
        <v>0</v>
      </c>
      <c r="Y227" s="31">
        <v>5400</v>
      </c>
      <c r="Z227" s="31">
        <v>0</v>
      </c>
      <c r="AA227" s="31">
        <v>5400</v>
      </c>
      <c r="AB227" s="31">
        <v>0</v>
      </c>
      <c r="AC227" s="31">
        <v>34</v>
      </c>
      <c r="AD227" s="31">
        <v>19</v>
      </c>
      <c r="AE227" s="31">
        <v>6</v>
      </c>
      <c r="AF227" s="31">
        <v>29</v>
      </c>
      <c r="AG227" s="31">
        <v>0</v>
      </c>
      <c r="AH227" s="31">
        <v>28</v>
      </c>
      <c r="AI227" s="31">
        <v>0</v>
      </c>
      <c r="AJ227" s="31">
        <v>84</v>
      </c>
      <c r="AK227" s="31">
        <v>29</v>
      </c>
      <c r="AL227" s="31">
        <v>0</v>
      </c>
      <c r="AM227" s="31">
        <v>87</v>
      </c>
      <c r="AN227" s="33">
        <v>2.8</v>
      </c>
      <c r="AO227" s="33">
        <v>0</v>
      </c>
      <c r="AP227" s="33">
        <v>2.8</v>
      </c>
      <c r="AQ227" s="33">
        <v>2.9</v>
      </c>
      <c r="AR227" s="33">
        <v>0</v>
      </c>
      <c r="AS227" s="33">
        <v>0</v>
      </c>
      <c r="AT227" s="33">
        <v>0</v>
      </c>
      <c r="AU227" s="33">
        <v>2.9</v>
      </c>
      <c r="AV227" s="34">
        <v>10808</v>
      </c>
      <c r="AW227" s="35">
        <v>0.85294117647058798</v>
      </c>
      <c r="AX227" s="33">
        <v>29</v>
      </c>
      <c r="AY227" s="31">
        <v>435</v>
      </c>
      <c r="AZ227" s="94">
        <v>14.5</v>
      </c>
      <c r="BA227" s="100">
        <f t="shared" si="12"/>
        <v>0</v>
      </c>
      <c r="BB227" s="100">
        <f t="shared" si="13"/>
        <v>1</v>
      </c>
      <c r="BC227" s="100">
        <f t="shared" si="14"/>
        <v>0</v>
      </c>
      <c r="BD227" s="100">
        <f t="shared" si="15"/>
        <v>1</v>
      </c>
    </row>
    <row r="228" spans="2:56" ht="15" hidden="1" outlineLevel="4" collapsed="1" x14ac:dyDescent="0.2">
      <c r="B228" s="23" t="s">
        <v>259</v>
      </c>
      <c r="C228" s="30">
        <v>3</v>
      </c>
      <c r="D228" s="84">
        <v>9</v>
      </c>
      <c r="E228" s="85"/>
      <c r="F228" s="86">
        <v>9</v>
      </c>
      <c r="G228" s="87"/>
      <c r="H228" s="85"/>
      <c r="I228" s="31">
        <v>0</v>
      </c>
      <c r="K228" s="86">
        <v>9</v>
      </c>
      <c r="L228" s="87"/>
      <c r="M228" s="87"/>
      <c r="N228" s="85"/>
      <c r="O228" s="32">
        <v>0.6</v>
      </c>
      <c r="P228" s="88">
        <v>0</v>
      </c>
      <c r="Q228" s="85"/>
      <c r="R228" s="88">
        <v>0.6</v>
      </c>
      <c r="S228" s="85"/>
      <c r="T228" s="32">
        <v>0.6</v>
      </c>
      <c r="U228" s="88">
        <v>0</v>
      </c>
      <c r="V228" s="85"/>
      <c r="W228" s="32">
        <v>0.4</v>
      </c>
      <c r="X228" s="32">
        <v>0.2</v>
      </c>
      <c r="Y228" s="31">
        <v>16200</v>
      </c>
      <c r="Z228" s="31">
        <v>0</v>
      </c>
      <c r="AA228" s="31">
        <v>10800</v>
      </c>
      <c r="AB228" s="31">
        <v>5400</v>
      </c>
      <c r="AC228" s="31">
        <v>102</v>
      </c>
      <c r="AD228" s="31">
        <v>83</v>
      </c>
      <c r="AE228" s="31">
        <v>18</v>
      </c>
      <c r="AF228" s="31">
        <v>96</v>
      </c>
      <c r="AG228" s="31">
        <v>0</v>
      </c>
      <c r="AH228" s="31">
        <v>69</v>
      </c>
      <c r="AI228" s="31">
        <v>0</v>
      </c>
      <c r="AJ228" s="31">
        <v>138</v>
      </c>
      <c r="AK228" s="31">
        <v>96</v>
      </c>
      <c r="AL228" s="31">
        <v>0</v>
      </c>
      <c r="AM228" s="31">
        <v>183</v>
      </c>
      <c r="AN228" s="33">
        <v>6.9</v>
      </c>
      <c r="AO228" s="33">
        <v>0</v>
      </c>
      <c r="AP228" s="33">
        <v>6.9</v>
      </c>
      <c r="AQ228" s="33">
        <v>9.6</v>
      </c>
      <c r="AR228" s="33">
        <v>0</v>
      </c>
      <c r="AS228" s="33">
        <v>0</v>
      </c>
      <c r="AT228" s="33">
        <v>0</v>
      </c>
      <c r="AU228" s="33">
        <v>9.6</v>
      </c>
      <c r="AV228" s="34">
        <v>35780</v>
      </c>
      <c r="AW228" s="35">
        <v>0.94117647058823495</v>
      </c>
      <c r="AX228" s="33">
        <v>32</v>
      </c>
      <c r="AY228" s="31">
        <v>480</v>
      </c>
      <c r="AZ228" s="94">
        <v>16</v>
      </c>
      <c r="BA228" s="100">
        <f t="shared" si="12"/>
        <v>0</v>
      </c>
      <c r="BB228" s="100">
        <f t="shared" si="13"/>
        <v>0.66666666666666674</v>
      </c>
      <c r="BC228" s="100">
        <f t="shared" si="14"/>
        <v>0.33333333333333337</v>
      </c>
      <c r="BD228" s="100">
        <f t="shared" si="15"/>
        <v>1.0000000000000002</v>
      </c>
    </row>
    <row r="229" spans="2:56" ht="15" hidden="1" outlineLevel="4" collapsed="1" x14ac:dyDescent="0.2">
      <c r="B229" s="23" t="s">
        <v>260</v>
      </c>
      <c r="C229" s="30">
        <v>1</v>
      </c>
      <c r="D229" s="84">
        <v>3</v>
      </c>
      <c r="E229" s="85"/>
      <c r="F229" s="86">
        <v>3</v>
      </c>
      <c r="G229" s="87"/>
      <c r="H229" s="85"/>
      <c r="I229" s="31">
        <v>0</v>
      </c>
      <c r="K229" s="86">
        <v>3</v>
      </c>
      <c r="L229" s="87"/>
      <c r="M229" s="87"/>
      <c r="N229" s="85"/>
      <c r="O229" s="32">
        <v>0.2</v>
      </c>
      <c r="P229" s="88">
        <v>0</v>
      </c>
      <c r="Q229" s="85"/>
      <c r="R229" s="88">
        <v>0.2</v>
      </c>
      <c r="S229" s="85"/>
      <c r="T229" s="32">
        <v>0.2</v>
      </c>
      <c r="U229" s="88">
        <v>0.2</v>
      </c>
      <c r="V229" s="85"/>
      <c r="W229" s="32">
        <v>0</v>
      </c>
      <c r="X229" s="32">
        <v>0</v>
      </c>
      <c r="Y229" s="31">
        <v>10600</v>
      </c>
      <c r="Z229" s="31">
        <v>10600</v>
      </c>
      <c r="AA229" s="31">
        <v>0</v>
      </c>
      <c r="AB229" s="31">
        <v>0</v>
      </c>
      <c r="AC229" s="31">
        <v>30</v>
      </c>
      <c r="AD229" s="31">
        <v>23</v>
      </c>
      <c r="AE229" s="31">
        <v>0</v>
      </c>
      <c r="AF229" s="31">
        <v>27</v>
      </c>
      <c r="AG229" s="31">
        <v>0</v>
      </c>
      <c r="AH229" s="31">
        <v>17</v>
      </c>
      <c r="AI229" s="31">
        <v>0</v>
      </c>
      <c r="AJ229" s="31">
        <v>51</v>
      </c>
      <c r="AK229" s="31">
        <v>27</v>
      </c>
      <c r="AL229" s="31">
        <v>0</v>
      </c>
      <c r="AM229" s="31">
        <v>81</v>
      </c>
      <c r="AN229" s="33">
        <v>1.7</v>
      </c>
      <c r="AO229" s="33">
        <v>0</v>
      </c>
      <c r="AP229" s="33">
        <v>1.7</v>
      </c>
      <c r="AQ229" s="33">
        <v>2.7</v>
      </c>
      <c r="AR229" s="33">
        <v>0</v>
      </c>
      <c r="AS229" s="33">
        <v>0</v>
      </c>
      <c r="AT229" s="33">
        <v>0</v>
      </c>
      <c r="AU229" s="33">
        <v>2.7</v>
      </c>
      <c r="AV229" s="34">
        <v>10063</v>
      </c>
      <c r="AW229" s="35">
        <v>0.9</v>
      </c>
      <c r="AX229" s="33">
        <v>27</v>
      </c>
      <c r="AY229" s="31">
        <v>405</v>
      </c>
      <c r="AZ229" s="94">
        <v>13.5</v>
      </c>
      <c r="BA229" s="100">
        <f t="shared" si="12"/>
        <v>1</v>
      </c>
      <c r="BB229" s="100">
        <f t="shared" si="13"/>
        <v>0</v>
      </c>
      <c r="BC229" s="100">
        <f t="shared" si="14"/>
        <v>0</v>
      </c>
      <c r="BD229" s="100">
        <f t="shared" si="15"/>
        <v>0</v>
      </c>
    </row>
    <row r="230" spans="2:56" ht="15" hidden="1" outlineLevel="4" collapsed="1" x14ac:dyDescent="0.2">
      <c r="B230" s="23" t="s">
        <v>261</v>
      </c>
      <c r="C230" s="30">
        <v>2</v>
      </c>
      <c r="D230" s="84">
        <v>6</v>
      </c>
      <c r="E230" s="85"/>
      <c r="F230" s="86">
        <v>6</v>
      </c>
      <c r="G230" s="87"/>
      <c r="H230" s="85"/>
      <c r="I230" s="31">
        <v>0</v>
      </c>
      <c r="K230" s="86">
        <v>6</v>
      </c>
      <c r="L230" s="87"/>
      <c r="M230" s="87"/>
      <c r="N230" s="85"/>
      <c r="O230" s="32">
        <v>0.4</v>
      </c>
      <c r="P230" s="88">
        <v>0</v>
      </c>
      <c r="Q230" s="85"/>
      <c r="R230" s="88">
        <v>0.4</v>
      </c>
      <c r="S230" s="85"/>
      <c r="T230" s="32">
        <v>0.4</v>
      </c>
      <c r="U230" s="88">
        <v>0</v>
      </c>
      <c r="V230" s="85"/>
      <c r="W230" s="32">
        <v>0.4</v>
      </c>
      <c r="X230" s="32">
        <v>0</v>
      </c>
      <c r="Y230" s="31">
        <v>10800</v>
      </c>
      <c r="Z230" s="31">
        <v>0</v>
      </c>
      <c r="AA230" s="31">
        <v>10800</v>
      </c>
      <c r="AB230" s="31">
        <v>0</v>
      </c>
      <c r="AC230" s="31">
        <v>54</v>
      </c>
      <c r="AD230" s="31">
        <v>45</v>
      </c>
      <c r="AE230" s="31">
        <v>6</v>
      </c>
      <c r="AF230" s="31">
        <v>56</v>
      </c>
      <c r="AG230" s="31">
        <v>0</v>
      </c>
      <c r="AH230" s="31">
        <v>60</v>
      </c>
      <c r="AI230" s="31">
        <v>0</v>
      </c>
      <c r="AJ230" s="31">
        <v>120</v>
      </c>
      <c r="AK230" s="31">
        <v>56</v>
      </c>
      <c r="AL230" s="31">
        <v>0</v>
      </c>
      <c r="AM230" s="31">
        <v>135</v>
      </c>
      <c r="AN230" s="33">
        <v>6</v>
      </c>
      <c r="AO230" s="33">
        <v>0</v>
      </c>
      <c r="AP230" s="33">
        <v>6</v>
      </c>
      <c r="AQ230" s="33">
        <v>5.6</v>
      </c>
      <c r="AR230" s="33">
        <v>0</v>
      </c>
      <c r="AS230" s="33">
        <v>0</v>
      </c>
      <c r="AT230" s="33">
        <v>0</v>
      </c>
      <c r="AU230" s="33">
        <v>5.6</v>
      </c>
      <c r="AV230" s="34">
        <v>20872</v>
      </c>
      <c r="AW230" s="35">
        <v>1.0370370370370401</v>
      </c>
      <c r="AX230" s="33">
        <v>28</v>
      </c>
      <c r="AY230" s="31">
        <v>420</v>
      </c>
      <c r="AZ230" s="94">
        <v>14</v>
      </c>
      <c r="BA230" s="100">
        <f t="shared" si="12"/>
        <v>0</v>
      </c>
      <c r="BB230" s="100">
        <f t="shared" si="13"/>
        <v>1</v>
      </c>
      <c r="BC230" s="100">
        <f t="shared" si="14"/>
        <v>0</v>
      </c>
      <c r="BD230" s="100">
        <f t="shared" si="15"/>
        <v>1</v>
      </c>
    </row>
    <row r="231" spans="2:56" ht="15" hidden="1" outlineLevel="4" collapsed="1" x14ac:dyDescent="0.2">
      <c r="B231" s="23" t="s">
        <v>262</v>
      </c>
      <c r="C231" s="30">
        <v>1</v>
      </c>
      <c r="D231" s="84">
        <v>3</v>
      </c>
      <c r="E231" s="85"/>
      <c r="F231" s="86">
        <v>3</v>
      </c>
      <c r="G231" s="87"/>
      <c r="H231" s="85"/>
      <c r="I231" s="31">
        <v>0</v>
      </c>
      <c r="K231" s="86">
        <v>3</v>
      </c>
      <c r="L231" s="87"/>
      <c r="M231" s="87"/>
      <c r="N231" s="85"/>
      <c r="O231" s="32">
        <v>0.2</v>
      </c>
      <c r="P231" s="88">
        <v>0</v>
      </c>
      <c r="Q231" s="85"/>
      <c r="R231" s="88">
        <v>0.2</v>
      </c>
      <c r="S231" s="85"/>
      <c r="T231" s="32">
        <v>0.2</v>
      </c>
      <c r="U231" s="88">
        <v>0</v>
      </c>
      <c r="V231" s="85"/>
      <c r="W231" s="32">
        <v>0.2</v>
      </c>
      <c r="X231" s="32">
        <v>0</v>
      </c>
      <c r="Y231" s="31">
        <v>5400</v>
      </c>
      <c r="Z231" s="31">
        <v>0</v>
      </c>
      <c r="AA231" s="31">
        <v>5400</v>
      </c>
      <c r="AB231" s="31">
        <v>0</v>
      </c>
      <c r="AC231" s="31">
        <v>20</v>
      </c>
      <c r="AD231" s="31">
        <v>29</v>
      </c>
      <c r="AE231" s="31">
        <v>0</v>
      </c>
      <c r="AF231" s="31">
        <v>32</v>
      </c>
      <c r="AG231" s="31">
        <v>0</v>
      </c>
      <c r="AH231" s="31">
        <v>32</v>
      </c>
      <c r="AI231" s="31">
        <v>0</v>
      </c>
      <c r="AJ231" s="31">
        <v>48</v>
      </c>
      <c r="AK231" s="31">
        <v>32</v>
      </c>
      <c r="AL231" s="31">
        <v>0</v>
      </c>
      <c r="AM231" s="31">
        <v>51</v>
      </c>
      <c r="AN231" s="33">
        <v>3.2</v>
      </c>
      <c r="AO231" s="33">
        <v>0</v>
      </c>
      <c r="AP231" s="33">
        <v>3.2</v>
      </c>
      <c r="AQ231" s="33">
        <v>3.2</v>
      </c>
      <c r="AR231" s="33">
        <v>0</v>
      </c>
      <c r="AS231" s="33">
        <v>0</v>
      </c>
      <c r="AT231" s="33">
        <v>0</v>
      </c>
      <c r="AU231" s="33">
        <v>3.2</v>
      </c>
      <c r="AV231" s="34">
        <v>11927</v>
      </c>
      <c r="AW231" s="35">
        <v>1.6</v>
      </c>
      <c r="AX231" s="33">
        <v>32</v>
      </c>
      <c r="AY231" s="31">
        <v>480</v>
      </c>
      <c r="AZ231" s="94">
        <v>16</v>
      </c>
      <c r="BA231" s="100">
        <f t="shared" si="12"/>
        <v>0</v>
      </c>
      <c r="BB231" s="100">
        <f t="shared" si="13"/>
        <v>1</v>
      </c>
      <c r="BC231" s="100">
        <f t="shared" si="14"/>
        <v>0</v>
      </c>
      <c r="BD231" s="100">
        <f t="shared" si="15"/>
        <v>1</v>
      </c>
    </row>
    <row r="232" spans="2:56" ht="15" hidden="1" outlineLevel="4" collapsed="1" x14ac:dyDescent="0.2">
      <c r="B232" s="23" t="s">
        <v>263</v>
      </c>
      <c r="C232" s="30">
        <v>1</v>
      </c>
      <c r="D232" s="84">
        <v>4</v>
      </c>
      <c r="E232" s="85"/>
      <c r="F232" s="86">
        <v>4</v>
      </c>
      <c r="G232" s="87"/>
      <c r="H232" s="85"/>
      <c r="I232" s="31">
        <v>0</v>
      </c>
      <c r="K232" s="86">
        <v>4</v>
      </c>
      <c r="L232" s="87"/>
      <c r="M232" s="87"/>
      <c r="N232" s="85"/>
      <c r="O232" s="32">
        <v>0.26669999999999999</v>
      </c>
      <c r="P232" s="88">
        <v>0</v>
      </c>
      <c r="Q232" s="85"/>
      <c r="R232" s="88">
        <v>0.26669999999999999</v>
      </c>
      <c r="S232" s="85"/>
      <c r="T232" s="32">
        <v>0.27</v>
      </c>
      <c r="U232" s="88">
        <v>0</v>
      </c>
      <c r="V232" s="85"/>
      <c r="W232" s="32">
        <v>0.26669999999999999</v>
      </c>
      <c r="X232" s="32">
        <v>0</v>
      </c>
      <c r="Y232" s="31">
        <v>7201</v>
      </c>
      <c r="Z232" s="31">
        <v>0</v>
      </c>
      <c r="AA232" s="31">
        <v>7201</v>
      </c>
      <c r="AB232" s="31">
        <v>0</v>
      </c>
      <c r="AC232" s="31">
        <v>20</v>
      </c>
      <c r="AD232" s="31">
        <v>19</v>
      </c>
      <c r="AE232" s="31">
        <v>0</v>
      </c>
      <c r="AF232" s="31">
        <v>21</v>
      </c>
      <c r="AG232" s="31">
        <v>0</v>
      </c>
      <c r="AH232" s="31">
        <v>22</v>
      </c>
      <c r="AI232" s="31">
        <v>0</v>
      </c>
      <c r="AJ232" s="31">
        <v>44</v>
      </c>
      <c r="AK232" s="31">
        <v>21</v>
      </c>
      <c r="AL232" s="31">
        <v>0</v>
      </c>
      <c r="AM232" s="31">
        <v>68</v>
      </c>
      <c r="AN232" s="33">
        <v>2.9333999999999998</v>
      </c>
      <c r="AO232" s="33">
        <v>0</v>
      </c>
      <c r="AP232" s="33">
        <v>2.9333999999999998</v>
      </c>
      <c r="AQ232" s="33">
        <v>2.8</v>
      </c>
      <c r="AR232" s="33">
        <v>0</v>
      </c>
      <c r="AS232" s="33">
        <v>0</v>
      </c>
      <c r="AT232" s="33">
        <v>0</v>
      </c>
      <c r="AU232" s="33">
        <v>2.8</v>
      </c>
      <c r="AV232" s="34">
        <v>10436</v>
      </c>
      <c r="AW232" s="35">
        <v>1.05</v>
      </c>
      <c r="AX232" s="33">
        <v>21</v>
      </c>
      <c r="AY232" s="31">
        <v>311.11111111111109</v>
      </c>
      <c r="AZ232" s="94">
        <v>10.37037037037037</v>
      </c>
      <c r="BA232" s="100">
        <f t="shared" si="12"/>
        <v>0</v>
      </c>
      <c r="BB232" s="100">
        <f t="shared" si="13"/>
        <v>0.98777777777777764</v>
      </c>
      <c r="BC232" s="100">
        <f t="shared" si="14"/>
        <v>0</v>
      </c>
      <c r="BD232" s="100">
        <f t="shared" si="15"/>
        <v>0.98777777777777764</v>
      </c>
    </row>
    <row r="233" spans="2:56" ht="15" hidden="1" outlineLevel="4" collapsed="1" x14ac:dyDescent="0.2">
      <c r="B233" s="23" t="s">
        <v>264</v>
      </c>
      <c r="C233" s="30">
        <v>3</v>
      </c>
      <c r="D233" s="84">
        <v>9</v>
      </c>
      <c r="E233" s="85"/>
      <c r="F233" s="86">
        <v>9</v>
      </c>
      <c r="G233" s="87"/>
      <c r="H233" s="85"/>
      <c r="I233" s="31">
        <v>0</v>
      </c>
      <c r="K233" s="86">
        <v>9</v>
      </c>
      <c r="L233" s="87"/>
      <c r="M233" s="87"/>
      <c r="N233" s="85"/>
      <c r="O233" s="32">
        <v>0.6</v>
      </c>
      <c r="P233" s="88">
        <v>0</v>
      </c>
      <c r="Q233" s="85"/>
      <c r="R233" s="88">
        <v>0.6</v>
      </c>
      <c r="S233" s="85"/>
      <c r="T233" s="32">
        <v>0.6</v>
      </c>
      <c r="U233" s="88">
        <v>0.6</v>
      </c>
      <c r="V233" s="85"/>
      <c r="W233" s="32">
        <v>0</v>
      </c>
      <c r="X233" s="32">
        <v>0</v>
      </c>
      <c r="Y233" s="31">
        <v>31800</v>
      </c>
      <c r="Z233" s="31">
        <v>31800</v>
      </c>
      <c r="AA233" s="31">
        <v>0</v>
      </c>
      <c r="AB233" s="31">
        <v>0</v>
      </c>
      <c r="AC233" s="31">
        <v>99</v>
      </c>
      <c r="AD233" s="31">
        <v>59</v>
      </c>
      <c r="AE233" s="31">
        <v>22</v>
      </c>
      <c r="AF233" s="31">
        <v>76</v>
      </c>
      <c r="AG233" s="31">
        <v>0</v>
      </c>
      <c r="AH233" s="31">
        <v>75</v>
      </c>
      <c r="AI233" s="31">
        <v>0</v>
      </c>
      <c r="AJ233" s="31">
        <v>75</v>
      </c>
      <c r="AK233" s="31">
        <v>76</v>
      </c>
      <c r="AL233" s="31">
        <v>0</v>
      </c>
      <c r="AM233" s="31">
        <v>84</v>
      </c>
      <c r="AN233" s="33">
        <v>7.5</v>
      </c>
      <c r="AO233" s="33">
        <v>0</v>
      </c>
      <c r="AP233" s="33">
        <v>7.5</v>
      </c>
      <c r="AQ233" s="33">
        <v>7.6</v>
      </c>
      <c r="AR233" s="33">
        <v>0</v>
      </c>
      <c r="AS233" s="33">
        <v>0</v>
      </c>
      <c r="AT233" s="33">
        <v>0</v>
      </c>
      <c r="AU233" s="33">
        <v>7.6</v>
      </c>
      <c r="AV233" s="34">
        <v>28326</v>
      </c>
      <c r="AW233" s="35">
        <v>0.76767676767676796</v>
      </c>
      <c r="AX233" s="33">
        <v>25.3333333333333</v>
      </c>
      <c r="AY233" s="31">
        <v>380</v>
      </c>
      <c r="AZ233" s="94">
        <v>12.666666666666666</v>
      </c>
      <c r="BA233" s="100">
        <f t="shared" si="12"/>
        <v>1</v>
      </c>
      <c r="BB233" s="100">
        <f t="shared" si="13"/>
        <v>0</v>
      </c>
      <c r="BC233" s="100">
        <f t="shared" si="14"/>
        <v>0</v>
      </c>
      <c r="BD233" s="100">
        <f t="shared" si="15"/>
        <v>0</v>
      </c>
    </row>
    <row r="234" spans="2:56" ht="15" hidden="1" outlineLevel="4" collapsed="1" x14ac:dyDescent="0.2">
      <c r="B234" s="23" t="s">
        <v>265</v>
      </c>
      <c r="C234" s="30">
        <v>2</v>
      </c>
      <c r="D234" s="84">
        <v>3</v>
      </c>
      <c r="E234" s="85"/>
      <c r="F234" s="86">
        <v>3</v>
      </c>
      <c r="G234" s="87"/>
      <c r="H234" s="85"/>
      <c r="I234" s="31">
        <v>0</v>
      </c>
      <c r="K234" s="86">
        <v>3</v>
      </c>
      <c r="L234" s="87"/>
      <c r="M234" s="87"/>
      <c r="N234" s="85"/>
      <c r="O234" s="32">
        <v>0.2</v>
      </c>
      <c r="P234" s="88">
        <v>0</v>
      </c>
      <c r="Q234" s="85"/>
      <c r="R234" s="88">
        <v>0.2</v>
      </c>
      <c r="S234" s="85"/>
      <c r="T234" s="32">
        <v>0.1</v>
      </c>
      <c r="U234" s="88">
        <v>0.10150000000000001</v>
      </c>
      <c r="V234" s="85"/>
      <c r="W234" s="32">
        <v>0</v>
      </c>
      <c r="X234" s="32">
        <v>0</v>
      </c>
      <c r="Y234" s="31">
        <v>5380</v>
      </c>
      <c r="Z234" s="31">
        <v>5380</v>
      </c>
      <c r="AA234" s="31">
        <v>0</v>
      </c>
      <c r="AB234" s="31">
        <v>0</v>
      </c>
      <c r="AC234" s="31">
        <v>35</v>
      </c>
      <c r="AD234" s="31">
        <v>23</v>
      </c>
      <c r="AE234" s="31">
        <v>6</v>
      </c>
      <c r="AF234" s="31">
        <v>28</v>
      </c>
      <c r="AG234" s="31">
        <v>0</v>
      </c>
      <c r="AH234" s="31">
        <v>51</v>
      </c>
      <c r="AI234" s="31">
        <v>0</v>
      </c>
      <c r="AJ234" s="31">
        <v>0</v>
      </c>
      <c r="AK234" s="31">
        <v>28</v>
      </c>
      <c r="AL234" s="31">
        <v>0</v>
      </c>
      <c r="AM234" s="31">
        <v>0</v>
      </c>
      <c r="AN234" s="33">
        <v>1.6061000000000001</v>
      </c>
      <c r="AO234" s="33">
        <v>0</v>
      </c>
      <c r="AP234" s="33">
        <v>1.6061000000000001</v>
      </c>
      <c r="AQ234" s="33">
        <v>1.3989</v>
      </c>
      <c r="AR234" s="33">
        <v>0</v>
      </c>
      <c r="AS234" s="33">
        <v>0</v>
      </c>
      <c r="AT234" s="33">
        <v>0</v>
      </c>
      <c r="AU234" s="33">
        <v>1.4</v>
      </c>
      <c r="AV234" s="34">
        <v>5214</v>
      </c>
      <c r="AW234" s="35">
        <v>0.8</v>
      </c>
      <c r="AX234" s="33">
        <v>14</v>
      </c>
      <c r="AY234" s="31">
        <v>420</v>
      </c>
      <c r="AZ234" s="94">
        <v>14</v>
      </c>
      <c r="BA234" s="100">
        <f t="shared" si="12"/>
        <v>1.0149999999999999</v>
      </c>
      <c r="BB234" s="100">
        <f t="shared" si="13"/>
        <v>0</v>
      </c>
      <c r="BC234" s="100">
        <f t="shared" si="14"/>
        <v>0</v>
      </c>
      <c r="BD234" s="100">
        <f t="shared" si="15"/>
        <v>0</v>
      </c>
    </row>
    <row r="235" spans="2:56" ht="15" hidden="1" outlineLevel="4" collapsed="1" x14ac:dyDescent="0.2">
      <c r="B235" s="23" t="s">
        <v>266</v>
      </c>
      <c r="C235" s="30">
        <v>1</v>
      </c>
      <c r="D235" s="84">
        <v>1.5</v>
      </c>
      <c r="E235" s="85"/>
      <c r="F235" s="86">
        <v>1.5</v>
      </c>
      <c r="G235" s="87"/>
      <c r="H235" s="85"/>
      <c r="I235" s="31">
        <v>0</v>
      </c>
      <c r="K235" s="86">
        <v>1.5</v>
      </c>
      <c r="L235" s="87"/>
      <c r="M235" s="87"/>
      <c r="N235" s="85"/>
      <c r="O235" s="32">
        <v>0.1</v>
      </c>
      <c r="P235" s="88">
        <v>0</v>
      </c>
      <c r="Q235" s="85"/>
      <c r="R235" s="88">
        <v>0.1</v>
      </c>
      <c r="S235" s="85"/>
      <c r="T235" s="32">
        <v>0.1</v>
      </c>
      <c r="U235" s="88">
        <v>0.10150000000000001</v>
      </c>
      <c r="V235" s="85"/>
      <c r="W235" s="32">
        <v>0</v>
      </c>
      <c r="X235" s="32">
        <v>0</v>
      </c>
      <c r="Y235" s="31">
        <v>5380</v>
      </c>
      <c r="Z235" s="31">
        <v>5380</v>
      </c>
      <c r="AA235" s="31">
        <v>0</v>
      </c>
      <c r="AB235" s="31">
        <v>0</v>
      </c>
      <c r="AC235" s="31">
        <v>34</v>
      </c>
      <c r="AD235" s="31">
        <v>14</v>
      </c>
      <c r="AE235" s="31">
        <v>6</v>
      </c>
      <c r="AF235" s="31">
        <v>14</v>
      </c>
      <c r="AG235" s="31">
        <v>0</v>
      </c>
      <c r="AH235" s="31">
        <v>20</v>
      </c>
      <c r="AI235" s="31">
        <v>0</v>
      </c>
      <c r="AJ235" s="31">
        <v>0</v>
      </c>
      <c r="AK235" s="31">
        <v>14</v>
      </c>
      <c r="AL235" s="31">
        <v>0</v>
      </c>
      <c r="AM235" s="31">
        <v>0</v>
      </c>
      <c r="AN235" s="33">
        <v>1.0362</v>
      </c>
      <c r="AO235" s="33">
        <v>0</v>
      </c>
      <c r="AP235" s="33">
        <v>1.0362</v>
      </c>
      <c r="AQ235" s="33">
        <v>0.72529999999999994</v>
      </c>
      <c r="AR235" s="33">
        <v>0</v>
      </c>
      <c r="AS235" s="33">
        <v>0</v>
      </c>
      <c r="AT235" s="33">
        <v>0</v>
      </c>
      <c r="AU235" s="33">
        <v>0.73</v>
      </c>
      <c r="AV235" s="34">
        <v>2703</v>
      </c>
      <c r="AW235" s="35">
        <v>0.41176470588235298</v>
      </c>
      <c r="AX235" s="33">
        <v>14</v>
      </c>
      <c r="AY235" s="31">
        <v>219</v>
      </c>
      <c r="AZ235" s="94">
        <v>7.3</v>
      </c>
      <c r="BA235" s="100">
        <f t="shared" si="12"/>
        <v>1.0149999999999999</v>
      </c>
      <c r="BB235" s="100">
        <f t="shared" si="13"/>
        <v>0</v>
      </c>
      <c r="BC235" s="100">
        <f t="shared" si="14"/>
        <v>0</v>
      </c>
      <c r="BD235" s="100">
        <f t="shared" si="15"/>
        <v>0</v>
      </c>
    </row>
    <row r="236" spans="2:56" ht="15" hidden="1" outlineLevel="4" collapsed="1" x14ac:dyDescent="0.2">
      <c r="B236" s="23" t="s">
        <v>267</v>
      </c>
      <c r="C236" s="30">
        <v>1</v>
      </c>
      <c r="D236" s="84">
        <v>3</v>
      </c>
      <c r="E236" s="85"/>
      <c r="F236" s="86">
        <v>3</v>
      </c>
      <c r="G236" s="87"/>
      <c r="H236" s="85"/>
      <c r="I236" s="31">
        <v>0</v>
      </c>
      <c r="K236" s="86">
        <v>3</v>
      </c>
      <c r="L236" s="87"/>
      <c r="M236" s="87"/>
      <c r="N236" s="85"/>
      <c r="O236" s="32">
        <v>0.2</v>
      </c>
      <c r="P236" s="88">
        <v>0</v>
      </c>
      <c r="Q236" s="85"/>
      <c r="R236" s="88">
        <v>0.2</v>
      </c>
      <c r="S236" s="85"/>
      <c r="T236" s="32">
        <v>0.2</v>
      </c>
      <c r="U236" s="88">
        <v>0</v>
      </c>
      <c r="V236" s="85"/>
      <c r="W236" s="32">
        <v>0.2</v>
      </c>
      <c r="X236" s="32">
        <v>0</v>
      </c>
      <c r="Y236" s="31">
        <v>5400</v>
      </c>
      <c r="Z236" s="31">
        <v>0</v>
      </c>
      <c r="AA236" s="31">
        <v>5400</v>
      </c>
      <c r="AB236" s="31">
        <v>0</v>
      </c>
      <c r="AC236" s="31">
        <v>34</v>
      </c>
      <c r="AD236" s="31">
        <v>21</v>
      </c>
      <c r="AE236" s="31">
        <v>6</v>
      </c>
      <c r="AF236" s="31">
        <v>21</v>
      </c>
      <c r="AG236" s="31">
        <v>0</v>
      </c>
      <c r="AH236" s="31">
        <v>21</v>
      </c>
      <c r="AI236" s="31">
        <v>0</v>
      </c>
      <c r="AJ236" s="31">
        <v>0</v>
      </c>
      <c r="AK236" s="31">
        <v>21</v>
      </c>
      <c r="AL236" s="31">
        <v>0</v>
      </c>
      <c r="AM236" s="31">
        <v>0</v>
      </c>
      <c r="AN236" s="33">
        <v>2.1</v>
      </c>
      <c r="AO236" s="33">
        <v>0</v>
      </c>
      <c r="AP236" s="33">
        <v>2.1</v>
      </c>
      <c r="AQ236" s="33">
        <v>2.1</v>
      </c>
      <c r="AR236" s="33">
        <v>0</v>
      </c>
      <c r="AS236" s="33">
        <v>0</v>
      </c>
      <c r="AT236" s="33">
        <v>0</v>
      </c>
      <c r="AU236" s="33">
        <v>2.1</v>
      </c>
      <c r="AV236" s="34">
        <v>7827</v>
      </c>
      <c r="AW236" s="35">
        <v>0.61764705882352899</v>
      </c>
      <c r="AX236" s="33">
        <v>21</v>
      </c>
      <c r="AY236" s="31">
        <v>315</v>
      </c>
      <c r="AZ236" s="94">
        <v>10.5</v>
      </c>
      <c r="BA236" s="100">
        <f t="shared" si="12"/>
        <v>0</v>
      </c>
      <c r="BB236" s="100">
        <f t="shared" si="13"/>
        <v>1</v>
      </c>
      <c r="BC236" s="100">
        <f t="shared" si="14"/>
        <v>0</v>
      </c>
      <c r="BD236" s="100">
        <f t="shared" si="15"/>
        <v>1</v>
      </c>
    </row>
    <row r="237" spans="2:56" ht="15" hidden="1" outlineLevel="4" collapsed="1" x14ac:dyDescent="0.2">
      <c r="B237" s="23" t="s">
        <v>268</v>
      </c>
      <c r="C237" s="30">
        <v>1</v>
      </c>
      <c r="D237" s="84">
        <v>3</v>
      </c>
      <c r="E237" s="85"/>
      <c r="F237" s="86">
        <v>3</v>
      </c>
      <c r="G237" s="87"/>
      <c r="H237" s="85"/>
      <c r="I237" s="31">
        <v>0</v>
      </c>
      <c r="K237" s="86">
        <v>3</v>
      </c>
      <c r="L237" s="87"/>
      <c r="M237" s="87"/>
      <c r="N237" s="85"/>
      <c r="O237" s="32">
        <v>0.2</v>
      </c>
      <c r="P237" s="88">
        <v>0</v>
      </c>
      <c r="Q237" s="85"/>
      <c r="R237" s="88">
        <v>0.2</v>
      </c>
      <c r="S237" s="85"/>
      <c r="T237" s="32">
        <v>0.2</v>
      </c>
      <c r="U237" s="88">
        <v>0</v>
      </c>
      <c r="V237" s="85"/>
      <c r="W237" s="32">
        <v>0.2</v>
      </c>
      <c r="X237" s="32">
        <v>0</v>
      </c>
      <c r="Y237" s="31">
        <v>5400</v>
      </c>
      <c r="Z237" s="31">
        <v>0</v>
      </c>
      <c r="AA237" s="31">
        <v>5400</v>
      </c>
      <c r="AB237" s="31">
        <v>0</v>
      </c>
      <c r="AC237" s="31">
        <v>34</v>
      </c>
      <c r="AD237" s="31">
        <v>27</v>
      </c>
      <c r="AE237" s="31">
        <v>6</v>
      </c>
      <c r="AF237" s="31">
        <v>30</v>
      </c>
      <c r="AG237" s="31">
        <v>0</v>
      </c>
      <c r="AH237" s="31">
        <v>25</v>
      </c>
      <c r="AI237" s="31">
        <v>0</v>
      </c>
      <c r="AJ237" s="31">
        <v>75</v>
      </c>
      <c r="AK237" s="31">
        <v>30</v>
      </c>
      <c r="AL237" s="31">
        <v>0</v>
      </c>
      <c r="AM237" s="31">
        <v>90</v>
      </c>
      <c r="AN237" s="33">
        <v>2.5</v>
      </c>
      <c r="AO237" s="33">
        <v>0</v>
      </c>
      <c r="AP237" s="33">
        <v>2.5</v>
      </c>
      <c r="AQ237" s="33">
        <v>3</v>
      </c>
      <c r="AR237" s="33">
        <v>0</v>
      </c>
      <c r="AS237" s="33">
        <v>0</v>
      </c>
      <c r="AT237" s="33">
        <v>0</v>
      </c>
      <c r="AU237" s="33">
        <v>3</v>
      </c>
      <c r="AV237" s="34">
        <v>11181</v>
      </c>
      <c r="AW237" s="35">
        <v>0.88235294117647101</v>
      </c>
      <c r="AX237" s="33">
        <v>30</v>
      </c>
      <c r="AY237" s="31">
        <v>450</v>
      </c>
      <c r="AZ237" s="94">
        <v>15</v>
      </c>
      <c r="BA237" s="100">
        <f t="shared" si="12"/>
        <v>0</v>
      </c>
      <c r="BB237" s="100">
        <f t="shared" si="13"/>
        <v>1</v>
      </c>
      <c r="BC237" s="100">
        <f t="shared" si="14"/>
        <v>0</v>
      </c>
      <c r="BD237" s="100">
        <f t="shared" si="15"/>
        <v>1</v>
      </c>
    </row>
    <row r="238" spans="2:56" ht="15" hidden="1" outlineLevel="4" collapsed="1" x14ac:dyDescent="0.2">
      <c r="B238" s="23" t="s">
        <v>269</v>
      </c>
      <c r="C238" s="30">
        <v>1</v>
      </c>
      <c r="D238" s="84">
        <v>3</v>
      </c>
      <c r="E238" s="85"/>
      <c r="F238" s="86">
        <v>3</v>
      </c>
      <c r="G238" s="87"/>
      <c r="H238" s="85"/>
      <c r="I238" s="31">
        <v>0</v>
      </c>
      <c r="K238" s="86">
        <v>3</v>
      </c>
      <c r="L238" s="87"/>
      <c r="M238" s="87"/>
      <c r="N238" s="85"/>
      <c r="O238" s="32">
        <v>0.2</v>
      </c>
      <c r="P238" s="88">
        <v>0</v>
      </c>
      <c r="Q238" s="85"/>
      <c r="R238" s="88">
        <v>0.2</v>
      </c>
      <c r="S238" s="85"/>
      <c r="T238" s="32">
        <v>0.2</v>
      </c>
      <c r="U238" s="88">
        <v>0.2</v>
      </c>
      <c r="V238" s="85"/>
      <c r="W238" s="32">
        <v>0</v>
      </c>
      <c r="X238" s="32">
        <v>0</v>
      </c>
      <c r="Y238" s="31">
        <v>10600</v>
      </c>
      <c r="Z238" s="31">
        <v>10600</v>
      </c>
      <c r="AA238" s="31">
        <v>0</v>
      </c>
      <c r="AB238" s="31">
        <v>0</v>
      </c>
      <c r="AC238" s="31">
        <v>34</v>
      </c>
      <c r="AD238" s="31">
        <v>26</v>
      </c>
      <c r="AE238" s="31">
        <v>0</v>
      </c>
      <c r="AF238" s="31">
        <v>36</v>
      </c>
      <c r="AG238" s="31">
        <v>0</v>
      </c>
      <c r="AH238" s="31">
        <v>54</v>
      </c>
      <c r="AI238" s="31">
        <v>0</v>
      </c>
      <c r="AJ238" s="31">
        <v>81</v>
      </c>
      <c r="AK238" s="31">
        <v>36</v>
      </c>
      <c r="AL238" s="31">
        <v>0</v>
      </c>
      <c r="AM238" s="31">
        <v>72</v>
      </c>
      <c r="AN238" s="33">
        <v>5.4</v>
      </c>
      <c r="AO238" s="33">
        <v>0</v>
      </c>
      <c r="AP238" s="33">
        <v>5.4</v>
      </c>
      <c r="AQ238" s="33">
        <v>3.6</v>
      </c>
      <c r="AR238" s="33">
        <v>0</v>
      </c>
      <c r="AS238" s="33">
        <v>0</v>
      </c>
      <c r="AT238" s="33">
        <v>0</v>
      </c>
      <c r="AU238" s="33">
        <v>3.6</v>
      </c>
      <c r="AV238" s="34">
        <v>13417</v>
      </c>
      <c r="AW238" s="35">
        <v>1.0588235294117601</v>
      </c>
      <c r="AX238" s="33">
        <v>36</v>
      </c>
      <c r="AY238" s="31">
        <v>540</v>
      </c>
      <c r="AZ238" s="94">
        <v>18</v>
      </c>
      <c r="BA238" s="100">
        <f t="shared" si="12"/>
        <v>1</v>
      </c>
      <c r="BB238" s="100">
        <f t="shared" si="13"/>
        <v>0</v>
      </c>
      <c r="BC238" s="100">
        <f t="shared" si="14"/>
        <v>0</v>
      </c>
      <c r="BD238" s="100">
        <f t="shared" si="15"/>
        <v>0</v>
      </c>
    </row>
    <row r="239" spans="2:56" ht="15" hidden="1" outlineLevel="4" collapsed="1" x14ac:dyDescent="0.2">
      <c r="B239" s="23" t="s">
        <v>270</v>
      </c>
      <c r="C239" s="30">
        <v>1</v>
      </c>
      <c r="D239" s="84">
        <v>3</v>
      </c>
      <c r="E239" s="85"/>
      <c r="F239" s="86">
        <v>2.5</v>
      </c>
      <c r="G239" s="87"/>
      <c r="H239" s="85"/>
      <c r="I239" s="31">
        <v>1.5</v>
      </c>
      <c r="K239" s="86">
        <v>4</v>
      </c>
      <c r="L239" s="87"/>
      <c r="M239" s="87"/>
      <c r="N239" s="85"/>
      <c r="O239" s="32">
        <v>0.16669999999999999</v>
      </c>
      <c r="P239" s="88">
        <v>7.0400000000000004E-2</v>
      </c>
      <c r="Q239" s="85"/>
      <c r="R239" s="88">
        <v>0.23710000000000001</v>
      </c>
      <c r="S239" s="85"/>
      <c r="T239" s="32">
        <v>0.24</v>
      </c>
      <c r="U239" s="88">
        <v>0.23769999999999999</v>
      </c>
      <c r="V239" s="85"/>
      <c r="W239" s="32">
        <v>0</v>
      </c>
      <c r="X239" s="32">
        <v>0</v>
      </c>
      <c r="Y239" s="31">
        <v>12598</v>
      </c>
      <c r="Z239" s="31">
        <v>12598</v>
      </c>
      <c r="AA239" s="31">
        <v>0</v>
      </c>
      <c r="AB239" s="31">
        <v>0</v>
      </c>
      <c r="AC239" s="31">
        <v>20</v>
      </c>
      <c r="AD239" s="31">
        <v>23</v>
      </c>
      <c r="AE239" s="31">
        <v>10</v>
      </c>
      <c r="AF239" s="31">
        <v>24</v>
      </c>
      <c r="AG239" s="31">
        <v>0</v>
      </c>
      <c r="AH239" s="31">
        <v>18</v>
      </c>
      <c r="AI239" s="31">
        <v>0</v>
      </c>
      <c r="AJ239" s="31">
        <v>0</v>
      </c>
      <c r="AK239" s="31">
        <v>24</v>
      </c>
      <c r="AL239" s="31">
        <v>0</v>
      </c>
      <c r="AM239" s="31">
        <v>0</v>
      </c>
      <c r="AN239" s="33">
        <v>2.52</v>
      </c>
      <c r="AO239" s="33">
        <v>0</v>
      </c>
      <c r="AP239" s="33">
        <v>2.52</v>
      </c>
      <c r="AQ239" s="33">
        <v>3.36</v>
      </c>
      <c r="AR239" s="33">
        <v>0</v>
      </c>
      <c r="AS239" s="33">
        <v>0</v>
      </c>
      <c r="AT239" s="33">
        <v>0</v>
      </c>
      <c r="AU239" s="33">
        <v>3.36</v>
      </c>
      <c r="AV239" s="34">
        <v>12523</v>
      </c>
      <c r="AW239" s="35">
        <v>1.2</v>
      </c>
      <c r="AX239" s="33">
        <v>24</v>
      </c>
      <c r="AY239" s="31">
        <v>420</v>
      </c>
      <c r="AZ239" s="94">
        <v>14</v>
      </c>
      <c r="BA239" s="100">
        <f t="shared" si="12"/>
        <v>0.99041666666666672</v>
      </c>
      <c r="BB239" s="100">
        <f t="shared" si="13"/>
        <v>0</v>
      </c>
      <c r="BC239" s="100">
        <f t="shared" si="14"/>
        <v>0</v>
      </c>
      <c r="BD239" s="100">
        <f t="shared" si="15"/>
        <v>0</v>
      </c>
    </row>
    <row r="240" spans="2:56" ht="15" hidden="1" outlineLevel="4" collapsed="1" x14ac:dyDescent="0.2">
      <c r="B240" s="23" t="s">
        <v>271</v>
      </c>
      <c r="C240" s="30">
        <v>1</v>
      </c>
      <c r="D240" s="84">
        <v>4</v>
      </c>
      <c r="E240" s="85"/>
      <c r="F240" s="86">
        <v>4</v>
      </c>
      <c r="G240" s="87"/>
      <c r="H240" s="85"/>
      <c r="I240" s="31">
        <v>0</v>
      </c>
      <c r="K240" s="86">
        <v>4</v>
      </c>
      <c r="L240" s="87"/>
      <c r="M240" s="87"/>
      <c r="N240" s="85"/>
      <c r="O240" s="32">
        <v>0.26669999999999999</v>
      </c>
      <c r="P240" s="88">
        <v>0</v>
      </c>
      <c r="Q240" s="85"/>
      <c r="R240" s="88">
        <v>0.26669999999999999</v>
      </c>
      <c r="S240" s="85"/>
      <c r="T240" s="32">
        <v>0.27</v>
      </c>
      <c r="U240" s="88">
        <v>0.26669999999999999</v>
      </c>
      <c r="V240" s="85"/>
      <c r="W240" s="32">
        <v>0</v>
      </c>
      <c r="X240" s="32">
        <v>0</v>
      </c>
      <c r="Y240" s="31">
        <v>14135</v>
      </c>
      <c r="Z240" s="31">
        <v>14135</v>
      </c>
      <c r="AA240" s="31">
        <v>0</v>
      </c>
      <c r="AB240" s="31">
        <v>0</v>
      </c>
      <c r="AC240" s="31">
        <v>28</v>
      </c>
      <c r="AD240" s="31">
        <v>18</v>
      </c>
      <c r="AE240" s="31">
        <v>10</v>
      </c>
      <c r="AF240" s="31">
        <v>20</v>
      </c>
      <c r="AG240" s="31">
        <v>0</v>
      </c>
      <c r="AH240" s="31">
        <v>21</v>
      </c>
      <c r="AI240" s="31">
        <v>0</v>
      </c>
      <c r="AJ240" s="31">
        <v>0</v>
      </c>
      <c r="AK240" s="31">
        <v>20</v>
      </c>
      <c r="AL240" s="31">
        <v>0</v>
      </c>
      <c r="AM240" s="31">
        <v>0</v>
      </c>
      <c r="AN240" s="33">
        <v>2.8</v>
      </c>
      <c r="AO240" s="33">
        <v>0</v>
      </c>
      <c r="AP240" s="33">
        <v>2.8</v>
      </c>
      <c r="AQ240" s="33">
        <v>2.6667000000000001</v>
      </c>
      <c r="AR240" s="33">
        <v>0</v>
      </c>
      <c r="AS240" s="33">
        <v>0</v>
      </c>
      <c r="AT240" s="33">
        <v>0</v>
      </c>
      <c r="AU240" s="33">
        <v>2.67</v>
      </c>
      <c r="AV240" s="34">
        <v>9939</v>
      </c>
      <c r="AW240" s="35">
        <v>0.71428571428571397</v>
      </c>
      <c r="AX240" s="33">
        <v>20</v>
      </c>
      <c r="AY240" s="31">
        <v>296.66666666666669</v>
      </c>
      <c r="AZ240" s="94">
        <v>9.8888888888888893</v>
      </c>
      <c r="BA240" s="100">
        <f t="shared" si="12"/>
        <v>0.98777777777777764</v>
      </c>
      <c r="BB240" s="100">
        <f t="shared" si="13"/>
        <v>0</v>
      </c>
      <c r="BC240" s="100">
        <f t="shared" si="14"/>
        <v>0</v>
      </c>
      <c r="BD240" s="100">
        <f t="shared" si="15"/>
        <v>0</v>
      </c>
    </row>
    <row r="241" spans="2:56" ht="15" hidden="1" outlineLevel="4" collapsed="1" x14ac:dyDescent="0.2">
      <c r="B241" s="23" t="s">
        <v>272</v>
      </c>
      <c r="C241" s="30">
        <v>2</v>
      </c>
      <c r="D241" s="84">
        <v>6</v>
      </c>
      <c r="E241" s="85"/>
      <c r="F241" s="86">
        <v>6</v>
      </c>
      <c r="G241" s="87"/>
      <c r="H241" s="85"/>
      <c r="I241" s="31">
        <v>0</v>
      </c>
      <c r="K241" s="86">
        <v>6</v>
      </c>
      <c r="L241" s="87"/>
      <c r="M241" s="87"/>
      <c r="N241" s="85"/>
      <c r="O241" s="32">
        <v>0.4</v>
      </c>
      <c r="P241" s="88">
        <v>0</v>
      </c>
      <c r="Q241" s="85"/>
      <c r="R241" s="88">
        <v>0.4</v>
      </c>
      <c r="S241" s="85"/>
      <c r="T241" s="32">
        <v>0.4</v>
      </c>
      <c r="U241" s="88">
        <v>0</v>
      </c>
      <c r="V241" s="85"/>
      <c r="W241" s="32">
        <v>0.4</v>
      </c>
      <c r="X241" s="32">
        <v>0</v>
      </c>
      <c r="Y241" s="31">
        <v>10800</v>
      </c>
      <c r="Z241" s="31">
        <v>0</v>
      </c>
      <c r="AA241" s="31">
        <v>10800</v>
      </c>
      <c r="AB241" s="31">
        <v>0</v>
      </c>
      <c r="AC241" s="31">
        <v>54</v>
      </c>
      <c r="AD241" s="31">
        <v>47</v>
      </c>
      <c r="AE241" s="31">
        <v>6</v>
      </c>
      <c r="AF241" s="31">
        <v>55</v>
      </c>
      <c r="AG241" s="31">
        <v>0</v>
      </c>
      <c r="AH241" s="31">
        <v>64</v>
      </c>
      <c r="AI241" s="31">
        <v>0</v>
      </c>
      <c r="AJ241" s="31">
        <v>132</v>
      </c>
      <c r="AK241" s="31">
        <v>55</v>
      </c>
      <c r="AL241" s="31">
        <v>0</v>
      </c>
      <c r="AM241" s="31">
        <v>135</v>
      </c>
      <c r="AN241" s="33">
        <v>6.4</v>
      </c>
      <c r="AO241" s="33">
        <v>0</v>
      </c>
      <c r="AP241" s="33">
        <v>6.4</v>
      </c>
      <c r="AQ241" s="33">
        <v>5.5</v>
      </c>
      <c r="AR241" s="33">
        <v>0</v>
      </c>
      <c r="AS241" s="33">
        <v>0</v>
      </c>
      <c r="AT241" s="33">
        <v>0</v>
      </c>
      <c r="AU241" s="33">
        <v>5.5</v>
      </c>
      <c r="AV241" s="34">
        <v>20499</v>
      </c>
      <c r="AW241" s="35">
        <v>1.0185185185185199</v>
      </c>
      <c r="AX241" s="33">
        <v>27.5</v>
      </c>
      <c r="AY241" s="31">
        <v>412.5</v>
      </c>
      <c r="AZ241" s="94">
        <v>13.75</v>
      </c>
      <c r="BA241" s="100">
        <f t="shared" si="12"/>
        <v>0</v>
      </c>
      <c r="BB241" s="100">
        <f t="shared" si="13"/>
        <v>1</v>
      </c>
      <c r="BC241" s="100">
        <f t="shared" si="14"/>
        <v>0</v>
      </c>
      <c r="BD241" s="100">
        <f t="shared" si="15"/>
        <v>1</v>
      </c>
    </row>
    <row r="242" spans="2:56" ht="15" hidden="1" outlineLevel="4" collapsed="1" x14ac:dyDescent="0.2">
      <c r="B242" s="23" t="s">
        <v>273</v>
      </c>
      <c r="C242" s="30">
        <v>1</v>
      </c>
      <c r="D242" s="84">
        <v>3</v>
      </c>
      <c r="E242" s="85"/>
      <c r="F242" s="86">
        <v>3</v>
      </c>
      <c r="G242" s="87"/>
      <c r="H242" s="85"/>
      <c r="I242" s="31">
        <v>0</v>
      </c>
      <c r="K242" s="86">
        <v>3</v>
      </c>
      <c r="L242" s="87"/>
      <c r="M242" s="87"/>
      <c r="N242" s="85"/>
      <c r="O242" s="32">
        <v>0.2</v>
      </c>
      <c r="P242" s="88">
        <v>0</v>
      </c>
      <c r="Q242" s="85"/>
      <c r="R242" s="88">
        <v>0.2</v>
      </c>
      <c r="S242" s="85"/>
      <c r="T242" s="32">
        <v>0.2</v>
      </c>
      <c r="U242" s="88">
        <v>0</v>
      </c>
      <c r="V242" s="85"/>
      <c r="W242" s="32">
        <v>0.2</v>
      </c>
      <c r="X242" s="32">
        <v>0</v>
      </c>
      <c r="Y242" s="31">
        <v>5400</v>
      </c>
      <c r="Z242" s="31">
        <v>0</v>
      </c>
      <c r="AA242" s="31">
        <v>5400</v>
      </c>
      <c r="AB242" s="31">
        <v>0</v>
      </c>
      <c r="AC242" s="31">
        <v>34</v>
      </c>
      <c r="AD242" s="31">
        <v>25</v>
      </c>
      <c r="AE242" s="31">
        <v>6</v>
      </c>
      <c r="AF242" s="31">
        <v>28</v>
      </c>
      <c r="AG242" s="31">
        <v>0</v>
      </c>
      <c r="AH242" s="31">
        <v>27</v>
      </c>
      <c r="AI242" s="31">
        <v>0</v>
      </c>
      <c r="AJ242" s="31">
        <v>81</v>
      </c>
      <c r="AK242" s="31">
        <v>28</v>
      </c>
      <c r="AL242" s="31">
        <v>0</v>
      </c>
      <c r="AM242" s="31">
        <v>84</v>
      </c>
      <c r="AN242" s="33">
        <v>2.7</v>
      </c>
      <c r="AO242" s="33">
        <v>0</v>
      </c>
      <c r="AP242" s="33">
        <v>2.7</v>
      </c>
      <c r="AQ242" s="33">
        <v>2.8</v>
      </c>
      <c r="AR242" s="33">
        <v>0</v>
      </c>
      <c r="AS242" s="33">
        <v>0</v>
      </c>
      <c r="AT242" s="33">
        <v>0</v>
      </c>
      <c r="AU242" s="33">
        <v>2.8</v>
      </c>
      <c r="AV242" s="34">
        <v>10436</v>
      </c>
      <c r="AW242" s="35">
        <v>0.82352941176470595</v>
      </c>
      <c r="AX242" s="33">
        <v>28</v>
      </c>
      <c r="AY242" s="31">
        <v>420</v>
      </c>
      <c r="AZ242" s="94">
        <v>14</v>
      </c>
      <c r="BA242" s="100">
        <f t="shared" si="12"/>
        <v>0</v>
      </c>
      <c r="BB242" s="100">
        <f t="shared" si="13"/>
        <v>1</v>
      </c>
      <c r="BC242" s="100">
        <f t="shared" si="14"/>
        <v>0</v>
      </c>
      <c r="BD242" s="100">
        <f t="shared" si="15"/>
        <v>1</v>
      </c>
    </row>
    <row r="243" spans="2:56" ht="15" hidden="1" outlineLevel="4" collapsed="1" x14ac:dyDescent="0.2">
      <c r="B243" s="23" t="s">
        <v>274</v>
      </c>
      <c r="C243" s="30">
        <v>1</v>
      </c>
      <c r="D243" s="84">
        <v>4</v>
      </c>
      <c r="E243" s="85"/>
      <c r="F243" s="86">
        <v>4</v>
      </c>
      <c r="G243" s="87"/>
      <c r="H243" s="85"/>
      <c r="I243" s="31">
        <v>0</v>
      </c>
      <c r="K243" s="86">
        <v>4</v>
      </c>
      <c r="L243" s="87"/>
      <c r="M243" s="87"/>
      <c r="N243" s="85"/>
      <c r="O243" s="32">
        <v>0.26669999999999999</v>
      </c>
      <c r="P243" s="88">
        <v>0</v>
      </c>
      <c r="Q243" s="85"/>
      <c r="R243" s="88">
        <v>0.26669999999999999</v>
      </c>
      <c r="S243" s="85"/>
      <c r="T243" s="32">
        <v>0.27</v>
      </c>
      <c r="U243" s="88">
        <v>0.26669999999999999</v>
      </c>
      <c r="V243" s="85"/>
      <c r="W243" s="32">
        <v>0</v>
      </c>
      <c r="X243" s="32">
        <v>0</v>
      </c>
      <c r="Y243" s="31">
        <v>14135</v>
      </c>
      <c r="Z243" s="31">
        <v>14135</v>
      </c>
      <c r="AA243" s="31">
        <v>0</v>
      </c>
      <c r="AB243" s="31">
        <v>0</v>
      </c>
      <c r="AC243" s="31">
        <v>24</v>
      </c>
      <c r="AD243" s="31">
        <v>18</v>
      </c>
      <c r="AE243" s="31">
        <v>10</v>
      </c>
      <c r="AF243" s="31">
        <v>19</v>
      </c>
      <c r="AG243" s="31">
        <v>0</v>
      </c>
      <c r="AH243" s="31">
        <v>24</v>
      </c>
      <c r="AI243" s="31">
        <v>0</v>
      </c>
      <c r="AJ243" s="31">
        <v>0</v>
      </c>
      <c r="AK243" s="31">
        <v>19</v>
      </c>
      <c r="AL243" s="31">
        <v>0</v>
      </c>
      <c r="AM243" s="31">
        <v>0</v>
      </c>
      <c r="AN243" s="33">
        <v>3.2</v>
      </c>
      <c r="AO243" s="33">
        <v>0</v>
      </c>
      <c r="AP243" s="33">
        <v>3.2</v>
      </c>
      <c r="AQ243" s="33">
        <v>2.5333000000000001</v>
      </c>
      <c r="AR243" s="33">
        <v>0</v>
      </c>
      <c r="AS243" s="33">
        <v>0</v>
      </c>
      <c r="AT243" s="33">
        <v>0</v>
      </c>
      <c r="AU243" s="33">
        <v>2.5299999999999998</v>
      </c>
      <c r="AV243" s="34">
        <v>9442</v>
      </c>
      <c r="AW243" s="35">
        <v>0.79166666666666696</v>
      </c>
      <c r="AX243" s="33">
        <v>19</v>
      </c>
      <c r="AY243" s="31">
        <v>281.11111111111109</v>
      </c>
      <c r="AZ243" s="94">
        <v>9.3703703703703702</v>
      </c>
      <c r="BA243" s="100">
        <f t="shared" si="12"/>
        <v>0.98777777777777764</v>
      </c>
      <c r="BB243" s="100">
        <f t="shared" si="13"/>
        <v>0</v>
      </c>
      <c r="BC243" s="100">
        <f t="shared" si="14"/>
        <v>0</v>
      </c>
      <c r="BD243" s="100">
        <f t="shared" si="15"/>
        <v>0</v>
      </c>
    </row>
    <row r="244" spans="2:56" ht="15" hidden="1" outlineLevel="4" collapsed="1" x14ac:dyDescent="0.2">
      <c r="B244" s="23" t="s">
        <v>275</v>
      </c>
      <c r="C244" s="30">
        <v>1</v>
      </c>
      <c r="D244" s="84">
        <v>3</v>
      </c>
      <c r="E244" s="85"/>
      <c r="F244" s="86">
        <v>3</v>
      </c>
      <c r="G244" s="87"/>
      <c r="H244" s="85"/>
      <c r="I244" s="31">
        <v>1</v>
      </c>
      <c r="K244" s="86">
        <v>4</v>
      </c>
      <c r="L244" s="87"/>
      <c r="M244" s="87"/>
      <c r="N244" s="85"/>
      <c r="O244" s="32">
        <v>0.2</v>
      </c>
      <c r="P244" s="88">
        <v>4.6899999999999997E-2</v>
      </c>
      <c r="Q244" s="85"/>
      <c r="R244" s="88">
        <v>0.24690000000000001</v>
      </c>
      <c r="S244" s="85"/>
      <c r="T244" s="32">
        <v>0.25</v>
      </c>
      <c r="U244" s="88">
        <v>0.24729999999999999</v>
      </c>
      <c r="V244" s="85"/>
      <c r="W244" s="32">
        <v>0</v>
      </c>
      <c r="X244" s="32">
        <v>0</v>
      </c>
      <c r="Y244" s="31">
        <v>13107</v>
      </c>
      <c r="Z244" s="31">
        <v>13107</v>
      </c>
      <c r="AA244" s="31">
        <v>0</v>
      </c>
      <c r="AB244" s="31">
        <v>0</v>
      </c>
      <c r="AC244" s="31">
        <v>28</v>
      </c>
      <c r="AD244" s="31">
        <v>17</v>
      </c>
      <c r="AE244" s="31">
        <v>10</v>
      </c>
      <c r="AF244" s="31">
        <v>20</v>
      </c>
      <c r="AG244" s="31">
        <v>0</v>
      </c>
      <c r="AH244" s="31">
        <v>23</v>
      </c>
      <c r="AI244" s="31">
        <v>0</v>
      </c>
      <c r="AJ244" s="31">
        <v>0</v>
      </c>
      <c r="AK244" s="31">
        <v>20</v>
      </c>
      <c r="AL244" s="31">
        <v>0</v>
      </c>
      <c r="AM244" s="31">
        <v>0</v>
      </c>
      <c r="AN244" s="33">
        <v>3.0667</v>
      </c>
      <c r="AO244" s="33">
        <v>0</v>
      </c>
      <c r="AP244" s="33">
        <v>3.0667</v>
      </c>
      <c r="AQ244" s="33">
        <v>2.6667000000000001</v>
      </c>
      <c r="AR244" s="33">
        <v>0</v>
      </c>
      <c r="AS244" s="33">
        <v>0</v>
      </c>
      <c r="AT244" s="33">
        <v>0</v>
      </c>
      <c r="AU244" s="33">
        <v>2.67</v>
      </c>
      <c r="AV244" s="34">
        <v>9939</v>
      </c>
      <c r="AW244" s="35">
        <v>0.71428571428571397</v>
      </c>
      <c r="AX244" s="33">
        <v>20</v>
      </c>
      <c r="AY244" s="31">
        <v>320.39999999999998</v>
      </c>
      <c r="AZ244" s="94">
        <v>10.68</v>
      </c>
      <c r="BA244" s="100">
        <f t="shared" si="12"/>
        <v>0.98919999999999997</v>
      </c>
      <c r="BB244" s="100">
        <f t="shared" si="13"/>
        <v>0</v>
      </c>
      <c r="BC244" s="100">
        <f t="shared" si="14"/>
        <v>0</v>
      </c>
      <c r="BD244" s="100">
        <f t="shared" si="15"/>
        <v>0</v>
      </c>
    </row>
    <row r="245" spans="2:56" ht="15" hidden="1" outlineLevel="4" collapsed="1" x14ac:dyDescent="0.2">
      <c r="B245" s="23" t="s">
        <v>276</v>
      </c>
      <c r="C245" s="30">
        <v>1</v>
      </c>
      <c r="D245" s="84">
        <v>3</v>
      </c>
      <c r="E245" s="85"/>
      <c r="F245" s="86">
        <v>0</v>
      </c>
      <c r="G245" s="87"/>
      <c r="H245" s="85"/>
      <c r="I245" s="31">
        <v>9</v>
      </c>
      <c r="K245" s="86">
        <v>9</v>
      </c>
      <c r="L245" s="87"/>
      <c r="M245" s="87"/>
      <c r="N245" s="85"/>
      <c r="O245" s="32">
        <v>0</v>
      </c>
      <c r="P245" s="88">
        <v>4.6899999999999997E-2</v>
      </c>
      <c r="Q245" s="85"/>
      <c r="R245" s="88">
        <v>4.6899999999999997E-2</v>
      </c>
      <c r="S245" s="85"/>
      <c r="T245" s="32">
        <v>0</v>
      </c>
      <c r="U245" s="88">
        <v>0</v>
      </c>
      <c r="V245" s="85"/>
      <c r="W245" s="32">
        <v>0</v>
      </c>
      <c r="X245" s="32">
        <v>0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0</v>
      </c>
      <c r="AG245" s="31">
        <v>0</v>
      </c>
      <c r="AH245" s="31">
        <v>0</v>
      </c>
      <c r="AI245" s="31">
        <v>0</v>
      </c>
      <c r="AJ245" s="31">
        <v>0</v>
      </c>
      <c r="AK245" s="31">
        <v>0</v>
      </c>
      <c r="AL245" s="31">
        <v>0</v>
      </c>
      <c r="AM245" s="31">
        <v>0</v>
      </c>
      <c r="AN245" s="33">
        <v>0</v>
      </c>
      <c r="AO245" s="33">
        <v>0</v>
      </c>
      <c r="AP245" s="33">
        <v>0</v>
      </c>
      <c r="AQ245" s="33">
        <v>0</v>
      </c>
      <c r="AR245" s="33">
        <v>0</v>
      </c>
      <c r="AS245" s="33">
        <v>0</v>
      </c>
      <c r="AT245" s="33">
        <v>0</v>
      </c>
      <c r="AU245" s="33">
        <v>0</v>
      </c>
      <c r="AV245" s="34">
        <v>0</v>
      </c>
      <c r="AW245" s="35">
        <v>0</v>
      </c>
      <c r="AX245" s="33">
        <v>0</v>
      </c>
      <c r="AY245" s="36" t="e">
        <v>#VALUE!</v>
      </c>
      <c r="AZ245" s="95" t="e">
        <v>#VALUE!</v>
      </c>
      <c r="BA245" s="100" t="e">
        <f t="shared" si="12"/>
        <v>#DIV/0!</v>
      </c>
      <c r="BB245" s="100" t="e">
        <f t="shared" si="13"/>
        <v>#DIV/0!</v>
      </c>
      <c r="BC245" s="100" t="e">
        <f t="shared" si="14"/>
        <v>#DIV/0!</v>
      </c>
      <c r="BD245" s="100" t="e">
        <f t="shared" si="15"/>
        <v>#DIV/0!</v>
      </c>
    </row>
    <row r="246" spans="2:56" ht="15" outlineLevel="3" collapsed="1" x14ac:dyDescent="0.2">
      <c r="B246" s="23" t="s">
        <v>277</v>
      </c>
      <c r="C246" s="24">
        <v>8</v>
      </c>
      <c r="D246" s="79">
        <v>19.5</v>
      </c>
      <c r="E246" s="80"/>
      <c r="F246" s="81">
        <v>19.5</v>
      </c>
      <c r="G246" s="82"/>
      <c r="H246" s="80"/>
      <c r="I246" s="25">
        <v>0</v>
      </c>
      <c r="K246" s="81">
        <v>19.5</v>
      </c>
      <c r="L246" s="82"/>
      <c r="M246" s="82"/>
      <c r="N246" s="80"/>
      <c r="O246" s="26">
        <v>1.2886</v>
      </c>
      <c r="P246" s="83">
        <v>0</v>
      </c>
      <c r="Q246" s="80"/>
      <c r="R246" s="83">
        <v>1.2886</v>
      </c>
      <c r="S246" s="80"/>
      <c r="T246" s="26">
        <v>1.34</v>
      </c>
      <c r="U246" s="83">
        <v>0.70150000000000001</v>
      </c>
      <c r="V246" s="80"/>
      <c r="W246" s="26">
        <v>0.64990000000000003</v>
      </c>
      <c r="X246" s="26">
        <v>0</v>
      </c>
      <c r="Y246" s="25">
        <v>54729</v>
      </c>
      <c r="Z246" s="25">
        <v>37180</v>
      </c>
      <c r="AA246" s="25">
        <v>17549</v>
      </c>
      <c r="AB246" s="25">
        <v>0</v>
      </c>
      <c r="AC246" s="25">
        <v>272</v>
      </c>
      <c r="AD246" s="25">
        <v>172</v>
      </c>
      <c r="AE246" s="25">
        <v>48</v>
      </c>
      <c r="AF246" s="25">
        <v>199</v>
      </c>
      <c r="AG246" s="25">
        <v>0</v>
      </c>
      <c r="AH246" s="25">
        <v>166</v>
      </c>
      <c r="AI246" s="25">
        <v>0</v>
      </c>
      <c r="AJ246" s="25">
        <v>94.5</v>
      </c>
      <c r="AK246" s="25">
        <v>199</v>
      </c>
      <c r="AL246" s="25">
        <v>0</v>
      </c>
      <c r="AM246" s="25">
        <v>120</v>
      </c>
      <c r="AN246" s="27">
        <v>13.6152</v>
      </c>
      <c r="AO246" s="27">
        <v>0</v>
      </c>
      <c r="AP246" s="27">
        <v>13.6152</v>
      </c>
      <c r="AQ246" s="27">
        <v>16.324200000000001</v>
      </c>
      <c r="AR246" s="27">
        <v>0</v>
      </c>
      <c r="AS246" s="27">
        <v>0</v>
      </c>
      <c r="AT246" s="27">
        <v>0</v>
      </c>
      <c r="AU246" s="27">
        <v>16.329999999999998</v>
      </c>
      <c r="AV246" s="28">
        <v>60841</v>
      </c>
      <c r="AW246" s="29">
        <v>0.73161764705882304</v>
      </c>
      <c r="AX246" s="27">
        <v>24.875</v>
      </c>
      <c r="AY246" s="25">
        <v>365.59701492537312</v>
      </c>
      <c r="AZ246" s="93">
        <v>12.186567164179104</v>
      </c>
      <c r="BA246" s="100">
        <f t="shared" si="12"/>
        <v>0.52350746268656712</v>
      </c>
      <c r="BB246" s="100">
        <f t="shared" si="13"/>
        <v>0.48499999999999999</v>
      </c>
      <c r="BC246" s="100">
        <f t="shared" si="14"/>
        <v>0</v>
      </c>
      <c r="BD246" s="100">
        <f t="shared" si="15"/>
        <v>0.48499999999999999</v>
      </c>
    </row>
    <row r="247" spans="2:56" ht="15" hidden="1" outlineLevel="4" collapsed="1" x14ac:dyDescent="0.2">
      <c r="B247" s="23" t="s">
        <v>278</v>
      </c>
      <c r="C247" s="30">
        <v>1</v>
      </c>
      <c r="D247" s="84">
        <v>3</v>
      </c>
      <c r="E247" s="85"/>
      <c r="F247" s="86">
        <v>3</v>
      </c>
      <c r="G247" s="87"/>
      <c r="H247" s="85"/>
      <c r="I247" s="31">
        <v>0</v>
      </c>
      <c r="K247" s="86">
        <v>3</v>
      </c>
      <c r="L247" s="87"/>
      <c r="M247" s="87"/>
      <c r="N247" s="85"/>
      <c r="O247" s="32">
        <v>0.2</v>
      </c>
      <c r="P247" s="88">
        <v>0</v>
      </c>
      <c r="Q247" s="85"/>
      <c r="R247" s="88">
        <v>0.2</v>
      </c>
      <c r="S247" s="85"/>
      <c r="T247" s="32">
        <v>0.21</v>
      </c>
      <c r="U247" s="88">
        <v>0.2</v>
      </c>
      <c r="V247" s="85"/>
      <c r="W247" s="32">
        <v>1.14E-2</v>
      </c>
      <c r="X247" s="32">
        <v>0</v>
      </c>
      <c r="Y247" s="31">
        <v>10908</v>
      </c>
      <c r="Z247" s="31">
        <v>10600</v>
      </c>
      <c r="AA247" s="31">
        <v>308</v>
      </c>
      <c r="AB247" s="31">
        <v>0</v>
      </c>
      <c r="AC247" s="31">
        <v>34</v>
      </c>
      <c r="AD247" s="31">
        <v>20</v>
      </c>
      <c r="AE247" s="31">
        <v>6</v>
      </c>
      <c r="AF247" s="31">
        <v>26</v>
      </c>
      <c r="AG247" s="31">
        <v>0</v>
      </c>
      <c r="AH247" s="31">
        <v>26</v>
      </c>
      <c r="AI247" s="31">
        <v>0</v>
      </c>
      <c r="AJ247" s="31">
        <v>0</v>
      </c>
      <c r="AK247" s="31">
        <v>26</v>
      </c>
      <c r="AL247" s="31">
        <v>0</v>
      </c>
      <c r="AM247" s="31">
        <v>0</v>
      </c>
      <c r="AN247" s="33">
        <v>2.6</v>
      </c>
      <c r="AO247" s="33">
        <v>0</v>
      </c>
      <c r="AP247" s="33">
        <v>2.6</v>
      </c>
      <c r="AQ247" s="33">
        <v>2.6</v>
      </c>
      <c r="AR247" s="33">
        <v>0</v>
      </c>
      <c r="AS247" s="33">
        <v>0</v>
      </c>
      <c r="AT247" s="33">
        <v>0</v>
      </c>
      <c r="AU247" s="33">
        <v>2.6</v>
      </c>
      <c r="AV247" s="34">
        <v>9690</v>
      </c>
      <c r="AW247" s="35">
        <v>0.76470588235294101</v>
      </c>
      <c r="AX247" s="33">
        <v>26</v>
      </c>
      <c r="AY247" s="31">
        <v>371.42857142857144</v>
      </c>
      <c r="AZ247" s="94">
        <v>12.380952380952381</v>
      </c>
      <c r="BA247" s="100">
        <f t="shared" si="12"/>
        <v>0.95238095238095244</v>
      </c>
      <c r="BB247" s="100">
        <f t="shared" si="13"/>
        <v>5.4285714285714291E-2</v>
      </c>
      <c r="BC247" s="100">
        <f t="shared" si="14"/>
        <v>0</v>
      </c>
      <c r="BD247" s="100">
        <f t="shared" si="15"/>
        <v>5.4285714285714291E-2</v>
      </c>
    </row>
    <row r="248" spans="2:56" ht="15" hidden="1" outlineLevel="4" collapsed="1" x14ac:dyDescent="0.2">
      <c r="B248" s="23" t="s">
        <v>279</v>
      </c>
      <c r="C248" s="30">
        <v>2</v>
      </c>
      <c r="D248" s="84">
        <v>6</v>
      </c>
      <c r="E248" s="85"/>
      <c r="F248" s="86">
        <v>6</v>
      </c>
      <c r="G248" s="87"/>
      <c r="H248" s="85"/>
      <c r="I248" s="31">
        <v>0</v>
      </c>
      <c r="K248" s="86">
        <v>6</v>
      </c>
      <c r="L248" s="87"/>
      <c r="M248" s="87"/>
      <c r="N248" s="85"/>
      <c r="O248" s="32">
        <v>0.3886</v>
      </c>
      <c r="P248" s="88">
        <v>0</v>
      </c>
      <c r="Q248" s="85"/>
      <c r="R248" s="88">
        <v>0.3886</v>
      </c>
      <c r="S248" s="85"/>
      <c r="T248" s="32">
        <v>0.42</v>
      </c>
      <c r="U248" s="88">
        <v>0.4</v>
      </c>
      <c r="V248" s="85"/>
      <c r="W248" s="32">
        <v>2.2800000000000001E-2</v>
      </c>
      <c r="X248" s="32">
        <v>0</v>
      </c>
      <c r="Y248" s="31">
        <v>21816</v>
      </c>
      <c r="Z248" s="31">
        <v>21200</v>
      </c>
      <c r="AA248" s="31">
        <v>616</v>
      </c>
      <c r="AB248" s="31">
        <v>0</v>
      </c>
      <c r="AC248" s="31">
        <v>68</v>
      </c>
      <c r="AD248" s="31">
        <v>50</v>
      </c>
      <c r="AE248" s="31">
        <v>12</v>
      </c>
      <c r="AF248" s="31">
        <v>61</v>
      </c>
      <c r="AG248" s="31">
        <v>0</v>
      </c>
      <c r="AH248" s="31">
        <v>46</v>
      </c>
      <c r="AI248" s="31">
        <v>0</v>
      </c>
      <c r="AJ248" s="31">
        <v>0</v>
      </c>
      <c r="AK248" s="31">
        <v>61</v>
      </c>
      <c r="AL248" s="31">
        <v>0</v>
      </c>
      <c r="AM248" s="31">
        <v>0</v>
      </c>
      <c r="AN248" s="33">
        <v>4.5999999999999996</v>
      </c>
      <c r="AO248" s="33">
        <v>0</v>
      </c>
      <c r="AP248" s="33">
        <v>4.5999999999999996</v>
      </c>
      <c r="AQ248" s="33">
        <v>6.1</v>
      </c>
      <c r="AR248" s="33">
        <v>0</v>
      </c>
      <c r="AS248" s="33">
        <v>0</v>
      </c>
      <c r="AT248" s="33">
        <v>0</v>
      </c>
      <c r="AU248" s="33">
        <v>6.1</v>
      </c>
      <c r="AV248" s="34">
        <v>22735</v>
      </c>
      <c r="AW248" s="35">
        <v>0.89705882352941202</v>
      </c>
      <c r="AX248" s="33">
        <v>30.5</v>
      </c>
      <c r="AY248" s="31">
        <v>435.71428571428572</v>
      </c>
      <c r="AZ248" s="94">
        <v>14.523809523809524</v>
      </c>
      <c r="BA248" s="100">
        <f t="shared" si="12"/>
        <v>0.95238095238095244</v>
      </c>
      <c r="BB248" s="100">
        <f t="shared" si="13"/>
        <v>5.4285714285714291E-2</v>
      </c>
      <c r="BC248" s="100">
        <f t="shared" si="14"/>
        <v>0</v>
      </c>
      <c r="BD248" s="100">
        <f t="shared" si="15"/>
        <v>5.4285714285714291E-2</v>
      </c>
    </row>
    <row r="249" spans="2:56" ht="15" hidden="1" outlineLevel="4" collapsed="1" x14ac:dyDescent="0.2">
      <c r="B249" s="23" t="s">
        <v>280</v>
      </c>
      <c r="C249" s="30">
        <v>1</v>
      </c>
      <c r="D249" s="84">
        <v>3</v>
      </c>
      <c r="E249" s="85"/>
      <c r="F249" s="86">
        <v>3</v>
      </c>
      <c r="G249" s="87"/>
      <c r="H249" s="85"/>
      <c r="I249" s="31">
        <v>0</v>
      </c>
      <c r="K249" s="86">
        <v>3</v>
      </c>
      <c r="L249" s="87"/>
      <c r="M249" s="87"/>
      <c r="N249" s="85"/>
      <c r="O249" s="32">
        <v>0.2</v>
      </c>
      <c r="P249" s="88">
        <v>0</v>
      </c>
      <c r="Q249" s="85"/>
      <c r="R249" s="88">
        <v>0.2</v>
      </c>
      <c r="S249" s="85"/>
      <c r="T249" s="32">
        <v>0.2</v>
      </c>
      <c r="U249" s="88">
        <v>0</v>
      </c>
      <c r="V249" s="85"/>
      <c r="W249" s="32">
        <v>0.2</v>
      </c>
      <c r="X249" s="32">
        <v>0</v>
      </c>
      <c r="Y249" s="31">
        <v>5400</v>
      </c>
      <c r="Z249" s="31">
        <v>0</v>
      </c>
      <c r="AA249" s="31">
        <v>5400</v>
      </c>
      <c r="AB249" s="31">
        <v>0</v>
      </c>
      <c r="AC249" s="31">
        <v>34</v>
      </c>
      <c r="AD249" s="31">
        <v>15</v>
      </c>
      <c r="AE249" s="31">
        <v>6</v>
      </c>
      <c r="AF249" s="31">
        <v>15</v>
      </c>
      <c r="AG249" s="31">
        <v>0</v>
      </c>
      <c r="AH249" s="31">
        <v>14</v>
      </c>
      <c r="AI249" s="31">
        <v>0</v>
      </c>
      <c r="AJ249" s="31">
        <v>0</v>
      </c>
      <c r="AK249" s="31">
        <v>15</v>
      </c>
      <c r="AL249" s="31">
        <v>0</v>
      </c>
      <c r="AM249" s="31">
        <v>0</v>
      </c>
      <c r="AN249" s="33">
        <v>1.4</v>
      </c>
      <c r="AO249" s="33">
        <v>0</v>
      </c>
      <c r="AP249" s="33">
        <v>1.4</v>
      </c>
      <c r="AQ249" s="33">
        <v>1.5</v>
      </c>
      <c r="AR249" s="33">
        <v>0</v>
      </c>
      <c r="AS249" s="33">
        <v>0</v>
      </c>
      <c r="AT249" s="33">
        <v>0</v>
      </c>
      <c r="AU249" s="33">
        <v>1.5</v>
      </c>
      <c r="AV249" s="34">
        <v>5591</v>
      </c>
      <c r="AW249" s="35">
        <v>0.441176470588235</v>
      </c>
      <c r="AX249" s="33">
        <v>15</v>
      </c>
      <c r="AY249" s="31">
        <v>225</v>
      </c>
      <c r="AZ249" s="94">
        <v>7.5</v>
      </c>
      <c r="BA249" s="100">
        <f t="shared" si="12"/>
        <v>0</v>
      </c>
      <c r="BB249" s="100">
        <f t="shared" si="13"/>
        <v>1</v>
      </c>
      <c r="BC249" s="100">
        <f t="shared" si="14"/>
        <v>0</v>
      </c>
      <c r="BD249" s="100">
        <f t="shared" si="15"/>
        <v>1</v>
      </c>
    </row>
    <row r="250" spans="2:56" ht="15" hidden="1" outlineLevel="4" collapsed="1" x14ac:dyDescent="0.2">
      <c r="B250" s="23" t="s">
        <v>281</v>
      </c>
      <c r="C250" s="30">
        <v>1</v>
      </c>
      <c r="D250" s="84">
        <v>1.5</v>
      </c>
      <c r="E250" s="85"/>
      <c r="F250" s="86">
        <v>1.5</v>
      </c>
      <c r="G250" s="87"/>
      <c r="H250" s="85"/>
      <c r="I250" s="31">
        <v>0</v>
      </c>
      <c r="K250" s="86">
        <v>1.5</v>
      </c>
      <c r="L250" s="87"/>
      <c r="M250" s="87"/>
      <c r="N250" s="85"/>
      <c r="O250" s="32">
        <v>0.1</v>
      </c>
      <c r="P250" s="88">
        <v>0</v>
      </c>
      <c r="Q250" s="85"/>
      <c r="R250" s="88">
        <v>0.1</v>
      </c>
      <c r="S250" s="85"/>
      <c r="T250" s="32">
        <v>0.1</v>
      </c>
      <c r="U250" s="88">
        <v>0</v>
      </c>
      <c r="V250" s="85"/>
      <c r="W250" s="32">
        <v>0.10150000000000001</v>
      </c>
      <c r="X250" s="32">
        <v>0</v>
      </c>
      <c r="Y250" s="31">
        <v>2741</v>
      </c>
      <c r="Z250" s="31">
        <v>0</v>
      </c>
      <c r="AA250" s="31">
        <v>2741</v>
      </c>
      <c r="AB250" s="31">
        <v>0</v>
      </c>
      <c r="AC250" s="31">
        <v>34</v>
      </c>
      <c r="AD250" s="31">
        <v>20</v>
      </c>
      <c r="AE250" s="31">
        <v>6</v>
      </c>
      <c r="AF250" s="31">
        <v>20</v>
      </c>
      <c r="AG250" s="31">
        <v>0</v>
      </c>
      <c r="AH250" s="31">
        <v>16</v>
      </c>
      <c r="AI250" s="31">
        <v>0</v>
      </c>
      <c r="AJ250" s="31">
        <v>0</v>
      </c>
      <c r="AK250" s="31">
        <v>20</v>
      </c>
      <c r="AL250" s="31">
        <v>0</v>
      </c>
      <c r="AM250" s="31">
        <v>0</v>
      </c>
      <c r="AN250" s="33">
        <v>0.82899999999999996</v>
      </c>
      <c r="AO250" s="33">
        <v>0</v>
      </c>
      <c r="AP250" s="33">
        <v>0.82899999999999996</v>
      </c>
      <c r="AQ250" s="33">
        <v>1.0362</v>
      </c>
      <c r="AR250" s="33">
        <v>0</v>
      </c>
      <c r="AS250" s="33">
        <v>0</v>
      </c>
      <c r="AT250" s="33">
        <v>0</v>
      </c>
      <c r="AU250" s="33">
        <v>1.04</v>
      </c>
      <c r="AV250" s="34">
        <v>3862</v>
      </c>
      <c r="AW250" s="35">
        <v>0.58823529411764697</v>
      </c>
      <c r="AX250" s="33">
        <v>20</v>
      </c>
      <c r="AY250" s="31">
        <v>312</v>
      </c>
      <c r="AZ250" s="94">
        <v>10.4</v>
      </c>
      <c r="BA250" s="100">
        <f t="shared" si="12"/>
        <v>0</v>
      </c>
      <c r="BB250" s="100">
        <f t="shared" si="13"/>
        <v>1.0149999999999999</v>
      </c>
      <c r="BC250" s="100">
        <f t="shared" si="14"/>
        <v>0</v>
      </c>
      <c r="BD250" s="100">
        <f t="shared" si="15"/>
        <v>1.0149999999999999</v>
      </c>
    </row>
    <row r="251" spans="2:56" ht="15" hidden="1" outlineLevel="4" collapsed="1" x14ac:dyDescent="0.2">
      <c r="B251" s="23" t="s">
        <v>282</v>
      </c>
      <c r="C251" s="30">
        <v>1</v>
      </c>
      <c r="D251" s="84">
        <v>1.5</v>
      </c>
      <c r="E251" s="85"/>
      <c r="F251" s="86">
        <v>1.5</v>
      </c>
      <c r="G251" s="87"/>
      <c r="H251" s="85"/>
      <c r="I251" s="31">
        <v>0</v>
      </c>
      <c r="K251" s="86">
        <v>1.5</v>
      </c>
      <c r="L251" s="87"/>
      <c r="M251" s="87"/>
      <c r="N251" s="85"/>
      <c r="O251" s="32">
        <v>0.1</v>
      </c>
      <c r="P251" s="88">
        <v>0</v>
      </c>
      <c r="Q251" s="85"/>
      <c r="R251" s="88">
        <v>0.1</v>
      </c>
      <c r="S251" s="85"/>
      <c r="T251" s="32">
        <v>0.1</v>
      </c>
      <c r="U251" s="88">
        <v>0</v>
      </c>
      <c r="V251" s="85"/>
      <c r="W251" s="32">
        <v>0.10150000000000001</v>
      </c>
      <c r="X251" s="32">
        <v>0</v>
      </c>
      <c r="Y251" s="31">
        <v>2741</v>
      </c>
      <c r="Z251" s="31">
        <v>0</v>
      </c>
      <c r="AA251" s="31">
        <v>2741</v>
      </c>
      <c r="AB251" s="31">
        <v>0</v>
      </c>
      <c r="AC251" s="31">
        <v>34</v>
      </c>
      <c r="AD251" s="31">
        <v>26</v>
      </c>
      <c r="AE251" s="31">
        <v>6</v>
      </c>
      <c r="AF251" s="31">
        <v>32</v>
      </c>
      <c r="AG251" s="31">
        <v>0</v>
      </c>
      <c r="AH251" s="31">
        <v>25</v>
      </c>
      <c r="AI251" s="31">
        <v>0</v>
      </c>
      <c r="AJ251" s="31">
        <v>37.5</v>
      </c>
      <c r="AK251" s="31">
        <v>32</v>
      </c>
      <c r="AL251" s="31">
        <v>0</v>
      </c>
      <c r="AM251" s="31">
        <v>48</v>
      </c>
      <c r="AN251" s="33">
        <v>1.25</v>
      </c>
      <c r="AO251" s="33">
        <v>0</v>
      </c>
      <c r="AP251" s="33">
        <v>1.25</v>
      </c>
      <c r="AQ251" s="33">
        <v>1.6</v>
      </c>
      <c r="AR251" s="33">
        <v>0</v>
      </c>
      <c r="AS251" s="33">
        <v>0</v>
      </c>
      <c r="AT251" s="33">
        <v>0</v>
      </c>
      <c r="AU251" s="33">
        <v>1.6</v>
      </c>
      <c r="AV251" s="34">
        <v>5963</v>
      </c>
      <c r="AW251" s="35">
        <v>0.94117647058823495</v>
      </c>
      <c r="AX251" s="33">
        <v>32</v>
      </c>
      <c r="AY251" s="31">
        <v>480</v>
      </c>
      <c r="AZ251" s="94">
        <v>16</v>
      </c>
      <c r="BA251" s="100">
        <f t="shared" si="12"/>
        <v>0</v>
      </c>
      <c r="BB251" s="100">
        <f t="shared" si="13"/>
        <v>1.0149999999999999</v>
      </c>
      <c r="BC251" s="100">
        <f t="shared" si="14"/>
        <v>0</v>
      </c>
      <c r="BD251" s="100">
        <f t="shared" si="15"/>
        <v>1.0149999999999999</v>
      </c>
    </row>
    <row r="252" spans="2:56" ht="15" hidden="1" outlineLevel="4" collapsed="1" x14ac:dyDescent="0.2">
      <c r="B252" s="23" t="s">
        <v>283</v>
      </c>
      <c r="C252" s="30">
        <v>1</v>
      </c>
      <c r="D252" s="84">
        <v>1.5</v>
      </c>
      <c r="E252" s="85"/>
      <c r="F252" s="86">
        <v>1.5</v>
      </c>
      <c r="G252" s="87"/>
      <c r="H252" s="85"/>
      <c r="I252" s="31">
        <v>0</v>
      </c>
      <c r="K252" s="86">
        <v>1.5</v>
      </c>
      <c r="L252" s="87"/>
      <c r="M252" s="87"/>
      <c r="N252" s="85"/>
      <c r="O252" s="32">
        <v>0.1</v>
      </c>
      <c r="P252" s="88">
        <v>0</v>
      </c>
      <c r="Q252" s="85"/>
      <c r="R252" s="88">
        <v>0.1</v>
      </c>
      <c r="S252" s="85"/>
      <c r="T252" s="32">
        <v>0.11</v>
      </c>
      <c r="U252" s="88">
        <v>0.10150000000000001</v>
      </c>
      <c r="V252" s="85"/>
      <c r="W252" s="32">
        <v>1.2699999999999999E-2</v>
      </c>
      <c r="X252" s="32">
        <v>0</v>
      </c>
      <c r="Y252" s="31">
        <v>5723</v>
      </c>
      <c r="Z252" s="31">
        <v>5380</v>
      </c>
      <c r="AA252" s="31">
        <v>343</v>
      </c>
      <c r="AB252" s="31">
        <v>0</v>
      </c>
      <c r="AC252" s="31">
        <v>34</v>
      </c>
      <c r="AD252" s="31">
        <v>18</v>
      </c>
      <c r="AE252" s="31">
        <v>6</v>
      </c>
      <c r="AF252" s="31">
        <v>21</v>
      </c>
      <c r="AG252" s="31">
        <v>0</v>
      </c>
      <c r="AH252" s="31">
        <v>20</v>
      </c>
      <c r="AI252" s="31">
        <v>0</v>
      </c>
      <c r="AJ252" s="31">
        <v>0</v>
      </c>
      <c r="AK252" s="31">
        <v>21</v>
      </c>
      <c r="AL252" s="31">
        <v>0</v>
      </c>
      <c r="AM252" s="31">
        <v>0</v>
      </c>
      <c r="AN252" s="33">
        <v>1.0362</v>
      </c>
      <c r="AO252" s="33">
        <v>0</v>
      </c>
      <c r="AP252" s="33">
        <v>1.0362</v>
      </c>
      <c r="AQ252" s="33">
        <v>1.0880000000000001</v>
      </c>
      <c r="AR252" s="33">
        <v>0</v>
      </c>
      <c r="AS252" s="33">
        <v>0</v>
      </c>
      <c r="AT252" s="33">
        <v>0</v>
      </c>
      <c r="AU252" s="33">
        <v>1.0900000000000001</v>
      </c>
      <c r="AV252" s="34">
        <v>4055</v>
      </c>
      <c r="AW252" s="35">
        <v>0.61764705882352899</v>
      </c>
      <c r="AX252" s="33">
        <v>21</v>
      </c>
      <c r="AY252" s="31">
        <v>297.27272727272725</v>
      </c>
      <c r="AZ252" s="94">
        <v>9.9090909090909083</v>
      </c>
      <c r="BA252" s="100">
        <f t="shared" si="12"/>
        <v>0.92272727272727284</v>
      </c>
      <c r="BB252" s="100">
        <f t="shared" si="13"/>
        <v>0.11545454545454545</v>
      </c>
      <c r="BC252" s="100">
        <f t="shared" si="14"/>
        <v>0</v>
      </c>
      <c r="BD252" s="100">
        <f t="shared" si="15"/>
        <v>0.11545454545454545</v>
      </c>
    </row>
    <row r="253" spans="2:56" ht="15" hidden="1" outlineLevel="4" collapsed="1" x14ac:dyDescent="0.2">
      <c r="B253" s="23" t="s">
        <v>284</v>
      </c>
      <c r="C253" s="30">
        <v>1</v>
      </c>
      <c r="D253" s="84">
        <v>3</v>
      </c>
      <c r="E253" s="85"/>
      <c r="F253" s="86">
        <v>3</v>
      </c>
      <c r="G253" s="87"/>
      <c r="H253" s="85"/>
      <c r="I253" s="31">
        <v>0</v>
      </c>
      <c r="K253" s="86">
        <v>3</v>
      </c>
      <c r="L253" s="87"/>
      <c r="M253" s="87"/>
      <c r="N253" s="85"/>
      <c r="O253" s="32">
        <v>0.2</v>
      </c>
      <c r="P253" s="88">
        <v>0</v>
      </c>
      <c r="Q253" s="85"/>
      <c r="R253" s="88">
        <v>0.2</v>
      </c>
      <c r="S253" s="85"/>
      <c r="T253" s="32">
        <v>0.2</v>
      </c>
      <c r="U253" s="88">
        <v>0</v>
      </c>
      <c r="V253" s="85"/>
      <c r="W253" s="32">
        <v>0.2</v>
      </c>
      <c r="X253" s="32">
        <v>0</v>
      </c>
      <c r="Y253" s="31">
        <v>5400</v>
      </c>
      <c r="Z253" s="31">
        <v>0</v>
      </c>
      <c r="AA253" s="31">
        <v>5400</v>
      </c>
      <c r="AB253" s="31">
        <v>0</v>
      </c>
      <c r="AC253" s="31">
        <v>34</v>
      </c>
      <c r="AD253" s="31">
        <v>23</v>
      </c>
      <c r="AE253" s="31">
        <v>6</v>
      </c>
      <c r="AF253" s="31">
        <v>24</v>
      </c>
      <c r="AG253" s="31">
        <v>0</v>
      </c>
      <c r="AH253" s="31">
        <v>19</v>
      </c>
      <c r="AI253" s="31">
        <v>0</v>
      </c>
      <c r="AJ253" s="31">
        <v>57</v>
      </c>
      <c r="AK253" s="31">
        <v>24</v>
      </c>
      <c r="AL253" s="31">
        <v>0</v>
      </c>
      <c r="AM253" s="31">
        <v>72</v>
      </c>
      <c r="AN253" s="33">
        <v>1.9</v>
      </c>
      <c r="AO253" s="33">
        <v>0</v>
      </c>
      <c r="AP253" s="33">
        <v>1.9</v>
      </c>
      <c r="AQ253" s="33">
        <v>2.4</v>
      </c>
      <c r="AR253" s="33">
        <v>0</v>
      </c>
      <c r="AS253" s="33">
        <v>0</v>
      </c>
      <c r="AT253" s="33">
        <v>0</v>
      </c>
      <c r="AU253" s="33">
        <v>2.4</v>
      </c>
      <c r="AV253" s="34">
        <v>8945</v>
      </c>
      <c r="AW253" s="35">
        <v>0.70588235294117696</v>
      </c>
      <c r="AX253" s="33">
        <v>24</v>
      </c>
      <c r="AY253" s="31">
        <v>360</v>
      </c>
      <c r="AZ253" s="94">
        <v>12</v>
      </c>
      <c r="BA253" s="100">
        <f t="shared" si="12"/>
        <v>0</v>
      </c>
      <c r="BB253" s="100">
        <f t="shared" si="13"/>
        <v>1</v>
      </c>
      <c r="BC253" s="100">
        <f t="shared" si="14"/>
        <v>0</v>
      </c>
      <c r="BD253" s="100">
        <f t="shared" si="15"/>
        <v>1</v>
      </c>
    </row>
    <row r="254" spans="2:56" ht="15" outlineLevel="2" x14ac:dyDescent="0.2">
      <c r="B254" s="23" t="s">
        <v>285</v>
      </c>
      <c r="C254" s="24">
        <v>51</v>
      </c>
      <c r="D254" s="79">
        <v>130.5</v>
      </c>
      <c r="E254" s="80"/>
      <c r="F254" s="81">
        <v>103.88</v>
      </c>
      <c r="G254" s="82"/>
      <c r="H254" s="80"/>
      <c r="I254" s="25">
        <v>98.88</v>
      </c>
      <c r="K254" s="81">
        <v>202.75</v>
      </c>
      <c r="L254" s="82"/>
      <c r="M254" s="82"/>
      <c r="N254" s="80"/>
      <c r="O254" s="26">
        <v>6.9245000000000001</v>
      </c>
      <c r="P254" s="83">
        <v>3.8896000000000002</v>
      </c>
      <c r="Q254" s="80"/>
      <c r="R254" s="83">
        <v>10.8164</v>
      </c>
      <c r="S254" s="80"/>
      <c r="T254" s="26">
        <v>8.85</v>
      </c>
      <c r="U254" s="83">
        <v>4.3224999999999998</v>
      </c>
      <c r="V254" s="80"/>
      <c r="W254" s="26">
        <v>3.9367000000000001</v>
      </c>
      <c r="X254" s="26">
        <v>0.58819999999999995</v>
      </c>
      <c r="Y254" s="25">
        <v>351266</v>
      </c>
      <c r="Z254" s="25">
        <v>229094</v>
      </c>
      <c r="AA254" s="25">
        <v>106290</v>
      </c>
      <c r="AB254" s="25">
        <v>15882</v>
      </c>
      <c r="AC254" s="25">
        <v>1516</v>
      </c>
      <c r="AD254" s="25">
        <v>802</v>
      </c>
      <c r="AE254" s="25">
        <v>100</v>
      </c>
      <c r="AF254" s="25">
        <v>892</v>
      </c>
      <c r="AG254" s="25">
        <v>10265.799999999999</v>
      </c>
      <c r="AH254" s="25">
        <v>957</v>
      </c>
      <c r="AI254" s="25">
        <v>10232</v>
      </c>
      <c r="AJ254" s="25">
        <v>285</v>
      </c>
      <c r="AK254" s="25">
        <v>892</v>
      </c>
      <c r="AL254" s="25">
        <v>10265.799999999999</v>
      </c>
      <c r="AM254" s="25">
        <v>324</v>
      </c>
      <c r="AN254" s="27">
        <v>110.9362</v>
      </c>
      <c r="AO254" s="27">
        <v>0</v>
      </c>
      <c r="AP254" s="27">
        <v>110.9362</v>
      </c>
      <c r="AQ254" s="27">
        <v>104.6027</v>
      </c>
      <c r="AR254" s="27">
        <v>0</v>
      </c>
      <c r="AS254" s="27">
        <v>0</v>
      </c>
      <c r="AT254" s="27">
        <v>0</v>
      </c>
      <c r="AU254" s="27">
        <v>104.61</v>
      </c>
      <c r="AV254" s="28">
        <v>389855</v>
      </c>
      <c r="AW254" s="29">
        <v>0.58839050131926096</v>
      </c>
      <c r="AX254" s="27">
        <v>17.490196078431399</v>
      </c>
      <c r="AY254" s="25">
        <v>354.61016949152543</v>
      </c>
      <c r="AZ254" s="93">
        <v>11.820338983050847</v>
      </c>
      <c r="BA254" s="100">
        <f t="shared" si="12"/>
        <v>0.48841807909604518</v>
      </c>
      <c r="BB254" s="100">
        <f t="shared" si="13"/>
        <v>0.44482485875706218</v>
      </c>
      <c r="BC254" s="100">
        <f t="shared" si="14"/>
        <v>6.6463276836158186E-2</v>
      </c>
      <c r="BD254" s="100">
        <f t="shared" si="15"/>
        <v>0.51128813559322028</v>
      </c>
    </row>
    <row r="255" spans="2:56" ht="15" outlineLevel="3" collapsed="1" x14ac:dyDescent="0.2">
      <c r="B255" s="23" t="s">
        <v>286</v>
      </c>
      <c r="C255" s="24">
        <v>30</v>
      </c>
      <c r="D255" s="79">
        <v>82</v>
      </c>
      <c r="E255" s="80"/>
      <c r="F255" s="81">
        <v>69</v>
      </c>
      <c r="G255" s="82"/>
      <c r="H255" s="80"/>
      <c r="I255" s="25">
        <v>43</v>
      </c>
      <c r="K255" s="81">
        <v>112</v>
      </c>
      <c r="L255" s="82"/>
      <c r="M255" s="82"/>
      <c r="N255" s="80"/>
      <c r="O255" s="26">
        <v>4.5997000000000003</v>
      </c>
      <c r="P255" s="83">
        <v>1.2669999999999999</v>
      </c>
      <c r="Q255" s="80"/>
      <c r="R255" s="83">
        <v>5.8677000000000001</v>
      </c>
      <c r="S255" s="80"/>
      <c r="T255" s="26">
        <v>5.45</v>
      </c>
      <c r="U255" s="83">
        <v>2.4451999999999998</v>
      </c>
      <c r="V255" s="80"/>
      <c r="W255" s="26">
        <v>2.5788000000000002</v>
      </c>
      <c r="X255" s="26">
        <v>0.4</v>
      </c>
      <c r="Y255" s="25">
        <v>210023</v>
      </c>
      <c r="Z255" s="25">
        <v>129596</v>
      </c>
      <c r="AA255" s="25">
        <v>69627</v>
      </c>
      <c r="AB255" s="25">
        <v>10800</v>
      </c>
      <c r="AC255" s="25">
        <v>881</v>
      </c>
      <c r="AD255" s="25">
        <v>496</v>
      </c>
      <c r="AE255" s="25">
        <v>73</v>
      </c>
      <c r="AF255" s="25">
        <v>578</v>
      </c>
      <c r="AG255" s="25">
        <v>223</v>
      </c>
      <c r="AH255" s="25">
        <v>596</v>
      </c>
      <c r="AI255" s="25">
        <v>0</v>
      </c>
      <c r="AJ255" s="25">
        <v>285</v>
      </c>
      <c r="AK255" s="25">
        <v>578</v>
      </c>
      <c r="AL255" s="25">
        <v>223</v>
      </c>
      <c r="AM255" s="25">
        <v>324</v>
      </c>
      <c r="AN255" s="27">
        <v>68.7667</v>
      </c>
      <c r="AO255" s="27">
        <v>0</v>
      </c>
      <c r="AP255" s="27">
        <v>68.7667</v>
      </c>
      <c r="AQ255" s="27">
        <v>67.326700000000002</v>
      </c>
      <c r="AR255" s="27">
        <v>0</v>
      </c>
      <c r="AS255" s="27">
        <v>0</v>
      </c>
      <c r="AT255" s="27">
        <v>0</v>
      </c>
      <c r="AU255" s="27">
        <v>67.33</v>
      </c>
      <c r="AV255" s="28">
        <v>250930</v>
      </c>
      <c r="AW255" s="29">
        <v>0.65607264472190696</v>
      </c>
      <c r="AX255" s="27">
        <v>19.266666666666701</v>
      </c>
      <c r="AY255" s="25">
        <v>370.62385321100919</v>
      </c>
      <c r="AZ255" s="93">
        <v>12.354128440366972</v>
      </c>
      <c r="BA255" s="100">
        <f t="shared" si="12"/>
        <v>0.44866055045871556</v>
      </c>
      <c r="BB255" s="100">
        <f t="shared" si="13"/>
        <v>0.47317431192660553</v>
      </c>
      <c r="BC255" s="100">
        <f t="shared" si="14"/>
        <v>7.3394495412844041E-2</v>
      </c>
      <c r="BD255" s="100">
        <f t="shared" si="15"/>
        <v>0.54656880733944957</v>
      </c>
    </row>
    <row r="256" spans="2:56" ht="15" hidden="1" outlineLevel="4" collapsed="1" x14ac:dyDescent="0.2">
      <c r="B256" s="23" t="s">
        <v>287</v>
      </c>
      <c r="C256" s="30">
        <v>3</v>
      </c>
      <c r="D256" s="84">
        <v>9</v>
      </c>
      <c r="E256" s="85"/>
      <c r="F256" s="86">
        <v>9</v>
      </c>
      <c r="G256" s="87"/>
      <c r="H256" s="85"/>
      <c r="I256" s="31">
        <v>0</v>
      </c>
      <c r="K256" s="86">
        <v>9</v>
      </c>
      <c r="L256" s="87"/>
      <c r="M256" s="87"/>
      <c r="N256" s="85"/>
      <c r="O256" s="32">
        <v>0.6</v>
      </c>
      <c r="P256" s="88">
        <v>0</v>
      </c>
      <c r="Q256" s="85"/>
      <c r="R256" s="88">
        <v>0.6</v>
      </c>
      <c r="S256" s="85"/>
      <c r="T256" s="32">
        <v>0.6</v>
      </c>
      <c r="U256" s="88">
        <v>0.6</v>
      </c>
      <c r="V256" s="85"/>
      <c r="W256" s="32">
        <v>0</v>
      </c>
      <c r="X256" s="32">
        <v>0</v>
      </c>
      <c r="Y256" s="31">
        <v>31800</v>
      </c>
      <c r="Z256" s="31">
        <v>31800</v>
      </c>
      <c r="AA256" s="31">
        <v>0</v>
      </c>
      <c r="AB256" s="31">
        <v>0</v>
      </c>
      <c r="AC256" s="31">
        <v>150</v>
      </c>
      <c r="AD256" s="31">
        <v>73</v>
      </c>
      <c r="AE256" s="31">
        <v>9</v>
      </c>
      <c r="AF256" s="31">
        <v>89</v>
      </c>
      <c r="AG256" s="31">
        <v>0</v>
      </c>
      <c r="AH256" s="31">
        <v>87</v>
      </c>
      <c r="AI256" s="31">
        <v>0</v>
      </c>
      <c r="AJ256" s="31">
        <v>87</v>
      </c>
      <c r="AK256" s="31">
        <v>89</v>
      </c>
      <c r="AL256" s="31">
        <v>0</v>
      </c>
      <c r="AM256" s="31">
        <v>126</v>
      </c>
      <c r="AN256" s="33">
        <v>8.8933</v>
      </c>
      <c r="AO256" s="33">
        <v>0</v>
      </c>
      <c r="AP256" s="33">
        <v>8.8933</v>
      </c>
      <c r="AQ256" s="33">
        <v>9.0466999999999995</v>
      </c>
      <c r="AR256" s="33">
        <v>0</v>
      </c>
      <c r="AS256" s="33">
        <v>0</v>
      </c>
      <c r="AT256" s="33">
        <v>0</v>
      </c>
      <c r="AU256" s="33">
        <v>9.0500000000000007</v>
      </c>
      <c r="AV256" s="34">
        <v>33717</v>
      </c>
      <c r="AW256" s="35">
        <v>0.59333333333333305</v>
      </c>
      <c r="AX256" s="33">
        <v>29.6666666666667</v>
      </c>
      <c r="AY256" s="31">
        <v>452.5</v>
      </c>
      <c r="AZ256" s="94">
        <v>15.083333333333334</v>
      </c>
      <c r="BA256" s="100">
        <f t="shared" si="12"/>
        <v>1</v>
      </c>
      <c r="BB256" s="100">
        <f t="shared" si="13"/>
        <v>0</v>
      </c>
      <c r="BC256" s="100">
        <f t="shared" si="14"/>
        <v>0</v>
      </c>
      <c r="BD256" s="100">
        <f t="shared" si="15"/>
        <v>0</v>
      </c>
    </row>
    <row r="257" spans="2:56" ht="15" hidden="1" outlineLevel="4" collapsed="1" x14ac:dyDescent="0.2">
      <c r="B257" s="23" t="s">
        <v>288</v>
      </c>
      <c r="C257" s="30">
        <v>1</v>
      </c>
      <c r="D257" s="84">
        <v>3</v>
      </c>
      <c r="E257" s="85"/>
      <c r="F257" s="86">
        <v>3</v>
      </c>
      <c r="G257" s="87"/>
      <c r="H257" s="85"/>
      <c r="I257" s="31">
        <v>0</v>
      </c>
      <c r="K257" s="86">
        <v>3</v>
      </c>
      <c r="L257" s="87"/>
      <c r="M257" s="87"/>
      <c r="N257" s="85"/>
      <c r="O257" s="32">
        <v>0.2</v>
      </c>
      <c r="P257" s="88">
        <v>0</v>
      </c>
      <c r="Q257" s="85"/>
      <c r="R257" s="88">
        <v>0.2</v>
      </c>
      <c r="S257" s="85"/>
      <c r="T257" s="32">
        <v>0.2</v>
      </c>
      <c r="U257" s="88">
        <v>0.2</v>
      </c>
      <c r="V257" s="85"/>
      <c r="W257" s="32">
        <v>0</v>
      </c>
      <c r="X257" s="32">
        <v>0</v>
      </c>
      <c r="Y257" s="31">
        <v>10600</v>
      </c>
      <c r="Z257" s="31">
        <v>10600</v>
      </c>
      <c r="AA257" s="31">
        <v>0</v>
      </c>
      <c r="AB257" s="31">
        <v>0</v>
      </c>
      <c r="AC257" s="31">
        <v>30</v>
      </c>
      <c r="AD257" s="31">
        <v>26</v>
      </c>
      <c r="AE257" s="31">
        <v>0</v>
      </c>
      <c r="AF257" s="31">
        <v>30</v>
      </c>
      <c r="AG257" s="31">
        <v>0</v>
      </c>
      <c r="AH257" s="31">
        <v>25</v>
      </c>
      <c r="AI257" s="31">
        <v>0</v>
      </c>
      <c r="AJ257" s="31">
        <v>0</v>
      </c>
      <c r="AK257" s="31">
        <v>30</v>
      </c>
      <c r="AL257" s="31">
        <v>0</v>
      </c>
      <c r="AM257" s="31">
        <v>0</v>
      </c>
      <c r="AN257" s="33">
        <v>2.6667000000000001</v>
      </c>
      <c r="AO257" s="33">
        <v>0</v>
      </c>
      <c r="AP257" s="33">
        <v>2.6667000000000001</v>
      </c>
      <c r="AQ257" s="33">
        <v>3.2</v>
      </c>
      <c r="AR257" s="33">
        <v>0</v>
      </c>
      <c r="AS257" s="33">
        <v>0</v>
      </c>
      <c r="AT257" s="33">
        <v>0</v>
      </c>
      <c r="AU257" s="33">
        <v>3.2</v>
      </c>
      <c r="AV257" s="34">
        <v>11926</v>
      </c>
      <c r="AW257" s="35">
        <v>1</v>
      </c>
      <c r="AX257" s="33">
        <v>30</v>
      </c>
      <c r="AY257" s="31">
        <v>480</v>
      </c>
      <c r="AZ257" s="94">
        <v>16</v>
      </c>
      <c r="BA257" s="100">
        <f t="shared" si="12"/>
        <v>1</v>
      </c>
      <c r="BB257" s="100">
        <f t="shared" si="13"/>
        <v>0</v>
      </c>
      <c r="BC257" s="100">
        <f t="shared" si="14"/>
        <v>0</v>
      </c>
      <c r="BD257" s="100">
        <f t="shared" si="15"/>
        <v>0</v>
      </c>
    </row>
    <row r="258" spans="2:56" ht="15" hidden="1" outlineLevel="4" collapsed="1" x14ac:dyDescent="0.2">
      <c r="B258" s="23" t="s">
        <v>289</v>
      </c>
      <c r="C258" s="30">
        <v>1</v>
      </c>
      <c r="D258" s="84">
        <v>2</v>
      </c>
      <c r="E258" s="85"/>
      <c r="F258" s="86">
        <v>1</v>
      </c>
      <c r="G258" s="87"/>
      <c r="H258" s="85"/>
      <c r="I258" s="31">
        <v>3</v>
      </c>
      <c r="K258" s="86">
        <v>4</v>
      </c>
      <c r="L258" s="87"/>
      <c r="M258" s="87"/>
      <c r="N258" s="85"/>
      <c r="O258" s="32">
        <v>6.6699999999999995E-2</v>
      </c>
      <c r="P258" s="88">
        <v>0.14080000000000001</v>
      </c>
      <c r="Q258" s="85"/>
      <c r="R258" s="88">
        <v>0.20749999999999999</v>
      </c>
      <c r="S258" s="85"/>
      <c r="T258" s="32">
        <v>0.21</v>
      </c>
      <c r="U258" s="88">
        <v>0.2087</v>
      </c>
      <c r="V258" s="85"/>
      <c r="W258" s="32">
        <v>0</v>
      </c>
      <c r="X258" s="32">
        <v>0</v>
      </c>
      <c r="Y258" s="31">
        <v>11061</v>
      </c>
      <c r="Z258" s="31">
        <v>11061</v>
      </c>
      <c r="AA258" s="31">
        <v>0</v>
      </c>
      <c r="AB258" s="31">
        <v>0</v>
      </c>
      <c r="AC258" s="31">
        <v>15</v>
      </c>
      <c r="AD258" s="31">
        <v>14</v>
      </c>
      <c r="AE258" s="31">
        <v>3</v>
      </c>
      <c r="AF258" s="31">
        <v>15</v>
      </c>
      <c r="AG258" s="31">
        <v>0</v>
      </c>
      <c r="AH258" s="31">
        <v>12</v>
      </c>
      <c r="AI258" s="31">
        <v>0</v>
      </c>
      <c r="AJ258" s="31">
        <v>0</v>
      </c>
      <c r="AK258" s="31">
        <v>15</v>
      </c>
      <c r="AL258" s="31">
        <v>0</v>
      </c>
      <c r="AM258" s="31">
        <v>0</v>
      </c>
      <c r="AN258" s="33">
        <v>1.6</v>
      </c>
      <c r="AO258" s="33">
        <v>0</v>
      </c>
      <c r="AP258" s="33">
        <v>1.6</v>
      </c>
      <c r="AQ258" s="33">
        <v>2</v>
      </c>
      <c r="AR258" s="33">
        <v>0</v>
      </c>
      <c r="AS258" s="33">
        <v>0</v>
      </c>
      <c r="AT258" s="33">
        <v>0</v>
      </c>
      <c r="AU258" s="33">
        <v>2</v>
      </c>
      <c r="AV258" s="34">
        <v>7454</v>
      </c>
      <c r="AW258" s="35">
        <v>1</v>
      </c>
      <c r="AX258" s="33">
        <v>15</v>
      </c>
      <c r="AY258" s="31">
        <v>285.71428571428572</v>
      </c>
      <c r="AZ258" s="94">
        <v>9.5238095238095237</v>
      </c>
      <c r="BA258" s="100">
        <f t="shared" si="12"/>
        <v>0.99380952380952381</v>
      </c>
      <c r="BB258" s="100">
        <f t="shared" si="13"/>
        <v>0</v>
      </c>
      <c r="BC258" s="100">
        <f t="shared" si="14"/>
        <v>0</v>
      </c>
      <c r="BD258" s="100">
        <f t="shared" si="15"/>
        <v>0</v>
      </c>
    </row>
    <row r="259" spans="2:56" ht="15" hidden="1" outlineLevel="4" collapsed="1" x14ac:dyDescent="0.2">
      <c r="B259" s="23" t="s">
        <v>290</v>
      </c>
      <c r="C259" s="30">
        <v>2</v>
      </c>
      <c r="D259" s="84">
        <v>6</v>
      </c>
      <c r="E259" s="85"/>
      <c r="F259" s="86">
        <v>6</v>
      </c>
      <c r="G259" s="87"/>
      <c r="H259" s="85"/>
      <c r="I259" s="31">
        <v>0</v>
      </c>
      <c r="K259" s="86">
        <v>6</v>
      </c>
      <c r="L259" s="87"/>
      <c r="M259" s="87"/>
      <c r="N259" s="85"/>
      <c r="O259" s="32">
        <v>0.4</v>
      </c>
      <c r="P259" s="88">
        <v>0</v>
      </c>
      <c r="Q259" s="85"/>
      <c r="R259" s="88">
        <v>0.4</v>
      </c>
      <c r="S259" s="85"/>
      <c r="T259" s="32">
        <v>0.2</v>
      </c>
      <c r="U259" s="88">
        <v>0.2</v>
      </c>
      <c r="V259" s="85"/>
      <c r="W259" s="32">
        <v>0</v>
      </c>
      <c r="X259" s="32">
        <v>0</v>
      </c>
      <c r="Y259" s="31">
        <v>10600</v>
      </c>
      <c r="Z259" s="31">
        <v>10600</v>
      </c>
      <c r="AA259" s="31">
        <v>0</v>
      </c>
      <c r="AB259" s="31">
        <v>0</v>
      </c>
      <c r="AC259" s="31">
        <v>52</v>
      </c>
      <c r="AD259" s="31">
        <v>40</v>
      </c>
      <c r="AE259" s="31">
        <v>5</v>
      </c>
      <c r="AF259" s="31">
        <v>47</v>
      </c>
      <c r="AG259" s="31">
        <v>0</v>
      </c>
      <c r="AH259" s="31">
        <v>37</v>
      </c>
      <c r="AI259" s="31">
        <v>0</v>
      </c>
      <c r="AJ259" s="31">
        <v>0</v>
      </c>
      <c r="AK259" s="31">
        <v>47</v>
      </c>
      <c r="AL259" s="31">
        <v>0</v>
      </c>
      <c r="AM259" s="31">
        <v>0</v>
      </c>
      <c r="AN259" s="33">
        <v>3.4133</v>
      </c>
      <c r="AO259" s="33">
        <v>0</v>
      </c>
      <c r="AP259" s="33">
        <v>3.4133</v>
      </c>
      <c r="AQ259" s="33">
        <v>4.8</v>
      </c>
      <c r="AR259" s="33">
        <v>0</v>
      </c>
      <c r="AS259" s="33">
        <v>0</v>
      </c>
      <c r="AT259" s="33">
        <v>0</v>
      </c>
      <c r="AU259" s="33">
        <v>4.8</v>
      </c>
      <c r="AV259" s="34">
        <v>17890</v>
      </c>
      <c r="AW259" s="35">
        <v>0.90384615384615397</v>
      </c>
      <c r="AX259" s="33">
        <v>23.5</v>
      </c>
      <c r="AY259" s="31">
        <v>720</v>
      </c>
      <c r="AZ259" s="94">
        <v>24</v>
      </c>
      <c r="BA259" s="100">
        <f t="shared" si="12"/>
        <v>1</v>
      </c>
      <c r="BB259" s="100">
        <f t="shared" si="13"/>
        <v>0</v>
      </c>
      <c r="BC259" s="100">
        <f t="shared" si="14"/>
        <v>0</v>
      </c>
      <c r="BD259" s="100">
        <f t="shared" si="15"/>
        <v>0</v>
      </c>
    </row>
    <row r="260" spans="2:56" ht="15" hidden="1" outlineLevel="4" collapsed="1" x14ac:dyDescent="0.2">
      <c r="B260" s="23" t="s">
        <v>291</v>
      </c>
      <c r="C260" s="30">
        <v>1</v>
      </c>
      <c r="D260" s="84">
        <v>3</v>
      </c>
      <c r="E260" s="85"/>
      <c r="F260" s="86">
        <v>3</v>
      </c>
      <c r="G260" s="87"/>
      <c r="H260" s="85"/>
      <c r="I260" s="31">
        <v>0</v>
      </c>
      <c r="K260" s="86">
        <v>3</v>
      </c>
      <c r="L260" s="87"/>
      <c r="M260" s="87"/>
      <c r="N260" s="85"/>
      <c r="O260" s="32">
        <v>0.2</v>
      </c>
      <c r="P260" s="88">
        <v>0</v>
      </c>
      <c r="Q260" s="85"/>
      <c r="R260" s="88">
        <v>0.2</v>
      </c>
      <c r="S260" s="85"/>
      <c r="T260" s="32">
        <v>0.2</v>
      </c>
      <c r="U260" s="88">
        <v>0</v>
      </c>
      <c r="V260" s="85"/>
      <c r="W260" s="32">
        <v>0</v>
      </c>
      <c r="X260" s="32">
        <v>0.2</v>
      </c>
      <c r="Y260" s="31">
        <v>5400</v>
      </c>
      <c r="Z260" s="31">
        <v>0</v>
      </c>
      <c r="AA260" s="31">
        <v>0</v>
      </c>
      <c r="AB260" s="31">
        <v>5400</v>
      </c>
      <c r="AC260" s="31">
        <v>28</v>
      </c>
      <c r="AD260" s="31">
        <v>21</v>
      </c>
      <c r="AE260" s="31">
        <v>4</v>
      </c>
      <c r="AF260" s="31">
        <v>23</v>
      </c>
      <c r="AG260" s="31">
        <v>0</v>
      </c>
      <c r="AH260" s="31">
        <v>28</v>
      </c>
      <c r="AI260" s="31">
        <v>0</v>
      </c>
      <c r="AJ260" s="31">
        <v>0</v>
      </c>
      <c r="AK260" s="31">
        <v>23</v>
      </c>
      <c r="AL260" s="31">
        <v>0</v>
      </c>
      <c r="AM260" s="31">
        <v>0</v>
      </c>
      <c r="AN260" s="33">
        <v>2.9866999999999999</v>
      </c>
      <c r="AO260" s="33">
        <v>0</v>
      </c>
      <c r="AP260" s="33">
        <v>2.9866999999999999</v>
      </c>
      <c r="AQ260" s="33">
        <v>2.4533</v>
      </c>
      <c r="AR260" s="33">
        <v>0</v>
      </c>
      <c r="AS260" s="33">
        <v>0</v>
      </c>
      <c r="AT260" s="33">
        <v>0</v>
      </c>
      <c r="AU260" s="33">
        <v>2.4500000000000002</v>
      </c>
      <c r="AV260" s="34">
        <v>9143</v>
      </c>
      <c r="AW260" s="35">
        <v>0.82142857142857095</v>
      </c>
      <c r="AX260" s="33">
        <v>23</v>
      </c>
      <c r="AY260" s="31">
        <v>367.5</v>
      </c>
      <c r="AZ260" s="94">
        <v>12.25</v>
      </c>
      <c r="BA260" s="100">
        <f t="shared" si="12"/>
        <v>0</v>
      </c>
      <c r="BB260" s="100">
        <f t="shared" si="13"/>
        <v>0</v>
      </c>
      <c r="BC260" s="100">
        <f t="shared" si="14"/>
        <v>1</v>
      </c>
      <c r="BD260" s="100">
        <f t="shared" si="15"/>
        <v>1</v>
      </c>
    </row>
    <row r="261" spans="2:56" ht="15" hidden="1" outlineLevel="4" collapsed="1" x14ac:dyDescent="0.2">
      <c r="B261" s="23" t="s">
        <v>292</v>
      </c>
      <c r="C261" s="30">
        <v>1</v>
      </c>
      <c r="D261" s="84">
        <v>3</v>
      </c>
      <c r="E261" s="85"/>
      <c r="F261" s="86">
        <v>3</v>
      </c>
      <c r="G261" s="87"/>
      <c r="H261" s="85"/>
      <c r="I261" s="31">
        <v>0</v>
      </c>
      <c r="K261" s="86">
        <v>3</v>
      </c>
      <c r="L261" s="87"/>
      <c r="M261" s="87"/>
      <c r="N261" s="85"/>
      <c r="O261" s="32">
        <v>0.2</v>
      </c>
      <c r="P261" s="88">
        <v>0</v>
      </c>
      <c r="Q261" s="85"/>
      <c r="R261" s="88">
        <v>0.2</v>
      </c>
      <c r="S261" s="85"/>
      <c r="T261" s="32">
        <v>0.21</v>
      </c>
      <c r="U261" s="88">
        <v>0</v>
      </c>
      <c r="V261" s="85"/>
      <c r="W261" s="32">
        <v>1.14E-2</v>
      </c>
      <c r="X261" s="32">
        <v>0.2</v>
      </c>
      <c r="Y261" s="31">
        <v>5708</v>
      </c>
      <c r="Z261" s="31">
        <v>0</v>
      </c>
      <c r="AA261" s="31">
        <v>308</v>
      </c>
      <c r="AB261" s="31">
        <v>5400</v>
      </c>
      <c r="AC261" s="31">
        <v>30</v>
      </c>
      <c r="AD261" s="31">
        <v>7</v>
      </c>
      <c r="AE261" s="31">
        <v>5</v>
      </c>
      <c r="AF261" s="31">
        <v>7</v>
      </c>
      <c r="AG261" s="31">
        <v>0</v>
      </c>
      <c r="AH261" s="31">
        <v>10</v>
      </c>
      <c r="AI261" s="31">
        <v>0</v>
      </c>
      <c r="AJ261" s="31">
        <v>0</v>
      </c>
      <c r="AK261" s="31">
        <v>7</v>
      </c>
      <c r="AL261" s="31">
        <v>0</v>
      </c>
      <c r="AM261" s="31">
        <v>0</v>
      </c>
      <c r="AN261" s="33">
        <v>1.0667</v>
      </c>
      <c r="AO261" s="33">
        <v>0</v>
      </c>
      <c r="AP261" s="33">
        <v>1.0667</v>
      </c>
      <c r="AQ261" s="33">
        <v>0.74670000000000003</v>
      </c>
      <c r="AR261" s="33">
        <v>0</v>
      </c>
      <c r="AS261" s="33">
        <v>0</v>
      </c>
      <c r="AT261" s="33">
        <v>0</v>
      </c>
      <c r="AU261" s="33">
        <v>0.75</v>
      </c>
      <c r="AV261" s="34">
        <v>2783</v>
      </c>
      <c r="AW261" s="35">
        <v>0.233333333333333</v>
      </c>
      <c r="AX261" s="33">
        <v>7</v>
      </c>
      <c r="AY261" s="31">
        <v>107.14285714285714</v>
      </c>
      <c r="AZ261" s="94">
        <v>3.5714285714285716</v>
      </c>
      <c r="BA261" s="100">
        <f t="shared" si="12"/>
        <v>0</v>
      </c>
      <c r="BB261" s="100">
        <f t="shared" si="13"/>
        <v>5.4285714285714291E-2</v>
      </c>
      <c r="BC261" s="100">
        <f t="shared" si="14"/>
        <v>0.95238095238095244</v>
      </c>
      <c r="BD261" s="100">
        <f t="shared" si="15"/>
        <v>1.0066666666666668</v>
      </c>
    </row>
    <row r="262" spans="2:56" ht="15" hidden="1" outlineLevel="4" collapsed="1" x14ac:dyDescent="0.2">
      <c r="B262" s="23" t="s">
        <v>293</v>
      </c>
      <c r="C262" s="30">
        <v>2</v>
      </c>
      <c r="D262" s="84">
        <v>4</v>
      </c>
      <c r="E262" s="85"/>
      <c r="F262" s="86">
        <v>4</v>
      </c>
      <c r="G262" s="87"/>
      <c r="H262" s="85"/>
      <c r="I262" s="31">
        <v>2</v>
      </c>
      <c r="K262" s="86">
        <v>6</v>
      </c>
      <c r="L262" s="87"/>
      <c r="M262" s="87"/>
      <c r="N262" s="85"/>
      <c r="O262" s="32">
        <v>0.2666</v>
      </c>
      <c r="P262" s="88">
        <v>9.3799999999999994E-2</v>
      </c>
      <c r="Q262" s="85"/>
      <c r="R262" s="88">
        <v>0.36059999999999998</v>
      </c>
      <c r="S262" s="85"/>
      <c r="T262" s="32">
        <v>0.18</v>
      </c>
      <c r="U262" s="88">
        <v>0</v>
      </c>
      <c r="V262" s="85"/>
      <c r="W262" s="32">
        <v>0.18060000000000001</v>
      </c>
      <c r="X262" s="32">
        <v>0</v>
      </c>
      <c r="Y262" s="31">
        <v>4876</v>
      </c>
      <c r="Z262" s="31">
        <v>0</v>
      </c>
      <c r="AA262" s="31">
        <v>4876</v>
      </c>
      <c r="AB262" s="31">
        <v>0</v>
      </c>
      <c r="AC262" s="31">
        <v>26</v>
      </c>
      <c r="AD262" s="31">
        <v>23</v>
      </c>
      <c r="AE262" s="31">
        <v>4</v>
      </c>
      <c r="AF262" s="31">
        <v>31</v>
      </c>
      <c r="AG262" s="31">
        <v>223</v>
      </c>
      <c r="AH262" s="31">
        <v>24</v>
      </c>
      <c r="AI262" s="31">
        <v>0</v>
      </c>
      <c r="AJ262" s="31">
        <v>0</v>
      </c>
      <c r="AK262" s="31">
        <v>31</v>
      </c>
      <c r="AL262" s="31">
        <v>223</v>
      </c>
      <c r="AM262" s="31">
        <v>0</v>
      </c>
      <c r="AN262" s="33">
        <v>1.9</v>
      </c>
      <c r="AO262" s="33">
        <v>0</v>
      </c>
      <c r="AP262" s="33">
        <v>1.9</v>
      </c>
      <c r="AQ262" s="33">
        <v>3</v>
      </c>
      <c r="AR262" s="33">
        <v>0</v>
      </c>
      <c r="AS262" s="33">
        <v>0</v>
      </c>
      <c r="AT262" s="33">
        <v>0</v>
      </c>
      <c r="AU262" s="33">
        <v>3</v>
      </c>
      <c r="AV262" s="34">
        <v>11181</v>
      </c>
      <c r="AW262" s="35">
        <v>1.1923076923076901</v>
      </c>
      <c r="AX262" s="33">
        <v>15.5</v>
      </c>
      <c r="AY262" s="31">
        <v>500</v>
      </c>
      <c r="AZ262" s="94">
        <v>16.666666666666668</v>
      </c>
      <c r="BA262" s="100">
        <f t="shared" si="12"/>
        <v>0</v>
      </c>
      <c r="BB262" s="100">
        <f t="shared" si="13"/>
        <v>1.0033333333333334</v>
      </c>
      <c r="BC262" s="100">
        <f t="shared" si="14"/>
        <v>0</v>
      </c>
      <c r="BD262" s="100">
        <f t="shared" si="15"/>
        <v>1.0033333333333334</v>
      </c>
    </row>
    <row r="263" spans="2:56" ht="15" hidden="1" outlineLevel="4" collapsed="1" x14ac:dyDescent="0.2">
      <c r="B263" s="23" t="s">
        <v>294</v>
      </c>
      <c r="C263" s="30">
        <v>1</v>
      </c>
      <c r="D263" s="84">
        <v>2</v>
      </c>
      <c r="E263" s="85"/>
      <c r="F263" s="86">
        <v>2</v>
      </c>
      <c r="G263" s="87"/>
      <c r="H263" s="85"/>
      <c r="I263" s="31">
        <v>1</v>
      </c>
      <c r="K263" s="86">
        <v>3</v>
      </c>
      <c r="L263" s="87"/>
      <c r="M263" s="87"/>
      <c r="N263" s="85"/>
      <c r="O263" s="32">
        <v>0.1333</v>
      </c>
      <c r="P263" s="88">
        <v>4.6899999999999997E-2</v>
      </c>
      <c r="Q263" s="85"/>
      <c r="R263" s="88">
        <v>0.18029999999999999</v>
      </c>
      <c r="S263" s="85"/>
      <c r="T263" s="32">
        <v>0.18</v>
      </c>
      <c r="U263" s="88">
        <v>0.18060000000000001</v>
      </c>
      <c r="V263" s="85"/>
      <c r="W263" s="32">
        <v>0</v>
      </c>
      <c r="X263" s="32">
        <v>0</v>
      </c>
      <c r="Y263" s="31">
        <v>9572</v>
      </c>
      <c r="Z263" s="31">
        <v>9572</v>
      </c>
      <c r="AA263" s="31">
        <v>0</v>
      </c>
      <c r="AB263" s="31">
        <v>0</v>
      </c>
      <c r="AC263" s="31">
        <v>25</v>
      </c>
      <c r="AD263" s="31">
        <v>18</v>
      </c>
      <c r="AE263" s="31">
        <v>3</v>
      </c>
      <c r="AF263" s="31">
        <v>20</v>
      </c>
      <c r="AG263" s="31">
        <v>0</v>
      </c>
      <c r="AH263" s="31">
        <v>19</v>
      </c>
      <c r="AI263" s="31">
        <v>0</v>
      </c>
      <c r="AJ263" s="31">
        <v>0</v>
      </c>
      <c r="AK263" s="31">
        <v>20</v>
      </c>
      <c r="AL263" s="31">
        <v>0</v>
      </c>
      <c r="AM263" s="31">
        <v>0</v>
      </c>
      <c r="AN263" s="33">
        <v>1.9</v>
      </c>
      <c r="AO263" s="33">
        <v>0</v>
      </c>
      <c r="AP263" s="33">
        <v>1.9</v>
      </c>
      <c r="AQ263" s="33">
        <v>2</v>
      </c>
      <c r="AR263" s="33">
        <v>0</v>
      </c>
      <c r="AS263" s="33">
        <v>0</v>
      </c>
      <c r="AT263" s="33">
        <v>0</v>
      </c>
      <c r="AU263" s="33">
        <v>2</v>
      </c>
      <c r="AV263" s="34">
        <v>7454</v>
      </c>
      <c r="AW263" s="35">
        <v>0.8</v>
      </c>
      <c r="AX263" s="33">
        <v>20</v>
      </c>
      <c r="AY263" s="31">
        <v>333.33333333333331</v>
      </c>
      <c r="AZ263" s="94">
        <v>11.111111111111111</v>
      </c>
      <c r="BA263" s="100">
        <f t="shared" si="12"/>
        <v>1.0033333333333334</v>
      </c>
      <c r="BB263" s="100">
        <f t="shared" si="13"/>
        <v>0</v>
      </c>
      <c r="BC263" s="100">
        <f t="shared" si="14"/>
        <v>0</v>
      </c>
      <c r="BD263" s="100">
        <f t="shared" si="15"/>
        <v>0</v>
      </c>
    </row>
    <row r="264" spans="2:56" ht="15" hidden="1" outlineLevel="4" collapsed="1" x14ac:dyDescent="0.2">
      <c r="B264" s="23" t="s">
        <v>295</v>
      </c>
      <c r="C264" s="30">
        <v>1</v>
      </c>
      <c r="D264" s="84">
        <v>2</v>
      </c>
      <c r="E264" s="85"/>
      <c r="F264" s="86">
        <v>2</v>
      </c>
      <c r="G264" s="87"/>
      <c r="H264" s="85"/>
      <c r="I264" s="31">
        <v>1</v>
      </c>
      <c r="K264" s="86">
        <v>3</v>
      </c>
      <c r="L264" s="87"/>
      <c r="M264" s="87"/>
      <c r="N264" s="85"/>
      <c r="O264" s="32">
        <v>0.1333</v>
      </c>
      <c r="P264" s="88">
        <v>4.6899999999999997E-2</v>
      </c>
      <c r="Q264" s="85"/>
      <c r="R264" s="88">
        <v>0.18029999999999999</v>
      </c>
      <c r="S264" s="85"/>
      <c r="T264" s="32">
        <v>0.19</v>
      </c>
      <c r="U264" s="88">
        <v>0.18060000000000001</v>
      </c>
      <c r="V264" s="85"/>
      <c r="W264" s="32">
        <v>1.03E-2</v>
      </c>
      <c r="X264" s="32">
        <v>0</v>
      </c>
      <c r="Y264" s="31">
        <v>9850</v>
      </c>
      <c r="Z264" s="31">
        <v>9572</v>
      </c>
      <c r="AA264" s="31">
        <v>278</v>
      </c>
      <c r="AB264" s="31">
        <v>0</v>
      </c>
      <c r="AC264" s="31">
        <v>20</v>
      </c>
      <c r="AD264" s="31">
        <v>7</v>
      </c>
      <c r="AE264" s="31">
        <v>5</v>
      </c>
      <c r="AF264" s="31">
        <v>7</v>
      </c>
      <c r="AG264" s="31">
        <v>0</v>
      </c>
      <c r="AH264" s="31">
        <v>8</v>
      </c>
      <c r="AI264" s="31">
        <v>0</v>
      </c>
      <c r="AJ264" s="31">
        <v>0</v>
      </c>
      <c r="AK264" s="31">
        <v>7</v>
      </c>
      <c r="AL264" s="31">
        <v>0</v>
      </c>
      <c r="AM264" s="31">
        <v>0</v>
      </c>
      <c r="AN264" s="33">
        <v>0.8</v>
      </c>
      <c r="AO264" s="33">
        <v>0</v>
      </c>
      <c r="AP264" s="33">
        <v>0.8</v>
      </c>
      <c r="AQ264" s="33">
        <v>0.7</v>
      </c>
      <c r="AR264" s="33">
        <v>0</v>
      </c>
      <c r="AS264" s="33">
        <v>0</v>
      </c>
      <c r="AT264" s="33">
        <v>0</v>
      </c>
      <c r="AU264" s="33">
        <v>0.7</v>
      </c>
      <c r="AV264" s="34">
        <v>2609</v>
      </c>
      <c r="AW264" s="35">
        <v>0.35</v>
      </c>
      <c r="AX264" s="33">
        <v>7</v>
      </c>
      <c r="AY264" s="31">
        <v>110.52631578947368</v>
      </c>
      <c r="AZ264" s="94">
        <v>3.6842105263157894</v>
      </c>
      <c r="BA264" s="100">
        <f t="shared" si="12"/>
        <v>0.95052631578947377</v>
      </c>
      <c r="BB264" s="100">
        <f t="shared" si="13"/>
        <v>5.4210526315789473E-2</v>
      </c>
      <c r="BC264" s="100">
        <f t="shared" si="14"/>
        <v>0</v>
      </c>
      <c r="BD264" s="100">
        <f t="shared" si="15"/>
        <v>5.4210526315789473E-2</v>
      </c>
    </row>
    <row r="265" spans="2:56" ht="15" hidden="1" outlineLevel="4" collapsed="1" x14ac:dyDescent="0.2">
      <c r="B265" s="23" t="s">
        <v>296</v>
      </c>
      <c r="C265" s="30">
        <v>1</v>
      </c>
      <c r="D265" s="84">
        <v>2</v>
      </c>
      <c r="E265" s="85"/>
      <c r="F265" s="86">
        <v>0</v>
      </c>
      <c r="G265" s="87"/>
      <c r="H265" s="85"/>
      <c r="I265" s="31">
        <v>6</v>
      </c>
      <c r="K265" s="86">
        <v>6</v>
      </c>
      <c r="L265" s="87"/>
      <c r="M265" s="87"/>
      <c r="N265" s="85"/>
      <c r="O265" s="32">
        <v>0</v>
      </c>
      <c r="P265" s="88">
        <v>3.1300000000000001E-2</v>
      </c>
      <c r="Q265" s="85"/>
      <c r="R265" s="88">
        <v>3.1300000000000001E-2</v>
      </c>
      <c r="S265" s="85"/>
      <c r="T265" s="32">
        <v>0</v>
      </c>
      <c r="U265" s="88">
        <v>0</v>
      </c>
      <c r="V265" s="85"/>
      <c r="W265" s="32">
        <v>0</v>
      </c>
      <c r="X265" s="32">
        <v>0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0</v>
      </c>
      <c r="AF265" s="31">
        <v>0</v>
      </c>
      <c r="AG265" s="31">
        <v>0</v>
      </c>
      <c r="AH265" s="31">
        <v>0</v>
      </c>
      <c r="AI265" s="31">
        <v>0</v>
      </c>
      <c r="AJ265" s="31">
        <v>0</v>
      </c>
      <c r="AK265" s="31">
        <v>0</v>
      </c>
      <c r="AL265" s="31">
        <v>0</v>
      </c>
      <c r="AM265" s="31">
        <v>0</v>
      </c>
      <c r="AN265" s="33">
        <v>0</v>
      </c>
      <c r="AO265" s="33">
        <v>0</v>
      </c>
      <c r="AP265" s="33">
        <v>0</v>
      </c>
      <c r="AQ265" s="33">
        <v>0</v>
      </c>
      <c r="AR265" s="33">
        <v>0</v>
      </c>
      <c r="AS265" s="33">
        <v>0</v>
      </c>
      <c r="AT265" s="33">
        <v>0</v>
      </c>
      <c r="AU265" s="33">
        <v>0</v>
      </c>
      <c r="AV265" s="34">
        <v>0</v>
      </c>
      <c r="AW265" s="35">
        <v>0</v>
      </c>
      <c r="AX265" s="33">
        <v>0</v>
      </c>
      <c r="AY265" s="36" t="e">
        <v>#VALUE!</v>
      </c>
      <c r="AZ265" s="95" t="e">
        <v>#VALUE!</v>
      </c>
      <c r="BA265" s="100" t="e">
        <f t="shared" si="12"/>
        <v>#DIV/0!</v>
      </c>
      <c r="BB265" s="100" t="e">
        <f t="shared" si="13"/>
        <v>#DIV/0!</v>
      </c>
      <c r="BC265" s="100" t="e">
        <f t="shared" si="14"/>
        <v>#DIV/0!</v>
      </c>
      <c r="BD265" s="100" t="e">
        <f t="shared" si="15"/>
        <v>#DIV/0!</v>
      </c>
    </row>
    <row r="266" spans="2:56" ht="15" hidden="1" outlineLevel="4" collapsed="1" x14ac:dyDescent="0.2">
      <c r="B266" s="23" t="s">
        <v>297</v>
      </c>
      <c r="C266" s="30">
        <v>1</v>
      </c>
      <c r="D266" s="84">
        <v>3</v>
      </c>
      <c r="E266" s="85"/>
      <c r="F266" s="86">
        <v>0</v>
      </c>
      <c r="G266" s="87"/>
      <c r="H266" s="85"/>
      <c r="I266" s="31">
        <v>9</v>
      </c>
      <c r="K266" s="86">
        <v>9</v>
      </c>
      <c r="L266" s="87"/>
      <c r="M266" s="87"/>
      <c r="N266" s="85"/>
      <c r="O266" s="32">
        <v>0</v>
      </c>
      <c r="P266" s="88">
        <v>4.6899999999999997E-2</v>
      </c>
      <c r="Q266" s="85"/>
      <c r="R266" s="88">
        <v>4.6899999999999997E-2</v>
      </c>
      <c r="S266" s="85"/>
      <c r="T266" s="32">
        <v>0</v>
      </c>
      <c r="U266" s="88">
        <v>0</v>
      </c>
      <c r="V266" s="85"/>
      <c r="W266" s="32">
        <v>0</v>
      </c>
      <c r="X266" s="32">
        <v>0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AF266" s="31">
        <v>0</v>
      </c>
      <c r="AG266" s="31">
        <v>0</v>
      </c>
      <c r="AH266" s="31">
        <v>0</v>
      </c>
      <c r="AI266" s="31">
        <v>0</v>
      </c>
      <c r="AJ266" s="31">
        <v>0</v>
      </c>
      <c r="AK266" s="31">
        <v>0</v>
      </c>
      <c r="AL266" s="31">
        <v>0</v>
      </c>
      <c r="AM266" s="31">
        <v>0</v>
      </c>
      <c r="AN266" s="33">
        <v>0</v>
      </c>
      <c r="AO266" s="33">
        <v>0</v>
      </c>
      <c r="AP266" s="33">
        <v>0</v>
      </c>
      <c r="AQ266" s="33">
        <v>0</v>
      </c>
      <c r="AR266" s="33">
        <v>0</v>
      </c>
      <c r="AS266" s="33">
        <v>0</v>
      </c>
      <c r="AT266" s="33">
        <v>0</v>
      </c>
      <c r="AU266" s="33">
        <v>0</v>
      </c>
      <c r="AV266" s="34">
        <v>0</v>
      </c>
      <c r="AW266" s="35">
        <v>0</v>
      </c>
      <c r="AX266" s="33">
        <v>0</v>
      </c>
      <c r="AY266" s="36" t="e">
        <v>#VALUE!</v>
      </c>
      <c r="AZ266" s="95" t="e">
        <v>#VALUE!</v>
      </c>
      <c r="BA266" s="100" t="e">
        <f t="shared" si="12"/>
        <v>#DIV/0!</v>
      </c>
      <c r="BB266" s="100" t="e">
        <f t="shared" si="13"/>
        <v>#DIV/0!</v>
      </c>
      <c r="BC266" s="100" t="e">
        <f t="shared" si="14"/>
        <v>#DIV/0!</v>
      </c>
      <c r="BD266" s="100" t="e">
        <f t="shared" si="15"/>
        <v>#DIV/0!</v>
      </c>
    </row>
    <row r="267" spans="2:56" ht="15" hidden="1" outlineLevel="4" collapsed="1" x14ac:dyDescent="0.2">
      <c r="B267" s="23" t="s">
        <v>298</v>
      </c>
      <c r="C267" s="30">
        <v>1</v>
      </c>
      <c r="D267" s="84">
        <v>1</v>
      </c>
      <c r="E267" s="85"/>
      <c r="F267" s="86">
        <v>0</v>
      </c>
      <c r="G267" s="87"/>
      <c r="H267" s="85"/>
      <c r="I267" s="31">
        <v>3</v>
      </c>
      <c r="K267" s="86">
        <v>3</v>
      </c>
      <c r="L267" s="87"/>
      <c r="M267" s="87"/>
      <c r="N267" s="85"/>
      <c r="O267" s="32">
        <v>0</v>
      </c>
      <c r="P267" s="88">
        <v>1.5599999999999999E-2</v>
      </c>
      <c r="Q267" s="85"/>
      <c r="R267" s="88">
        <v>1.5599999999999999E-2</v>
      </c>
      <c r="S267" s="85"/>
      <c r="T267" s="32">
        <v>0</v>
      </c>
      <c r="U267" s="88">
        <v>0</v>
      </c>
      <c r="V267" s="85"/>
      <c r="W267" s="32">
        <v>0</v>
      </c>
      <c r="X267" s="32">
        <v>0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0</v>
      </c>
      <c r="AG267" s="31">
        <v>0</v>
      </c>
      <c r="AH267" s="31">
        <v>0</v>
      </c>
      <c r="AI267" s="31">
        <v>0</v>
      </c>
      <c r="AJ267" s="31">
        <v>0</v>
      </c>
      <c r="AK267" s="31">
        <v>0</v>
      </c>
      <c r="AL267" s="31">
        <v>0</v>
      </c>
      <c r="AM267" s="31">
        <v>0</v>
      </c>
      <c r="AN267" s="33">
        <v>0</v>
      </c>
      <c r="AO267" s="33">
        <v>0</v>
      </c>
      <c r="AP267" s="33">
        <v>0</v>
      </c>
      <c r="AQ267" s="33">
        <v>0</v>
      </c>
      <c r="AR267" s="33">
        <v>0</v>
      </c>
      <c r="AS267" s="33">
        <v>0</v>
      </c>
      <c r="AT267" s="33">
        <v>0</v>
      </c>
      <c r="AU267" s="33">
        <v>0</v>
      </c>
      <c r="AV267" s="34">
        <v>0</v>
      </c>
      <c r="AW267" s="35">
        <v>0</v>
      </c>
      <c r="AX267" s="33">
        <v>0</v>
      </c>
      <c r="AY267" s="36" t="e">
        <v>#VALUE!</v>
      </c>
      <c r="AZ267" s="95" t="e">
        <v>#VALUE!</v>
      </c>
      <c r="BA267" s="100" t="e">
        <f t="shared" si="12"/>
        <v>#DIV/0!</v>
      </c>
      <c r="BB267" s="100" t="e">
        <f t="shared" si="13"/>
        <v>#DIV/0!</v>
      </c>
      <c r="BC267" s="100" t="e">
        <f t="shared" si="14"/>
        <v>#DIV/0!</v>
      </c>
      <c r="BD267" s="100" t="e">
        <f t="shared" si="15"/>
        <v>#DIV/0!</v>
      </c>
    </row>
    <row r="268" spans="2:56" ht="15" hidden="1" outlineLevel="4" collapsed="1" x14ac:dyDescent="0.2">
      <c r="B268" s="23" t="s">
        <v>299</v>
      </c>
      <c r="C268" s="30">
        <v>1</v>
      </c>
      <c r="D268" s="84">
        <v>3</v>
      </c>
      <c r="E268" s="85"/>
      <c r="F268" s="86">
        <v>3</v>
      </c>
      <c r="G268" s="87"/>
      <c r="H268" s="85"/>
      <c r="I268" s="31">
        <v>0</v>
      </c>
      <c r="K268" s="86">
        <v>3</v>
      </c>
      <c r="L268" s="87"/>
      <c r="M268" s="87"/>
      <c r="N268" s="85"/>
      <c r="O268" s="32">
        <v>0.2</v>
      </c>
      <c r="P268" s="88">
        <v>0</v>
      </c>
      <c r="Q268" s="85"/>
      <c r="R268" s="88">
        <v>0.2</v>
      </c>
      <c r="S268" s="85"/>
      <c r="T268" s="32">
        <v>0.2</v>
      </c>
      <c r="U268" s="88">
        <v>0.2</v>
      </c>
      <c r="V268" s="85"/>
      <c r="W268" s="32">
        <v>0</v>
      </c>
      <c r="X268" s="32">
        <v>0</v>
      </c>
      <c r="Y268" s="31">
        <v>10600</v>
      </c>
      <c r="Z268" s="31">
        <v>10600</v>
      </c>
      <c r="AA268" s="31">
        <v>0</v>
      </c>
      <c r="AB268" s="31">
        <v>0</v>
      </c>
      <c r="AC268" s="31">
        <v>20</v>
      </c>
      <c r="AD268" s="31">
        <v>3</v>
      </c>
      <c r="AE268" s="31">
        <v>0</v>
      </c>
      <c r="AF268" s="31">
        <v>5</v>
      </c>
      <c r="AG268" s="31">
        <v>0</v>
      </c>
      <c r="AH268" s="31">
        <v>7</v>
      </c>
      <c r="AI268" s="31">
        <v>0</v>
      </c>
      <c r="AJ268" s="31">
        <v>0</v>
      </c>
      <c r="AK268" s="31">
        <v>5</v>
      </c>
      <c r="AL268" s="31">
        <v>0</v>
      </c>
      <c r="AM268" s="31">
        <v>0</v>
      </c>
      <c r="AN268" s="33">
        <v>0.74670000000000003</v>
      </c>
      <c r="AO268" s="33">
        <v>0</v>
      </c>
      <c r="AP268" s="33">
        <v>0.74670000000000003</v>
      </c>
      <c r="AQ268" s="33">
        <v>0.5333</v>
      </c>
      <c r="AR268" s="33">
        <v>0</v>
      </c>
      <c r="AS268" s="33">
        <v>0</v>
      </c>
      <c r="AT268" s="33">
        <v>0</v>
      </c>
      <c r="AU268" s="33">
        <v>0.53</v>
      </c>
      <c r="AV268" s="34">
        <v>1988</v>
      </c>
      <c r="AW268" s="35">
        <v>0.25</v>
      </c>
      <c r="AX268" s="33">
        <v>5</v>
      </c>
      <c r="AY268" s="31">
        <v>79.5</v>
      </c>
      <c r="AZ268" s="94">
        <v>2.65</v>
      </c>
      <c r="BA268" s="100">
        <f t="shared" si="12"/>
        <v>1</v>
      </c>
      <c r="BB268" s="100">
        <f t="shared" si="13"/>
        <v>0</v>
      </c>
      <c r="BC268" s="100">
        <f t="shared" si="14"/>
        <v>0</v>
      </c>
      <c r="BD268" s="100">
        <f t="shared" si="15"/>
        <v>0</v>
      </c>
    </row>
    <row r="269" spans="2:56" ht="15" hidden="1" outlineLevel="4" collapsed="1" x14ac:dyDescent="0.2">
      <c r="B269" s="23" t="s">
        <v>300</v>
      </c>
      <c r="C269" s="30">
        <v>2</v>
      </c>
      <c r="D269" s="84">
        <v>6</v>
      </c>
      <c r="E269" s="85"/>
      <c r="F269" s="86">
        <v>4</v>
      </c>
      <c r="G269" s="87"/>
      <c r="H269" s="85"/>
      <c r="I269" s="31">
        <v>6</v>
      </c>
      <c r="K269" s="86">
        <v>10</v>
      </c>
      <c r="L269" s="87"/>
      <c r="M269" s="87"/>
      <c r="N269" s="85"/>
      <c r="O269" s="32">
        <v>0.2666</v>
      </c>
      <c r="P269" s="88">
        <v>0.28160000000000002</v>
      </c>
      <c r="Q269" s="85"/>
      <c r="R269" s="88">
        <v>0.5484</v>
      </c>
      <c r="S269" s="85"/>
      <c r="T269" s="32">
        <v>0.56000000000000005</v>
      </c>
      <c r="U269" s="88">
        <v>0</v>
      </c>
      <c r="V269" s="85"/>
      <c r="W269" s="32">
        <v>0.55059999999999998</v>
      </c>
      <c r="X269" s="32">
        <v>0</v>
      </c>
      <c r="Y269" s="31">
        <v>14866</v>
      </c>
      <c r="Z269" s="31">
        <v>0</v>
      </c>
      <c r="AA269" s="31">
        <v>14866</v>
      </c>
      <c r="AB269" s="31">
        <v>0</v>
      </c>
      <c r="AC269" s="31">
        <v>50</v>
      </c>
      <c r="AD269" s="31">
        <v>39</v>
      </c>
      <c r="AE269" s="31">
        <v>2</v>
      </c>
      <c r="AF269" s="31">
        <v>45</v>
      </c>
      <c r="AG269" s="31">
        <v>0</v>
      </c>
      <c r="AH269" s="31">
        <v>41</v>
      </c>
      <c r="AI269" s="31">
        <v>0</v>
      </c>
      <c r="AJ269" s="31">
        <v>0</v>
      </c>
      <c r="AK269" s="31">
        <v>45</v>
      </c>
      <c r="AL269" s="31">
        <v>0</v>
      </c>
      <c r="AM269" s="31">
        <v>0</v>
      </c>
      <c r="AN269" s="33">
        <v>6.8333000000000004</v>
      </c>
      <c r="AO269" s="33">
        <v>0</v>
      </c>
      <c r="AP269" s="33">
        <v>6.8333000000000004</v>
      </c>
      <c r="AQ269" s="33">
        <v>7.5</v>
      </c>
      <c r="AR269" s="33">
        <v>0</v>
      </c>
      <c r="AS269" s="33">
        <v>0</v>
      </c>
      <c r="AT269" s="33">
        <v>0</v>
      </c>
      <c r="AU269" s="33">
        <v>7.5</v>
      </c>
      <c r="AV269" s="34">
        <v>27953</v>
      </c>
      <c r="AW269" s="35">
        <v>0.9</v>
      </c>
      <c r="AX269" s="33">
        <v>22.5</v>
      </c>
      <c r="AY269" s="31">
        <v>401.78571428571428</v>
      </c>
      <c r="AZ269" s="94">
        <v>13.392857142857142</v>
      </c>
      <c r="BA269" s="100">
        <f t="shared" si="12"/>
        <v>0</v>
      </c>
      <c r="BB269" s="100">
        <f t="shared" si="13"/>
        <v>0.9832142857142856</v>
      </c>
      <c r="BC269" s="100">
        <f t="shared" si="14"/>
        <v>0</v>
      </c>
      <c r="BD269" s="100">
        <f t="shared" si="15"/>
        <v>0.9832142857142856</v>
      </c>
    </row>
    <row r="270" spans="2:56" ht="15" hidden="1" outlineLevel="4" collapsed="1" x14ac:dyDescent="0.2">
      <c r="B270" s="23" t="s">
        <v>301</v>
      </c>
      <c r="C270" s="30">
        <v>1</v>
      </c>
      <c r="D270" s="84">
        <v>3</v>
      </c>
      <c r="E270" s="85"/>
      <c r="F270" s="86">
        <v>2</v>
      </c>
      <c r="G270" s="87"/>
      <c r="H270" s="85"/>
      <c r="I270" s="31">
        <v>3</v>
      </c>
      <c r="K270" s="86">
        <v>5</v>
      </c>
      <c r="L270" s="87"/>
      <c r="M270" s="87"/>
      <c r="N270" s="85"/>
      <c r="O270" s="32">
        <v>0.1333</v>
      </c>
      <c r="P270" s="88">
        <v>0.14080000000000001</v>
      </c>
      <c r="Q270" s="85"/>
      <c r="R270" s="88">
        <v>0.2742</v>
      </c>
      <c r="S270" s="85"/>
      <c r="T270" s="32">
        <v>0.28000000000000003</v>
      </c>
      <c r="U270" s="88">
        <v>0</v>
      </c>
      <c r="V270" s="85"/>
      <c r="W270" s="32">
        <v>0.27529999999999999</v>
      </c>
      <c r="X270" s="32">
        <v>0</v>
      </c>
      <c r="Y270" s="31">
        <v>7433</v>
      </c>
      <c r="Z270" s="31">
        <v>0</v>
      </c>
      <c r="AA270" s="31">
        <v>7433</v>
      </c>
      <c r="AB270" s="31">
        <v>0</v>
      </c>
      <c r="AC270" s="31">
        <v>30</v>
      </c>
      <c r="AD270" s="31">
        <v>24</v>
      </c>
      <c r="AE270" s="31">
        <v>0</v>
      </c>
      <c r="AF270" s="31">
        <v>28</v>
      </c>
      <c r="AG270" s="31">
        <v>0</v>
      </c>
      <c r="AH270" s="31">
        <v>24</v>
      </c>
      <c r="AI270" s="31">
        <v>0</v>
      </c>
      <c r="AJ270" s="31">
        <v>0</v>
      </c>
      <c r="AK270" s="31">
        <v>28</v>
      </c>
      <c r="AL270" s="31">
        <v>0</v>
      </c>
      <c r="AM270" s="31">
        <v>0</v>
      </c>
      <c r="AN270" s="33">
        <v>4</v>
      </c>
      <c r="AO270" s="33">
        <v>0</v>
      </c>
      <c r="AP270" s="33">
        <v>4</v>
      </c>
      <c r="AQ270" s="33">
        <v>4.6666999999999996</v>
      </c>
      <c r="AR270" s="33">
        <v>0</v>
      </c>
      <c r="AS270" s="33">
        <v>0</v>
      </c>
      <c r="AT270" s="33">
        <v>0</v>
      </c>
      <c r="AU270" s="33">
        <v>4.67</v>
      </c>
      <c r="AV270" s="34">
        <v>17393</v>
      </c>
      <c r="AW270" s="35">
        <v>0.93333333333333302</v>
      </c>
      <c r="AX270" s="33">
        <v>28</v>
      </c>
      <c r="AY270" s="31">
        <v>500.35714285714283</v>
      </c>
      <c r="AZ270" s="94">
        <v>16.678571428571427</v>
      </c>
      <c r="BA270" s="100">
        <f t="shared" si="12"/>
        <v>0</v>
      </c>
      <c r="BB270" s="100">
        <f t="shared" si="13"/>
        <v>0.9832142857142856</v>
      </c>
      <c r="BC270" s="100">
        <f t="shared" si="14"/>
        <v>0</v>
      </c>
      <c r="BD270" s="100">
        <f t="shared" si="15"/>
        <v>0.9832142857142856</v>
      </c>
    </row>
    <row r="271" spans="2:56" ht="15" hidden="1" outlineLevel="4" collapsed="1" x14ac:dyDescent="0.2">
      <c r="B271" s="23" t="s">
        <v>302</v>
      </c>
      <c r="C271" s="30">
        <v>1</v>
      </c>
      <c r="D271" s="84">
        <v>3</v>
      </c>
      <c r="E271" s="85"/>
      <c r="F271" s="86">
        <v>2</v>
      </c>
      <c r="G271" s="87"/>
      <c r="H271" s="85"/>
      <c r="I271" s="31">
        <v>3</v>
      </c>
      <c r="K271" s="86">
        <v>5</v>
      </c>
      <c r="L271" s="87"/>
      <c r="M271" s="87"/>
      <c r="N271" s="85"/>
      <c r="O271" s="32">
        <v>0.1333</v>
      </c>
      <c r="P271" s="88">
        <v>0.14080000000000001</v>
      </c>
      <c r="Q271" s="85"/>
      <c r="R271" s="88">
        <v>0.2742</v>
      </c>
      <c r="S271" s="85"/>
      <c r="T271" s="32">
        <v>0.28000000000000003</v>
      </c>
      <c r="U271" s="88">
        <v>0</v>
      </c>
      <c r="V271" s="85"/>
      <c r="W271" s="32">
        <v>0.27529999999999999</v>
      </c>
      <c r="X271" s="32">
        <v>0</v>
      </c>
      <c r="Y271" s="31">
        <v>7433</v>
      </c>
      <c r="Z271" s="31">
        <v>0</v>
      </c>
      <c r="AA271" s="31">
        <v>7433</v>
      </c>
      <c r="AB271" s="31">
        <v>0</v>
      </c>
      <c r="AC271" s="31">
        <v>20</v>
      </c>
      <c r="AD271" s="31">
        <v>10</v>
      </c>
      <c r="AE271" s="31">
        <v>5</v>
      </c>
      <c r="AF271" s="31">
        <v>10</v>
      </c>
      <c r="AG271" s="31">
        <v>0</v>
      </c>
      <c r="AH271" s="31">
        <v>16</v>
      </c>
      <c r="AI271" s="31">
        <v>0</v>
      </c>
      <c r="AJ271" s="31">
        <v>0</v>
      </c>
      <c r="AK271" s="31">
        <v>10</v>
      </c>
      <c r="AL271" s="31">
        <v>0</v>
      </c>
      <c r="AM271" s="31">
        <v>0</v>
      </c>
      <c r="AN271" s="33">
        <v>2.6667000000000001</v>
      </c>
      <c r="AO271" s="33">
        <v>0</v>
      </c>
      <c r="AP271" s="33">
        <v>2.6667000000000001</v>
      </c>
      <c r="AQ271" s="33">
        <v>1.6667000000000001</v>
      </c>
      <c r="AR271" s="33">
        <v>0</v>
      </c>
      <c r="AS271" s="33">
        <v>0</v>
      </c>
      <c r="AT271" s="33">
        <v>0</v>
      </c>
      <c r="AU271" s="33">
        <v>1.67</v>
      </c>
      <c r="AV271" s="34">
        <v>6212</v>
      </c>
      <c r="AW271" s="35">
        <v>0.5</v>
      </c>
      <c r="AX271" s="33">
        <v>10</v>
      </c>
      <c r="AY271" s="31">
        <v>178.92857142857142</v>
      </c>
      <c r="AZ271" s="94">
        <v>5.9642857142857144</v>
      </c>
      <c r="BA271" s="100">
        <f t="shared" si="12"/>
        <v>0</v>
      </c>
      <c r="BB271" s="100">
        <f t="shared" si="13"/>
        <v>0.9832142857142856</v>
      </c>
      <c r="BC271" s="100">
        <f t="shared" si="14"/>
        <v>0</v>
      </c>
      <c r="BD271" s="100">
        <f t="shared" si="15"/>
        <v>0.9832142857142856</v>
      </c>
    </row>
    <row r="272" spans="2:56" ht="15" hidden="1" outlineLevel="4" collapsed="1" x14ac:dyDescent="0.2">
      <c r="B272" s="23" t="s">
        <v>303</v>
      </c>
      <c r="C272" s="30">
        <v>1</v>
      </c>
      <c r="D272" s="84">
        <v>3</v>
      </c>
      <c r="E272" s="85"/>
      <c r="F272" s="86">
        <v>3</v>
      </c>
      <c r="G272" s="87"/>
      <c r="H272" s="85"/>
      <c r="I272" s="31">
        <v>0</v>
      </c>
      <c r="K272" s="86">
        <v>3</v>
      </c>
      <c r="L272" s="87"/>
      <c r="M272" s="87"/>
      <c r="N272" s="85"/>
      <c r="O272" s="32">
        <v>0.2</v>
      </c>
      <c r="P272" s="88">
        <v>0</v>
      </c>
      <c r="Q272" s="85"/>
      <c r="R272" s="88">
        <v>0.2</v>
      </c>
      <c r="S272" s="85"/>
      <c r="T272" s="32">
        <v>0.2</v>
      </c>
      <c r="U272" s="88">
        <v>0.2</v>
      </c>
      <c r="V272" s="85"/>
      <c r="W272" s="32">
        <v>0</v>
      </c>
      <c r="X272" s="32">
        <v>0</v>
      </c>
      <c r="Y272" s="31">
        <v>10600</v>
      </c>
      <c r="Z272" s="31">
        <v>10600</v>
      </c>
      <c r="AA272" s="31">
        <v>0</v>
      </c>
      <c r="AB272" s="31">
        <v>0</v>
      </c>
      <c r="AC272" s="31">
        <v>30</v>
      </c>
      <c r="AD272" s="31">
        <v>18</v>
      </c>
      <c r="AE272" s="31">
        <v>0</v>
      </c>
      <c r="AF272" s="31">
        <v>21</v>
      </c>
      <c r="AG272" s="31">
        <v>0</v>
      </c>
      <c r="AH272" s="31">
        <v>27</v>
      </c>
      <c r="AI272" s="31">
        <v>0</v>
      </c>
      <c r="AJ272" s="31">
        <v>0</v>
      </c>
      <c r="AK272" s="31">
        <v>21</v>
      </c>
      <c r="AL272" s="31">
        <v>0</v>
      </c>
      <c r="AM272" s="31">
        <v>0</v>
      </c>
      <c r="AN272" s="33">
        <v>2.88</v>
      </c>
      <c r="AO272" s="33">
        <v>0</v>
      </c>
      <c r="AP272" s="33">
        <v>2.88</v>
      </c>
      <c r="AQ272" s="33">
        <v>2.2400000000000002</v>
      </c>
      <c r="AR272" s="33">
        <v>0</v>
      </c>
      <c r="AS272" s="33">
        <v>0</v>
      </c>
      <c r="AT272" s="33">
        <v>0</v>
      </c>
      <c r="AU272" s="33">
        <v>2.2400000000000002</v>
      </c>
      <c r="AV272" s="34">
        <v>8349</v>
      </c>
      <c r="AW272" s="35">
        <v>0.7</v>
      </c>
      <c r="AX272" s="33">
        <v>21</v>
      </c>
      <c r="AY272" s="31">
        <v>336</v>
      </c>
      <c r="AZ272" s="94">
        <v>11.2</v>
      </c>
      <c r="BA272" s="100">
        <f t="shared" si="12"/>
        <v>1</v>
      </c>
      <c r="BB272" s="100">
        <f t="shared" si="13"/>
        <v>0</v>
      </c>
      <c r="BC272" s="100">
        <f t="shared" si="14"/>
        <v>0</v>
      </c>
      <c r="BD272" s="100">
        <f t="shared" si="15"/>
        <v>0</v>
      </c>
    </row>
    <row r="273" spans="2:56" ht="15" hidden="1" outlineLevel="4" collapsed="1" x14ac:dyDescent="0.2">
      <c r="B273" s="23" t="s">
        <v>304</v>
      </c>
      <c r="C273" s="30">
        <v>1</v>
      </c>
      <c r="D273" s="84">
        <v>3</v>
      </c>
      <c r="E273" s="85"/>
      <c r="F273" s="86">
        <v>3</v>
      </c>
      <c r="G273" s="87"/>
      <c r="H273" s="85"/>
      <c r="I273" s="31">
        <v>0</v>
      </c>
      <c r="K273" s="86">
        <v>3</v>
      </c>
      <c r="L273" s="87"/>
      <c r="M273" s="87"/>
      <c r="N273" s="85"/>
      <c r="O273" s="32">
        <v>0.2</v>
      </c>
      <c r="P273" s="88">
        <v>0</v>
      </c>
      <c r="Q273" s="85"/>
      <c r="R273" s="88">
        <v>0.2</v>
      </c>
      <c r="S273" s="85"/>
      <c r="T273" s="32">
        <v>0.2</v>
      </c>
      <c r="U273" s="88">
        <v>0</v>
      </c>
      <c r="V273" s="85"/>
      <c r="W273" s="32">
        <v>0.2</v>
      </c>
      <c r="X273" s="32">
        <v>0</v>
      </c>
      <c r="Y273" s="31">
        <v>5400</v>
      </c>
      <c r="Z273" s="31">
        <v>0</v>
      </c>
      <c r="AA273" s="31">
        <v>5400</v>
      </c>
      <c r="AB273" s="31">
        <v>0</v>
      </c>
      <c r="AC273" s="31">
        <v>35</v>
      </c>
      <c r="AD273" s="31">
        <v>10</v>
      </c>
      <c r="AE273" s="31">
        <v>3</v>
      </c>
      <c r="AF273" s="31">
        <v>15</v>
      </c>
      <c r="AG273" s="31">
        <v>0</v>
      </c>
      <c r="AH273" s="31">
        <v>19</v>
      </c>
      <c r="AI273" s="31">
        <v>0</v>
      </c>
      <c r="AJ273" s="31">
        <v>0</v>
      </c>
      <c r="AK273" s="31">
        <v>15</v>
      </c>
      <c r="AL273" s="31">
        <v>0</v>
      </c>
      <c r="AM273" s="31">
        <v>0</v>
      </c>
      <c r="AN273" s="33">
        <v>2.0266999999999999</v>
      </c>
      <c r="AO273" s="33">
        <v>0</v>
      </c>
      <c r="AP273" s="33">
        <v>2.0266999999999999</v>
      </c>
      <c r="AQ273" s="33">
        <v>1.6</v>
      </c>
      <c r="AR273" s="33">
        <v>0</v>
      </c>
      <c r="AS273" s="33">
        <v>0</v>
      </c>
      <c r="AT273" s="33">
        <v>0</v>
      </c>
      <c r="AU273" s="33">
        <v>1.6</v>
      </c>
      <c r="AV273" s="34">
        <v>5963</v>
      </c>
      <c r="AW273" s="35">
        <v>0.42857142857142899</v>
      </c>
      <c r="AX273" s="33">
        <v>15</v>
      </c>
      <c r="AY273" s="31">
        <v>240</v>
      </c>
      <c r="AZ273" s="94">
        <v>8</v>
      </c>
      <c r="BA273" s="100">
        <f t="shared" ref="BA273:BA336" si="16">U273/T273</f>
        <v>0</v>
      </c>
      <c r="BB273" s="100">
        <f t="shared" ref="BB273:BB336" si="17">W273/T273</f>
        <v>1</v>
      </c>
      <c r="BC273" s="100">
        <f t="shared" ref="BC273:BC336" si="18">X273/T273</f>
        <v>0</v>
      </c>
      <c r="BD273" s="100">
        <f t="shared" ref="BD273:BD336" si="19">(W273+X273)/T273</f>
        <v>1</v>
      </c>
    </row>
    <row r="274" spans="2:56" ht="15" hidden="1" outlineLevel="4" collapsed="1" x14ac:dyDescent="0.2">
      <c r="B274" s="23" t="s">
        <v>305</v>
      </c>
      <c r="C274" s="30">
        <v>1</v>
      </c>
      <c r="D274" s="84">
        <v>3</v>
      </c>
      <c r="E274" s="85"/>
      <c r="F274" s="86">
        <v>2</v>
      </c>
      <c r="G274" s="87"/>
      <c r="H274" s="85"/>
      <c r="I274" s="31">
        <v>3</v>
      </c>
      <c r="K274" s="86">
        <v>5</v>
      </c>
      <c r="L274" s="87"/>
      <c r="M274" s="87"/>
      <c r="N274" s="85"/>
      <c r="O274" s="32">
        <v>0.1333</v>
      </c>
      <c r="P274" s="88">
        <v>0.14080000000000001</v>
      </c>
      <c r="Q274" s="85"/>
      <c r="R274" s="88">
        <v>0.2742</v>
      </c>
      <c r="S274" s="85"/>
      <c r="T274" s="32">
        <v>0.28000000000000003</v>
      </c>
      <c r="U274" s="88">
        <v>0</v>
      </c>
      <c r="V274" s="85"/>
      <c r="W274" s="32">
        <v>0.27529999999999999</v>
      </c>
      <c r="X274" s="32">
        <v>0</v>
      </c>
      <c r="Y274" s="31">
        <v>7433</v>
      </c>
      <c r="Z274" s="31">
        <v>0</v>
      </c>
      <c r="AA274" s="31">
        <v>7433</v>
      </c>
      <c r="AB274" s="31">
        <v>0</v>
      </c>
      <c r="AC274" s="31">
        <v>30</v>
      </c>
      <c r="AD274" s="31">
        <v>14</v>
      </c>
      <c r="AE274" s="31">
        <v>0</v>
      </c>
      <c r="AF274" s="31">
        <v>17</v>
      </c>
      <c r="AG274" s="31">
        <v>0</v>
      </c>
      <c r="AH274" s="31">
        <v>23</v>
      </c>
      <c r="AI274" s="31">
        <v>0</v>
      </c>
      <c r="AJ274" s="31">
        <v>0</v>
      </c>
      <c r="AK274" s="31">
        <v>17</v>
      </c>
      <c r="AL274" s="31">
        <v>0</v>
      </c>
      <c r="AM274" s="31">
        <v>0</v>
      </c>
      <c r="AN274" s="33">
        <v>3.8332999999999999</v>
      </c>
      <c r="AO274" s="33">
        <v>0</v>
      </c>
      <c r="AP274" s="33">
        <v>3.8332999999999999</v>
      </c>
      <c r="AQ274" s="33">
        <v>2.8332999999999999</v>
      </c>
      <c r="AR274" s="33">
        <v>0</v>
      </c>
      <c r="AS274" s="33">
        <v>0</v>
      </c>
      <c r="AT274" s="33">
        <v>0</v>
      </c>
      <c r="AU274" s="33">
        <v>2.83</v>
      </c>
      <c r="AV274" s="34">
        <v>10560</v>
      </c>
      <c r="AW274" s="35">
        <v>0.56666666666666698</v>
      </c>
      <c r="AX274" s="33">
        <v>17</v>
      </c>
      <c r="AY274" s="31">
        <v>303.21428571428572</v>
      </c>
      <c r="AZ274" s="94">
        <v>10.107142857142858</v>
      </c>
      <c r="BA274" s="100">
        <f t="shared" si="16"/>
        <v>0</v>
      </c>
      <c r="BB274" s="100">
        <f t="shared" si="17"/>
        <v>0.9832142857142856</v>
      </c>
      <c r="BC274" s="100">
        <f t="shared" si="18"/>
        <v>0</v>
      </c>
      <c r="BD274" s="100">
        <f t="shared" si="19"/>
        <v>0.9832142857142856</v>
      </c>
    </row>
    <row r="275" spans="2:56" ht="15" hidden="1" outlineLevel="4" collapsed="1" x14ac:dyDescent="0.2">
      <c r="B275" s="23" t="s">
        <v>306</v>
      </c>
      <c r="C275" s="30">
        <v>1</v>
      </c>
      <c r="D275" s="84">
        <v>3</v>
      </c>
      <c r="E275" s="85"/>
      <c r="F275" s="86">
        <v>2</v>
      </c>
      <c r="G275" s="87"/>
      <c r="H275" s="85"/>
      <c r="I275" s="31">
        <v>3</v>
      </c>
      <c r="K275" s="86">
        <v>5</v>
      </c>
      <c r="L275" s="87"/>
      <c r="M275" s="87"/>
      <c r="N275" s="85"/>
      <c r="O275" s="32">
        <v>0.1333</v>
      </c>
      <c r="P275" s="88">
        <v>0.14080000000000001</v>
      </c>
      <c r="Q275" s="85"/>
      <c r="R275" s="88">
        <v>0.2742</v>
      </c>
      <c r="S275" s="85"/>
      <c r="T275" s="32">
        <v>0.28000000000000003</v>
      </c>
      <c r="U275" s="88">
        <v>0.27529999999999999</v>
      </c>
      <c r="V275" s="85"/>
      <c r="W275" s="32">
        <v>0</v>
      </c>
      <c r="X275" s="32">
        <v>0</v>
      </c>
      <c r="Y275" s="31">
        <v>14591</v>
      </c>
      <c r="Z275" s="31">
        <v>14591</v>
      </c>
      <c r="AA275" s="31">
        <v>0</v>
      </c>
      <c r="AB275" s="31">
        <v>0</v>
      </c>
      <c r="AC275" s="31">
        <v>25</v>
      </c>
      <c r="AD275" s="31">
        <v>16</v>
      </c>
      <c r="AE275" s="31">
        <v>5</v>
      </c>
      <c r="AF275" s="31">
        <v>17</v>
      </c>
      <c r="AG275" s="31">
        <v>0</v>
      </c>
      <c r="AH275" s="31">
        <v>17</v>
      </c>
      <c r="AI275" s="31">
        <v>0</v>
      </c>
      <c r="AJ275" s="31">
        <v>0</v>
      </c>
      <c r="AK275" s="31">
        <v>17</v>
      </c>
      <c r="AL275" s="31">
        <v>0</v>
      </c>
      <c r="AM275" s="31">
        <v>0</v>
      </c>
      <c r="AN275" s="33">
        <v>2.8332999999999999</v>
      </c>
      <c r="AO275" s="33">
        <v>0</v>
      </c>
      <c r="AP275" s="33">
        <v>2.8332999999999999</v>
      </c>
      <c r="AQ275" s="33">
        <v>2.8332999999999999</v>
      </c>
      <c r="AR275" s="33">
        <v>0</v>
      </c>
      <c r="AS275" s="33">
        <v>0</v>
      </c>
      <c r="AT275" s="33">
        <v>0</v>
      </c>
      <c r="AU275" s="33">
        <v>2.83</v>
      </c>
      <c r="AV275" s="34">
        <v>10560</v>
      </c>
      <c r="AW275" s="35">
        <v>0.68</v>
      </c>
      <c r="AX275" s="33">
        <v>17</v>
      </c>
      <c r="AY275" s="31">
        <v>303.21428571428572</v>
      </c>
      <c r="AZ275" s="94">
        <v>10.107142857142858</v>
      </c>
      <c r="BA275" s="100">
        <f t="shared" si="16"/>
        <v>0.9832142857142856</v>
      </c>
      <c r="BB275" s="100">
        <f t="shared" si="17"/>
        <v>0</v>
      </c>
      <c r="BC275" s="100">
        <f t="shared" si="18"/>
        <v>0</v>
      </c>
      <c r="BD275" s="100">
        <f t="shared" si="19"/>
        <v>0</v>
      </c>
    </row>
    <row r="276" spans="2:56" ht="15" hidden="1" outlineLevel="4" collapsed="1" x14ac:dyDescent="0.2">
      <c r="B276" s="23" t="s">
        <v>307</v>
      </c>
      <c r="C276" s="30">
        <v>2</v>
      </c>
      <c r="D276" s="84">
        <v>6</v>
      </c>
      <c r="E276" s="85"/>
      <c r="F276" s="86">
        <v>6</v>
      </c>
      <c r="G276" s="87"/>
      <c r="H276" s="85"/>
      <c r="I276" s="31">
        <v>0</v>
      </c>
      <c r="K276" s="86">
        <v>6</v>
      </c>
      <c r="L276" s="87"/>
      <c r="M276" s="87"/>
      <c r="N276" s="85"/>
      <c r="O276" s="32">
        <v>0.4</v>
      </c>
      <c r="P276" s="88">
        <v>0</v>
      </c>
      <c r="Q276" s="85"/>
      <c r="R276" s="88">
        <v>0.4</v>
      </c>
      <c r="S276" s="85"/>
      <c r="T276" s="32">
        <v>0.4</v>
      </c>
      <c r="U276" s="88">
        <v>0</v>
      </c>
      <c r="V276" s="85"/>
      <c r="W276" s="32">
        <v>0.4</v>
      </c>
      <c r="X276" s="32">
        <v>0</v>
      </c>
      <c r="Y276" s="31">
        <v>10800</v>
      </c>
      <c r="Z276" s="31">
        <v>0</v>
      </c>
      <c r="AA276" s="31">
        <v>10800</v>
      </c>
      <c r="AB276" s="31">
        <v>0</v>
      </c>
      <c r="AC276" s="31">
        <v>90</v>
      </c>
      <c r="AD276" s="31">
        <v>55</v>
      </c>
      <c r="AE276" s="31">
        <v>10</v>
      </c>
      <c r="AF276" s="31">
        <v>66</v>
      </c>
      <c r="AG276" s="31">
        <v>0</v>
      </c>
      <c r="AH276" s="31">
        <v>66</v>
      </c>
      <c r="AI276" s="31">
        <v>0</v>
      </c>
      <c r="AJ276" s="31">
        <v>198</v>
      </c>
      <c r="AK276" s="31">
        <v>66</v>
      </c>
      <c r="AL276" s="31">
        <v>0</v>
      </c>
      <c r="AM276" s="31">
        <v>198</v>
      </c>
      <c r="AN276" s="33">
        <v>6.6</v>
      </c>
      <c r="AO276" s="33">
        <v>0</v>
      </c>
      <c r="AP276" s="33">
        <v>6.6</v>
      </c>
      <c r="AQ276" s="33">
        <v>6.6</v>
      </c>
      <c r="AR276" s="33">
        <v>0</v>
      </c>
      <c r="AS276" s="33">
        <v>0</v>
      </c>
      <c r="AT276" s="33">
        <v>0</v>
      </c>
      <c r="AU276" s="33">
        <v>6.6</v>
      </c>
      <c r="AV276" s="34">
        <v>24599</v>
      </c>
      <c r="AW276" s="35">
        <v>0.73333333333333295</v>
      </c>
      <c r="AX276" s="33">
        <v>33</v>
      </c>
      <c r="AY276" s="31">
        <v>495</v>
      </c>
      <c r="AZ276" s="94">
        <v>16.5</v>
      </c>
      <c r="BA276" s="100">
        <f t="shared" si="16"/>
        <v>0</v>
      </c>
      <c r="BB276" s="100">
        <f t="shared" si="17"/>
        <v>1</v>
      </c>
      <c r="BC276" s="100">
        <f t="shared" si="18"/>
        <v>0</v>
      </c>
      <c r="BD276" s="100">
        <f t="shared" si="19"/>
        <v>1</v>
      </c>
    </row>
    <row r="277" spans="2:56" ht="15" hidden="1" outlineLevel="4" collapsed="1" x14ac:dyDescent="0.2">
      <c r="B277" s="23" t="s">
        <v>308</v>
      </c>
      <c r="C277" s="30">
        <v>2</v>
      </c>
      <c r="D277" s="84">
        <v>6</v>
      </c>
      <c r="E277" s="85"/>
      <c r="F277" s="86">
        <v>6</v>
      </c>
      <c r="G277" s="87"/>
      <c r="H277" s="85"/>
      <c r="I277" s="31">
        <v>0</v>
      </c>
      <c r="K277" s="86">
        <v>6</v>
      </c>
      <c r="L277" s="87"/>
      <c r="M277" s="87"/>
      <c r="N277" s="85"/>
      <c r="O277" s="32">
        <v>0.4</v>
      </c>
      <c r="P277" s="88">
        <v>0</v>
      </c>
      <c r="Q277" s="85"/>
      <c r="R277" s="88">
        <v>0.4</v>
      </c>
      <c r="S277" s="85"/>
      <c r="T277" s="32">
        <v>0.4</v>
      </c>
      <c r="U277" s="88">
        <v>0</v>
      </c>
      <c r="V277" s="85"/>
      <c r="W277" s="32">
        <v>0.4</v>
      </c>
      <c r="X277" s="32">
        <v>0</v>
      </c>
      <c r="Y277" s="31">
        <v>10800</v>
      </c>
      <c r="Z277" s="31">
        <v>0</v>
      </c>
      <c r="AA277" s="31">
        <v>10800</v>
      </c>
      <c r="AB277" s="31">
        <v>0</v>
      </c>
      <c r="AC277" s="31">
        <v>85</v>
      </c>
      <c r="AD277" s="31">
        <v>35</v>
      </c>
      <c r="AE277" s="31">
        <v>5</v>
      </c>
      <c r="AF277" s="31">
        <v>40</v>
      </c>
      <c r="AG277" s="31">
        <v>0</v>
      </c>
      <c r="AH277" s="31">
        <v>56</v>
      </c>
      <c r="AI277" s="31">
        <v>0</v>
      </c>
      <c r="AJ277" s="31">
        <v>0</v>
      </c>
      <c r="AK277" s="31">
        <v>40</v>
      </c>
      <c r="AL277" s="31">
        <v>0</v>
      </c>
      <c r="AM277" s="31">
        <v>0</v>
      </c>
      <c r="AN277" s="33">
        <v>5.7866999999999997</v>
      </c>
      <c r="AO277" s="33">
        <v>0</v>
      </c>
      <c r="AP277" s="33">
        <v>5.7866999999999997</v>
      </c>
      <c r="AQ277" s="33">
        <v>4.1067</v>
      </c>
      <c r="AR277" s="33">
        <v>0</v>
      </c>
      <c r="AS277" s="33">
        <v>0</v>
      </c>
      <c r="AT277" s="33">
        <v>0</v>
      </c>
      <c r="AU277" s="33">
        <v>4.1100000000000003</v>
      </c>
      <c r="AV277" s="34">
        <v>15306</v>
      </c>
      <c r="AW277" s="35">
        <v>0.47058823529411797</v>
      </c>
      <c r="AX277" s="33">
        <v>20</v>
      </c>
      <c r="AY277" s="31">
        <v>308.25</v>
      </c>
      <c r="AZ277" s="94">
        <v>10.275</v>
      </c>
      <c r="BA277" s="100">
        <f t="shared" si="16"/>
        <v>0</v>
      </c>
      <c r="BB277" s="100">
        <f t="shared" si="17"/>
        <v>1</v>
      </c>
      <c r="BC277" s="100">
        <f t="shared" si="18"/>
        <v>0</v>
      </c>
      <c r="BD277" s="100">
        <f t="shared" si="19"/>
        <v>1</v>
      </c>
    </row>
    <row r="278" spans="2:56" ht="15" hidden="1" outlineLevel="4" collapsed="1" x14ac:dyDescent="0.2">
      <c r="B278" s="23" t="s">
        <v>309</v>
      </c>
      <c r="C278" s="30">
        <v>1</v>
      </c>
      <c r="D278" s="84">
        <v>3</v>
      </c>
      <c r="E278" s="85"/>
      <c r="F278" s="86">
        <v>3</v>
      </c>
      <c r="G278" s="87"/>
      <c r="H278" s="85"/>
      <c r="I278" s="31">
        <v>0</v>
      </c>
      <c r="K278" s="86">
        <v>3</v>
      </c>
      <c r="L278" s="87"/>
      <c r="M278" s="87"/>
      <c r="N278" s="85"/>
      <c r="O278" s="32">
        <v>0.2</v>
      </c>
      <c r="P278" s="88">
        <v>0</v>
      </c>
      <c r="Q278" s="85"/>
      <c r="R278" s="88">
        <v>0.2</v>
      </c>
      <c r="S278" s="85"/>
      <c r="T278" s="32">
        <v>0.2</v>
      </c>
      <c r="U278" s="88">
        <v>0.2</v>
      </c>
      <c r="V278" s="85"/>
      <c r="W278" s="32">
        <v>0</v>
      </c>
      <c r="X278" s="32">
        <v>0</v>
      </c>
      <c r="Y278" s="31">
        <v>10600</v>
      </c>
      <c r="Z278" s="31">
        <v>10600</v>
      </c>
      <c r="AA278" s="31">
        <v>0</v>
      </c>
      <c r="AB278" s="31">
        <v>0</v>
      </c>
      <c r="AC278" s="31">
        <v>90</v>
      </c>
      <c r="AD278" s="31">
        <v>43</v>
      </c>
      <c r="AE278" s="31">
        <v>5</v>
      </c>
      <c r="AF278" s="31">
        <v>45</v>
      </c>
      <c r="AG278" s="31">
        <v>0</v>
      </c>
      <c r="AH278" s="31">
        <v>50</v>
      </c>
      <c r="AI278" s="31">
        <v>0</v>
      </c>
      <c r="AJ278" s="31">
        <v>0</v>
      </c>
      <c r="AK278" s="31">
        <v>45</v>
      </c>
      <c r="AL278" s="31">
        <v>0</v>
      </c>
      <c r="AM278" s="31">
        <v>0</v>
      </c>
      <c r="AN278" s="33">
        <v>5.3333000000000004</v>
      </c>
      <c r="AO278" s="33">
        <v>0</v>
      </c>
      <c r="AP278" s="33">
        <v>5.3333000000000004</v>
      </c>
      <c r="AQ278" s="33">
        <v>4.8</v>
      </c>
      <c r="AR278" s="33">
        <v>0</v>
      </c>
      <c r="AS278" s="33">
        <v>0</v>
      </c>
      <c r="AT278" s="33">
        <v>0</v>
      </c>
      <c r="AU278" s="33">
        <v>4.8</v>
      </c>
      <c r="AV278" s="34">
        <v>17890</v>
      </c>
      <c r="AW278" s="35">
        <v>0.5</v>
      </c>
      <c r="AX278" s="33">
        <v>45</v>
      </c>
      <c r="AY278" s="31">
        <v>720</v>
      </c>
      <c r="AZ278" s="94">
        <v>24</v>
      </c>
      <c r="BA278" s="100">
        <f t="shared" si="16"/>
        <v>1</v>
      </c>
      <c r="BB278" s="100">
        <f t="shared" si="17"/>
        <v>0</v>
      </c>
      <c r="BC278" s="100">
        <f t="shared" si="18"/>
        <v>0</v>
      </c>
      <c r="BD278" s="100">
        <f t="shared" si="19"/>
        <v>0</v>
      </c>
    </row>
    <row r="279" spans="2:56" ht="15" outlineLevel="3" collapsed="1" x14ac:dyDescent="0.2">
      <c r="B279" s="23" t="s">
        <v>310</v>
      </c>
      <c r="C279" s="24">
        <v>21</v>
      </c>
      <c r="D279" s="79">
        <v>48.5</v>
      </c>
      <c r="E279" s="80"/>
      <c r="F279" s="81">
        <v>34.880000000000003</v>
      </c>
      <c r="G279" s="82"/>
      <c r="H279" s="80"/>
      <c r="I279" s="25">
        <v>55.88</v>
      </c>
      <c r="K279" s="81">
        <v>90.75</v>
      </c>
      <c r="L279" s="82"/>
      <c r="M279" s="82"/>
      <c r="N279" s="80"/>
      <c r="O279" s="26">
        <v>2.3248000000000002</v>
      </c>
      <c r="P279" s="83">
        <v>2.6225999999999998</v>
      </c>
      <c r="Q279" s="80"/>
      <c r="R279" s="83">
        <v>4.9486999999999997</v>
      </c>
      <c r="S279" s="80"/>
      <c r="T279" s="26">
        <v>3.4</v>
      </c>
      <c r="U279" s="83">
        <v>1.8773</v>
      </c>
      <c r="V279" s="80"/>
      <c r="W279" s="26">
        <v>1.3579000000000001</v>
      </c>
      <c r="X279" s="26">
        <v>0.18820000000000001</v>
      </c>
      <c r="Y279" s="25">
        <v>141243</v>
      </c>
      <c r="Z279" s="25">
        <v>99498</v>
      </c>
      <c r="AA279" s="25">
        <v>36663</v>
      </c>
      <c r="AB279" s="25">
        <v>5082</v>
      </c>
      <c r="AC279" s="25">
        <v>635</v>
      </c>
      <c r="AD279" s="25">
        <v>306</v>
      </c>
      <c r="AE279" s="25">
        <v>27</v>
      </c>
      <c r="AF279" s="25">
        <v>314</v>
      </c>
      <c r="AG279" s="25">
        <v>10042.799999999999</v>
      </c>
      <c r="AH279" s="25">
        <v>361</v>
      </c>
      <c r="AI279" s="25">
        <v>10232</v>
      </c>
      <c r="AJ279" s="25">
        <v>0</v>
      </c>
      <c r="AK279" s="25">
        <v>314</v>
      </c>
      <c r="AL279" s="25">
        <v>10042.799999999999</v>
      </c>
      <c r="AM279" s="25">
        <v>0</v>
      </c>
      <c r="AN279" s="27">
        <v>42.169499999999999</v>
      </c>
      <c r="AO279" s="27">
        <v>0</v>
      </c>
      <c r="AP279" s="27">
        <v>42.169499999999999</v>
      </c>
      <c r="AQ279" s="27">
        <v>37.276000000000003</v>
      </c>
      <c r="AR279" s="27">
        <v>0</v>
      </c>
      <c r="AS279" s="27">
        <v>0</v>
      </c>
      <c r="AT279" s="27">
        <v>0</v>
      </c>
      <c r="AU279" s="27">
        <v>37.28</v>
      </c>
      <c r="AV279" s="28">
        <v>138925</v>
      </c>
      <c r="AW279" s="29">
        <v>0.49448818897637797</v>
      </c>
      <c r="AX279" s="27">
        <v>14.952380952381001</v>
      </c>
      <c r="AY279" s="25">
        <v>328.94117647058823</v>
      </c>
      <c r="AZ279" s="93">
        <v>10.964705882352941</v>
      </c>
      <c r="BA279" s="100">
        <f t="shared" si="16"/>
        <v>0.55214705882352944</v>
      </c>
      <c r="BB279" s="100">
        <f t="shared" si="17"/>
        <v>0.39938235294117652</v>
      </c>
      <c r="BC279" s="100">
        <f t="shared" si="18"/>
        <v>5.5352941176470591E-2</v>
      </c>
      <c r="BD279" s="100">
        <f t="shared" si="19"/>
        <v>0.45473529411764707</v>
      </c>
    </row>
    <row r="280" spans="2:56" ht="15" hidden="1" outlineLevel="4" collapsed="1" x14ac:dyDescent="0.2">
      <c r="B280" s="23" t="s">
        <v>311</v>
      </c>
      <c r="C280" s="30">
        <v>3</v>
      </c>
      <c r="D280" s="84">
        <v>6</v>
      </c>
      <c r="E280" s="85"/>
      <c r="F280" s="86">
        <v>6</v>
      </c>
      <c r="G280" s="87"/>
      <c r="H280" s="85"/>
      <c r="I280" s="31">
        <v>3</v>
      </c>
      <c r="K280" s="86">
        <v>9</v>
      </c>
      <c r="L280" s="87"/>
      <c r="M280" s="87"/>
      <c r="N280" s="85"/>
      <c r="O280" s="32">
        <v>0.39989999999999998</v>
      </c>
      <c r="P280" s="88">
        <v>0.14069999999999999</v>
      </c>
      <c r="Q280" s="85"/>
      <c r="R280" s="88">
        <v>0.54090000000000005</v>
      </c>
      <c r="S280" s="85"/>
      <c r="T280" s="32">
        <v>0.56000000000000005</v>
      </c>
      <c r="U280" s="88">
        <v>0.18060000000000001</v>
      </c>
      <c r="V280" s="85"/>
      <c r="W280" s="32">
        <v>0.37669999999999998</v>
      </c>
      <c r="X280" s="32">
        <v>0</v>
      </c>
      <c r="Y280" s="31">
        <v>19743</v>
      </c>
      <c r="Z280" s="31">
        <v>9572</v>
      </c>
      <c r="AA280" s="31">
        <v>10171</v>
      </c>
      <c r="AB280" s="31">
        <v>0</v>
      </c>
      <c r="AC280" s="31">
        <v>48</v>
      </c>
      <c r="AD280" s="31">
        <v>34</v>
      </c>
      <c r="AE280" s="31">
        <v>18</v>
      </c>
      <c r="AF280" s="31">
        <v>45</v>
      </c>
      <c r="AG280" s="31">
        <v>0</v>
      </c>
      <c r="AH280" s="31">
        <v>33</v>
      </c>
      <c r="AI280" s="31">
        <v>0</v>
      </c>
      <c r="AJ280" s="31">
        <v>0</v>
      </c>
      <c r="AK280" s="31">
        <v>45</v>
      </c>
      <c r="AL280" s="31">
        <v>0</v>
      </c>
      <c r="AM280" s="31">
        <v>0</v>
      </c>
      <c r="AN280" s="33">
        <v>3.4466000000000001</v>
      </c>
      <c r="AO280" s="33">
        <v>0</v>
      </c>
      <c r="AP280" s="33">
        <v>3.4466000000000001</v>
      </c>
      <c r="AQ280" s="33">
        <v>4.72</v>
      </c>
      <c r="AR280" s="33">
        <v>0</v>
      </c>
      <c r="AS280" s="33">
        <v>0</v>
      </c>
      <c r="AT280" s="33">
        <v>0</v>
      </c>
      <c r="AU280" s="33">
        <v>4.72</v>
      </c>
      <c r="AV280" s="34">
        <v>17591</v>
      </c>
      <c r="AW280" s="35">
        <v>0.9375</v>
      </c>
      <c r="AX280" s="33">
        <v>15</v>
      </c>
      <c r="AY280" s="31">
        <v>252.85714285714286</v>
      </c>
      <c r="AZ280" s="94">
        <v>8.4285714285714288</v>
      </c>
      <c r="BA280" s="100">
        <f t="shared" si="16"/>
        <v>0.32250000000000001</v>
      </c>
      <c r="BB280" s="100">
        <f t="shared" si="17"/>
        <v>0.67267857142857135</v>
      </c>
      <c r="BC280" s="100">
        <f t="shared" si="18"/>
        <v>0</v>
      </c>
      <c r="BD280" s="100">
        <f t="shared" si="19"/>
        <v>0.67267857142857135</v>
      </c>
    </row>
    <row r="281" spans="2:56" ht="15" hidden="1" outlineLevel="4" collapsed="1" x14ac:dyDescent="0.2">
      <c r="B281" s="23" t="s">
        <v>312</v>
      </c>
      <c r="C281" s="30">
        <v>1</v>
      </c>
      <c r="D281" s="84">
        <v>2</v>
      </c>
      <c r="E281" s="85"/>
      <c r="F281" s="86">
        <v>2</v>
      </c>
      <c r="G281" s="87"/>
      <c r="H281" s="85"/>
      <c r="I281" s="31">
        <v>1</v>
      </c>
      <c r="K281" s="86">
        <v>3</v>
      </c>
      <c r="L281" s="87"/>
      <c r="M281" s="87"/>
      <c r="N281" s="85"/>
      <c r="O281" s="32">
        <v>0.1333</v>
      </c>
      <c r="P281" s="88">
        <v>4.6899999999999997E-2</v>
      </c>
      <c r="Q281" s="85"/>
      <c r="R281" s="88">
        <v>0.18029999999999999</v>
      </c>
      <c r="S281" s="85"/>
      <c r="T281" s="32">
        <v>0.18</v>
      </c>
      <c r="U281" s="88">
        <v>0.18060000000000001</v>
      </c>
      <c r="V281" s="85"/>
      <c r="W281" s="32">
        <v>0</v>
      </c>
      <c r="X281" s="32">
        <v>0</v>
      </c>
      <c r="Y281" s="31">
        <v>9572</v>
      </c>
      <c r="Z281" s="31">
        <v>9572</v>
      </c>
      <c r="AA281" s="31">
        <v>0</v>
      </c>
      <c r="AB281" s="31">
        <v>0</v>
      </c>
      <c r="AC281" s="31">
        <v>16</v>
      </c>
      <c r="AD281" s="31">
        <v>12</v>
      </c>
      <c r="AE281" s="31">
        <v>6</v>
      </c>
      <c r="AF281" s="31">
        <v>12</v>
      </c>
      <c r="AG281" s="31">
        <v>0</v>
      </c>
      <c r="AH281" s="31">
        <v>15</v>
      </c>
      <c r="AI281" s="31">
        <v>0</v>
      </c>
      <c r="AJ281" s="31">
        <v>0</v>
      </c>
      <c r="AK281" s="31">
        <v>12</v>
      </c>
      <c r="AL281" s="31">
        <v>0</v>
      </c>
      <c r="AM281" s="31">
        <v>0</v>
      </c>
      <c r="AN281" s="33">
        <v>1.6</v>
      </c>
      <c r="AO281" s="33">
        <v>0</v>
      </c>
      <c r="AP281" s="33">
        <v>1.6</v>
      </c>
      <c r="AQ281" s="33">
        <v>1.28</v>
      </c>
      <c r="AR281" s="33">
        <v>0</v>
      </c>
      <c r="AS281" s="33">
        <v>0</v>
      </c>
      <c r="AT281" s="33">
        <v>0</v>
      </c>
      <c r="AU281" s="33">
        <v>1.28</v>
      </c>
      <c r="AV281" s="34">
        <v>4771</v>
      </c>
      <c r="AW281" s="35">
        <v>0.75</v>
      </c>
      <c r="AX281" s="33">
        <v>12</v>
      </c>
      <c r="AY281" s="31">
        <v>213.33333333333334</v>
      </c>
      <c r="AZ281" s="94">
        <v>7.1111111111111107</v>
      </c>
      <c r="BA281" s="100">
        <f t="shared" si="16"/>
        <v>1.0033333333333334</v>
      </c>
      <c r="BB281" s="100">
        <f t="shared" si="17"/>
        <v>0</v>
      </c>
      <c r="BC281" s="100">
        <f t="shared" si="18"/>
        <v>0</v>
      </c>
      <c r="BD281" s="100">
        <f t="shared" si="19"/>
        <v>0</v>
      </c>
    </row>
    <row r="282" spans="2:56" ht="15" hidden="1" outlineLevel="4" collapsed="1" x14ac:dyDescent="0.2">
      <c r="B282" s="23" t="s">
        <v>313</v>
      </c>
      <c r="C282" s="30">
        <v>1</v>
      </c>
      <c r="D282" s="84">
        <v>2</v>
      </c>
      <c r="E282" s="85"/>
      <c r="F282" s="86">
        <v>2</v>
      </c>
      <c r="G282" s="87"/>
      <c r="H282" s="85"/>
      <c r="I282" s="31">
        <v>1</v>
      </c>
      <c r="K282" s="86">
        <v>3</v>
      </c>
      <c r="L282" s="87"/>
      <c r="M282" s="87"/>
      <c r="N282" s="85"/>
      <c r="O282" s="32">
        <v>0.1333</v>
      </c>
      <c r="P282" s="88">
        <v>4.6899999999999997E-2</v>
      </c>
      <c r="Q282" s="85"/>
      <c r="R282" s="88">
        <v>0.18029999999999999</v>
      </c>
      <c r="S282" s="85"/>
      <c r="T282" s="32">
        <v>0.18</v>
      </c>
      <c r="U282" s="88">
        <v>0.18060000000000001</v>
      </c>
      <c r="V282" s="85"/>
      <c r="W282" s="32">
        <v>0</v>
      </c>
      <c r="X282" s="32">
        <v>0</v>
      </c>
      <c r="Y282" s="31">
        <v>9572</v>
      </c>
      <c r="Z282" s="31">
        <v>9572</v>
      </c>
      <c r="AA282" s="31">
        <v>0</v>
      </c>
      <c r="AB282" s="31">
        <v>0</v>
      </c>
      <c r="AC282" s="31">
        <v>16</v>
      </c>
      <c r="AD282" s="31">
        <v>10</v>
      </c>
      <c r="AE282" s="31">
        <v>0</v>
      </c>
      <c r="AF282" s="31">
        <v>10</v>
      </c>
      <c r="AG282" s="31">
        <v>0</v>
      </c>
      <c r="AH282" s="31">
        <v>26</v>
      </c>
      <c r="AI282" s="31">
        <v>0</v>
      </c>
      <c r="AJ282" s="31">
        <v>0</v>
      </c>
      <c r="AK282" s="31">
        <v>10</v>
      </c>
      <c r="AL282" s="31">
        <v>0</v>
      </c>
      <c r="AM282" s="31">
        <v>0</v>
      </c>
      <c r="AN282" s="33">
        <v>2.7734000000000001</v>
      </c>
      <c r="AO282" s="33">
        <v>0</v>
      </c>
      <c r="AP282" s="33">
        <v>2.7734000000000001</v>
      </c>
      <c r="AQ282" s="33">
        <v>1.0667</v>
      </c>
      <c r="AR282" s="33">
        <v>0</v>
      </c>
      <c r="AS282" s="33">
        <v>0</v>
      </c>
      <c r="AT282" s="33">
        <v>0</v>
      </c>
      <c r="AU282" s="33">
        <v>1.07</v>
      </c>
      <c r="AV282" s="34">
        <v>3975</v>
      </c>
      <c r="AW282" s="35">
        <v>0.625</v>
      </c>
      <c r="AX282" s="33">
        <v>10</v>
      </c>
      <c r="AY282" s="31">
        <v>178.33333333333334</v>
      </c>
      <c r="AZ282" s="94">
        <v>5.9444444444444446</v>
      </c>
      <c r="BA282" s="100">
        <f t="shared" si="16"/>
        <v>1.0033333333333334</v>
      </c>
      <c r="BB282" s="100">
        <f t="shared" si="17"/>
        <v>0</v>
      </c>
      <c r="BC282" s="100">
        <f t="shared" si="18"/>
        <v>0</v>
      </c>
      <c r="BD282" s="100">
        <f t="shared" si="19"/>
        <v>0</v>
      </c>
    </row>
    <row r="283" spans="2:56" ht="15" hidden="1" outlineLevel="4" collapsed="1" x14ac:dyDescent="0.2">
      <c r="B283" s="23" t="s">
        <v>314</v>
      </c>
      <c r="C283" s="30">
        <v>1</v>
      </c>
      <c r="D283" s="84">
        <v>2</v>
      </c>
      <c r="E283" s="85"/>
      <c r="F283" s="86">
        <v>2</v>
      </c>
      <c r="G283" s="87"/>
      <c r="H283" s="85"/>
      <c r="I283" s="31">
        <v>1</v>
      </c>
      <c r="K283" s="86">
        <v>3</v>
      </c>
      <c r="L283" s="87"/>
      <c r="M283" s="87"/>
      <c r="N283" s="85"/>
      <c r="O283" s="32">
        <v>0.1333</v>
      </c>
      <c r="P283" s="88">
        <v>4.6899999999999997E-2</v>
      </c>
      <c r="Q283" s="85"/>
      <c r="R283" s="88">
        <v>0.18029999999999999</v>
      </c>
      <c r="S283" s="85"/>
      <c r="T283" s="32">
        <v>0.18</v>
      </c>
      <c r="U283" s="88">
        <v>0</v>
      </c>
      <c r="V283" s="85"/>
      <c r="W283" s="32">
        <v>0.18060000000000001</v>
      </c>
      <c r="X283" s="32">
        <v>0</v>
      </c>
      <c r="Y283" s="31">
        <v>4876</v>
      </c>
      <c r="Z283" s="31">
        <v>0</v>
      </c>
      <c r="AA283" s="31">
        <v>4876</v>
      </c>
      <c r="AB283" s="31">
        <v>0</v>
      </c>
      <c r="AC283" s="31">
        <v>20</v>
      </c>
      <c r="AD283" s="31">
        <v>18</v>
      </c>
      <c r="AE283" s="31">
        <v>3</v>
      </c>
      <c r="AF283" s="31">
        <v>21</v>
      </c>
      <c r="AG283" s="31">
        <v>0</v>
      </c>
      <c r="AH283" s="31">
        <v>19</v>
      </c>
      <c r="AI283" s="31">
        <v>0</v>
      </c>
      <c r="AJ283" s="31">
        <v>0</v>
      </c>
      <c r="AK283" s="31">
        <v>21</v>
      </c>
      <c r="AL283" s="31">
        <v>0</v>
      </c>
      <c r="AM283" s="31">
        <v>0</v>
      </c>
      <c r="AN283" s="33">
        <v>2.0266999999999999</v>
      </c>
      <c r="AO283" s="33">
        <v>0</v>
      </c>
      <c r="AP283" s="33">
        <v>2.0266999999999999</v>
      </c>
      <c r="AQ283" s="33">
        <v>2.2400000000000002</v>
      </c>
      <c r="AR283" s="33">
        <v>0</v>
      </c>
      <c r="AS283" s="33">
        <v>0</v>
      </c>
      <c r="AT283" s="33">
        <v>0</v>
      </c>
      <c r="AU283" s="33">
        <v>2.2400000000000002</v>
      </c>
      <c r="AV283" s="34">
        <v>8348</v>
      </c>
      <c r="AW283" s="35">
        <v>1.05</v>
      </c>
      <c r="AX283" s="33">
        <v>21</v>
      </c>
      <c r="AY283" s="31">
        <v>373.33333333333331</v>
      </c>
      <c r="AZ283" s="94">
        <v>12.444444444444445</v>
      </c>
      <c r="BA283" s="100">
        <f t="shared" si="16"/>
        <v>0</v>
      </c>
      <c r="BB283" s="100">
        <f t="shared" si="17"/>
        <v>1.0033333333333334</v>
      </c>
      <c r="BC283" s="100">
        <f t="shared" si="18"/>
        <v>0</v>
      </c>
      <c r="BD283" s="100">
        <f t="shared" si="19"/>
        <v>1.0033333333333334</v>
      </c>
    </row>
    <row r="284" spans="2:56" ht="15" hidden="1" outlineLevel="4" collapsed="1" x14ac:dyDescent="0.2">
      <c r="B284" s="23" t="s">
        <v>315</v>
      </c>
      <c r="C284" s="30">
        <v>1</v>
      </c>
      <c r="D284" s="84">
        <v>2</v>
      </c>
      <c r="E284" s="85"/>
      <c r="F284" s="86">
        <v>2</v>
      </c>
      <c r="G284" s="87"/>
      <c r="H284" s="85"/>
      <c r="I284" s="31">
        <v>1</v>
      </c>
      <c r="K284" s="86">
        <v>3</v>
      </c>
      <c r="L284" s="87"/>
      <c r="M284" s="87"/>
      <c r="N284" s="85"/>
      <c r="O284" s="32">
        <v>0.1333</v>
      </c>
      <c r="P284" s="88">
        <v>4.6899999999999997E-2</v>
      </c>
      <c r="Q284" s="85"/>
      <c r="R284" s="88">
        <v>0.18029999999999999</v>
      </c>
      <c r="S284" s="85"/>
      <c r="T284" s="32">
        <v>0.18</v>
      </c>
      <c r="U284" s="88">
        <v>0.18060000000000001</v>
      </c>
      <c r="V284" s="85"/>
      <c r="W284" s="32">
        <v>0</v>
      </c>
      <c r="X284" s="32">
        <v>0</v>
      </c>
      <c r="Y284" s="31">
        <v>9572</v>
      </c>
      <c r="Z284" s="31">
        <v>9572</v>
      </c>
      <c r="AA284" s="31">
        <v>0</v>
      </c>
      <c r="AB284" s="31">
        <v>0</v>
      </c>
      <c r="AC284" s="31">
        <v>20</v>
      </c>
      <c r="AD284" s="31">
        <v>10</v>
      </c>
      <c r="AE284" s="31">
        <v>0</v>
      </c>
      <c r="AF284" s="31">
        <v>12</v>
      </c>
      <c r="AG284" s="31">
        <v>0</v>
      </c>
      <c r="AH284" s="31">
        <v>16</v>
      </c>
      <c r="AI284" s="31">
        <v>0</v>
      </c>
      <c r="AJ284" s="31">
        <v>0</v>
      </c>
      <c r="AK284" s="31">
        <v>12</v>
      </c>
      <c r="AL284" s="31">
        <v>0</v>
      </c>
      <c r="AM284" s="31">
        <v>0</v>
      </c>
      <c r="AN284" s="33">
        <v>1.7067000000000001</v>
      </c>
      <c r="AO284" s="33">
        <v>0</v>
      </c>
      <c r="AP284" s="33">
        <v>1.7067000000000001</v>
      </c>
      <c r="AQ284" s="33">
        <v>1.28</v>
      </c>
      <c r="AR284" s="33">
        <v>0</v>
      </c>
      <c r="AS284" s="33">
        <v>0</v>
      </c>
      <c r="AT284" s="33">
        <v>0</v>
      </c>
      <c r="AU284" s="33">
        <v>1.28</v>
      </c>
      <c r="AV284" s="34">
        <v>4771</v>
      </c>
      <c r="AW284" s="35">
        <v>0.6</v>
      </c>
      <c r="AX284" s="33">
        <v>12</v>
      </c>
      <c r="AY284" s="31">
        <v>213.33333333333334</v>
      </c>
      <c r="AZ284" s="94">
        <v>7.1111111111111107</v>
      </c>
      <c r="BA284" s="100">
        <f t="shared" si="16"/>
        <v>1.0033333333333334</v>
      </c>
      <c r="BB284" s="100">
        <f t="shared" si="17"/>
        <v>0</v>
      </c>
      <c r="BC284" s="100">
        <f t="shared" si="18"/>
        <v>0</v>
      </c>
      <c r="BD284" s="100">
        <f t="shared" si="19"/>
        <v>0</v>
      </c>
    </row>
    <row r="285" spans="2:56" ht="15" hidden="1" outlineLevel="4" collapsed="1" x14ac:dyDescent="0.2">
      <c r="B285" s="23" t="s">
        <v>316</v>
      </c>
      <c r="C285" s="30">
        <v>1</v>
      </c>
      <c r="D285" s="84">
        <v>2</v>
      </c>
      <c r="E285" s="85"/>
      <c r="F285" s="86">
        <v>2</v>
      </c>
      <c r="G285" s="87"/>
      <c r="H285" s="85"/>
      <c r="I285" s="31">
        <v>1</v>
      </c>
      <c r="K285" s="86">
        <v>3</v>
      </c>
      <c r="L285" s="87"/>
      <c r="M285" s="87"/>
      <c r="N285" s="85"/>
      <c r="O285" s="32">
        <v>0.1333</v>
      </c>
      <c r="P285" s="88">
        <v>4.6899999999999997E-2</v>
      </c>
      <c r="Q285" s="85"/>
      <c r="R285" s="88">
        <v>0.18029999999999999</v>
      </c>
      <c r="S285" s="85"/>
      <c r="T285" s="32">
        <v>0.18</v>
      </c>
      <c r="U285" s="88">
        <v>0</v>
      </c>
      <c r="V285" s="85"/>
      <c r="W285" s="32">
        <v>0.18060000000000001</v>
      </c>
      <c r="X285" s="32">
        <v>0</v>
      </c>
      <c r="Y285" s="31">
        <v>4876</v>
      </c>
      <c r="Z285" s="31">
        <v>0</v>
      </c>
      <c r="AA285" s="31">
        <v>4876</v>
      </c>
      <c r="AB285" s="31">
        <v>0</v>
      </c>
      <c r="AC285" s="31">
        <v>20</v>
      </c>
      <c r="AD285" s="31">
        <v>11</v>
      </c>
      <c r="AE285" s="31">
        <v>0</v>
      </c>
      <c r="AF285" s="31">
        <v>14</v>
      </c>
      <c r="AG285" s="31">
        <v>0</v>
      </c>
      <c r="AH285" s="31">
        <v>19</v>
      </c>
      <c r="AI285" s="31">
        <v>0</v>
      </c>
      <c r="AJ285" s="31">
        <v>0</v>
      </c>
      <c r="AK285" s="31">
        <v>14</v>
      </c>
      <c r="AL285" s="31">
        <v>0</v>
      </c>
      <c r="AM285" s="31">
        <v>0</v>
      </c>
      <c r="AN285" s="33">
        <v>2.0266999999999999</v>
      </c>
      <c r="AO285" s="33">
        <v>0</v>
      </c>
      <c r="AP285" s="33">
        <v>2.0266999999999999</v>
      </c>
      <c r="AQ285" s="33">
        <v>1.4933000000000001</v>
      </c>
      <c r="AR285" s="33">
        <v>0</v>
      </c>
      <c r="AS285" s="33">
        <v>0</v>
      </c>
      <c r="AT285" s="33">
        <v>0</v>
      </c>
      <c r="AU285" s="33">
        <v>1.49</v>
      </c>
      <c r="AV285" s="34">
        <v>5566</v>
      </c>
      <c r="AW285" s="35">
        <v>0.7</v>
      </c>
      <c r="AX285" s="33">
        <v>14</v>
      </c>
      <c r="AY285" s="31">
        <v>248.33333333333334</v>
      </c>
      <c r="AZ285" s="94">
        <v>8.2777777777777786</v>
      </c>
      <c r="BA285" s="100">
        <f t="shared" si="16"/>
        <v>0</v>
      </c>
      <c r="BB285" s="100">
        <f t="shared" si="17"/>
        <v>1.0033333333333334</v>
      </c>
      <c r="BC285" s="100">
        <f t="shared" si="18"/>
        <v>0</v>
      </c>
      <c r="BD285" s="100">
        <f t="shared" si="19"/>
        <v>1.0033333333333334</v>
      </c>
    </row>
    <row r="286" spans="2:56" ht="15" hidden="1" outlineLevel="4" collapsed="1" x14ac:dyDescent="0.2">
      <c r="B286" s="23" t="s">
        <v>317</v>
      </c>
      <c r="C286" s="30">
        <v>1</v>
      </c>
      <c r="D286" s="84">
        <v>2.5</v>
      </c>
      <c r="E286" s="85"/>
      <c r="F286" s="86">
        <v>2</v>
      </c>
      <c r="G286" s="87"/>
      <c r="H286" s="85"/>
      <c r="I286" s="31">
        <v>1.5</v>
      </c>
      <c r="K286" s="86">
        <v>3.5</v>
      </c>
      <c r="L286" s="87"/>
      <c r="M286" s="87"/>
      <c r="N286" s="85"/>
      <c r="O286" s="32">
        <v>0.1333</v>
      </c>
      <c r="P286" s="88">
        <v>7.0400000000000004E-2</v>
      </c>
      <c r="Q286" s="85"/>
      <c r="R286" s="88">
        <v>0.20380000000000001</v>
      </c>
      <c r="S286" s="85"/>
      <c r="T286" s="32">
        <v>0.2</v>
      </c>
      <c r="U286" s="88">
        <v>0.20430000000000001</v>
      </c>
      <c r="V286" s="85"/>
      <c r="W286" s="32">
        <v>0</v>
      </c>
      <c r="X286" s="32">
        <v>0</v>
      </c>
      <c r="Y286" s="31">
        <v>10828</v>
      </c>
      <c r="Z286" s="31">
        <v>10828</v>
      </c>
      <c r="AA286" s="31">
        <v>0</v>
      </c>
      <c r="AB286" s="31">
        <v>0</v>
      </c>
      <c r="AC286" s="31">
        <v>90</v>
      </c>
      <c r="AD286" s="31">
        <v>51</v>
      </c>
      <c r="AE286" s="31">
        <v>0</v>
      </c>
      <c r="AF286" s="31">
        <v>47</v>
      </c>
      <c r="AG286" s="31">
        <v>2751</v>
      </c>
      <c r="AH286" s="31">
        <v>57</v>
      </c>
      <c r="AI286" s="31">
        <v>3229</v>
      </c>
      <c r="AJ286" s="31">
        <v>0</v>
      </c>
      <c r="AK286" s="31">
        <v>47</v>
      </c>
      <c r="AL286" s="31">
        <v>2751</v>
      </c>
      <c r="AM286" s="31">
        <v>0</v>
      </c>
      <c r="AN286" s="33">
        <v>6.1504000000000003</v>
      </c>
      <c r="AO286" s="33">
        <v>0</v>
      </c>
      <c r="AP286" s="33">
        <v>6.1504000000000003</v>
      </c>
      <c r="AQ286" s="33">
        <v>5.24</v>
      </c>
      <c r="AR286" s="33">
        <v>0</v>
      </c>
      <c r="AS286" s="33">
        <v>0</v>
      </c>
      <c r="AT286" s="33">
        <v>0</v>
      </c>
      <c r="AU286" s="33">
        <v>5.24</v>
      </c>
      <c r="AV286" s="34">
        <v>19528</v>
      </c>
      <c r="AW286" s="35">
        <v>0.52222222222222203</v>
      </c>
      <c r="AX286" s="33">
        <v>47</v>
      </c>
      <c r="AY286" s="31">
        <v>786</v>
      </c>
      <c r="AZ286" s="94">
        <v>26.2</v>
      </c>
      <c r="BA286" s="100">
        <f t="shared" si="16"/>
        <v>1.0215000000000001</v>
      </c>
      <c r="BB286" s="100">
        <f t="shared" si="17"/>
        <v>0</v>
      </c>
      <c r="BC286" s="100">
        <f t="shared" si="18"/>
        <v>0</v>
      </c>
      <c r="BD286" s="100">
        <f t="shared" si="19"/>
        <v>0</v>
      </c>
    </row>
    <row r="287" spans="2:56" ht="15" hidden="1" outlineLevel="4" collapsed="1" x14ac:dyDescent="0.2">
      <c r="B287" s="23" t="s">
        <v>318</v>
      </c>
      <c r="C287" s="30">
        <v>1</v>
      </c>
      <c r="D287" s="84">
        <v>2.5</v>
      </c>
      <c r="E287" s="85"/>
      <c r="F287" s="86">
        <v>2</v>
      </c>
      <c r="G287" s="87"/>
      <c r="H287" s="85"/>
      <c r="I287" s="31">
        <v>1.5</v>
      </c>
      <c r="K287" s="86">
        <v>3.5</v>
      </c>
      <c r="L287" s="87"/>
      <c r="M287" s="87"/>
      <c r="N287" s="85"/>
      <c r="O287" s="32">
        <v>0.1333</v>
      </c>
      <c r="P287" s="88">
        <v>7.0400000000000004E-2</v>
      </c>
      <c r="Q287" s="85"/>
      <c r="R287" s="88">
        <v>0.20380000000000001</v>
      </c>
      <c r="S287" s="85"/>
      <c r="T287" s="32">
        <v>0.2</v>
      </c>
      <c r="U287" s="88">
        <v>0.20430000000000001</v>
      </c>
      <c r="V287" s="85"/>
      <c r="W287" s="32">
        <v>0</v>
      </c>
      <c r="X287" s="32">
        <v>0</v>
      </c>
      <c r="Y287" s="31">
        <v>10828</v>
      </c>
      <c r="Z287" s="31">
        <v>10828</v>
      </c>
      <c r="AA287" s="31">
        <v>0</v>
      </c>
      <c r="AB287" s="31">
        <v>0</v>
      </c>
      <c r="AC287" s="31">
        <v>25</v>
      </c>
      <c r="AD287" s="31">
        <v>27</v>
      </c>
      <c r="AE287" s="31">
        <v>0</v>
      </c>
      <c r="AF287" s="31">
        <v>25</v>
      </c>
      <c r="AG287" s="31">
        <v>1457.25</v>
      </c>
      <c r="AH287" s="31">
        <v>26</v>
      </c>
      <c r="AI287" s="31">
        <v>1397</v>
      </c>
      <c r="AJ287" s="31">
        <v>0</v>
      </c>
      <c r="AK287" s="31">
        <v>25</v>
      </c>
      <c r="AL287" s="31">
        <v>1457.25</v>
      </c>
      <c r="AM287" s="31">
        <v>0</v>
      </c>
      <c r="AN287" s="33">
        <v>2.6608999999999998</v>
      </c>
      <c r="AO287" s="33">
        <v>0</v>
      </c>
      <c r="AP287" s="33">
        <v>2.6608999999999998</v>
      </c>
      <c r="AQ287" s="33">
        <v>2.7757999999999998</v>
      </c>
      <c r="AR287" s="33">
        <v>0</v>
      </c>
      <c r="AS287" s="33">
        <v>0</v>
      </c>
      <c r="AT287" s="33">
        <v>0</v>
      </c>
      <c r="AU287" s="33">
        <v>2.78</v>
      </c>
      <c r="AV287" s="34">
        <v>10345</v>
      </c>
      <c r="AW287" s="35">
        <v>1</v>
      </c>
      <c r="AX287" s="33">
        <v>25</v>
      </c>
      <c r="AY287" s="31">
        <v>417</v>
      </c>
      <c r="AZ287" s="94">
        <v>13.9</v>
      </c>
      <c r="BA287" s="100">
        <f t="shared" si="16"/>
        <v>1.0215000000000001</v>
      </c>
      <c r="BB287" s="100">
        <f t="shared" si="17"/>
        <v>0</v>
      </c>
      <c r="BC287" s="100">
        <f t="shared" si="18"/>
        <v>0</v>
      </c>
      <c r="BD287" s="100">
        <f t="shared" si="19"/>
        <v>0</v>
      </c>
    </row>
    <row r="288" spans="2:56" ht="15" hidden="1" outlineLevel="4" collapsed="1" x14ac:dyDescent="0.2">
      <c r="B288" s="23" t="s">
        <v>319</v>
      </c>
      <c r="C288" s="30">
        <v>1</v>
      </c>
      <c r="D288" s="84">
        <v>2.5</v>
      </c>
      <c r="E288" s="85"/>
      <c r="F288" s="86">
        <v>2</v>
      </c>
      <c r="G288" s="87"/>
      <c r="H288" s="85"/>
      <c r="I288" s="31">
        <v>1.5</v>
      </c>
      <c r="K288" s="86">
        <v>3.5</v>
      </c>
      <c r="L288" s="87"/>
      <c r="M288" s="87"/>
      <c r="N288" s="85"/>
      <c r="O288" s="32">
        <v>0.1333</v>
      </c>
      <c r="P288" s="88">
        <v>7.0400000000000004E-2</v>
      </c>
      <c r="Q288" s="85"/>
      <c r="R288" s="88">
        <v>0.20380000000000001</v>
      </c>
      <c r="S288" s="85"/>
      <c r="T288" s="32">
        <v>0.2</v>
      </c>
      <c r="U288" s="88">
        <v>0.20430000000000001</v>
      </c>
      <c r="V288" s="85"/>
      <c r="W288" s="32">
        <v>0</v>
      </c>
      <c r="X288" s="32">
        <v>0</v>
      </c>
      <c r="Y288" s="31">
        <v>10828</v>
      </c>
      <c r="Z288" s="31">
        <v>10828</v>
      </c>
      <c r="AA288" s="31">
        <v>0</v>
      </c>
      <c r="AB288" s="31">
        <v>0</v>
      </c>
      <c r="AC288" s="31">
        <v>45</v>
      </c>
      <c r="AD288" s="31">
        <v>39</v>
      </c>
      <c r="AE288" s="31">
        <v>0</v>
      </c>
      <c r="AF288" s="31">
        <v>37</v>
      </c>
      <c r="AG288" s="31">
        <v>2137.25</v>
      </c>
      <c r="AH288" s="31">
        <v>37</v>
      </c>
      <c r="AI288" s="31">
        <v>1962</v>
      </c>
      <c r="AJ288" s="31">
        <v>0</v>
      </c>
      <c r="AK288" s="31">
        <v>37</v>
      </c>
      <c r="AL288" s="31">
        <v>2137.25</v>
      </c>
      <c r="AM288" s="31">
        <v>0</v>
      </c>
      <c r="AN288" s="33">
        <v>3.7370999999999999</v>
      </c>
      <c r="AO288" s="33">
        <v>0</v>
      </c>
      <c r="AP288" s="33">
        <v>3.7370999999999999</v>
      </c>
      <c r="AQ288" s="33">
        <v>4.0709999999999997</v>
      </c>
      <c r="AR288" s="33">
        <v>0</v>
      </c>
      <c r="AS288" s="33">
        <v>0</v>
      </c>
      <c r="AT288" s="33">
        <v>0</v>
      </c>
      <c r="AU288" s="33">
        <v>4.07</v>
      </c>
      <c r="AV288" s="34">
        <v>15172</v>
      </c>
      <c r="AW288" s="35">
        <v>0.82222222222222197</v>
      </c>
      <c r="AX288" s="33">
        <v>37</v>
      </c>
      <c r="AY288" s="31">
        <v>610.5</v>
      </c>
      <c r="AZ288" s="94">
        <v>20.350000000000001</v>
      </c>
      <c r="BA288" s="100">
        <f t="shared" si="16"/>
        <v>1.0215000000000001</v>
      </c>
      <c r="BB288" s="100">
        <f t="shared" si="17"/>
        <v>0</v>
      </c>
      <c r="BC288" s="100">
        <f t="shared" si="18"/>
        <v>0</v>
      </c>
      <c r="BD288" s="100">
        <f t="shared" si="19"/>
        <v>0</v>
      </c>
    </row>
    <row r="289" spans="2:56" ht="15" hidden="1" outlineLevel="4" collapsed="1" x14ac:dyDescent="0.2">
      <c r="B289" s="23" t="s">
        <v>320</v>
      </c>
      <c r="C289" s="30">
        <v>1</v>
      </c>
      <c r="D289" s="84">
        <v>2.5</v>
      </c>
      <c r="E289" s="85"/>
      <c r="F289" s="86">
        <v>1.88</v>
      </c>
      <c r="G289" s="87"/>
      <c r="H289" s="85"/>
      <c r="I289" s="31">
        <v>1.88</v>
      </c>
      <c r="K289" s="86">
        <v>3.75</v>
      </c>
      <c r="L289" s="87"/>
      <c r="M289" s="87"/>
      <c r="N289" s="85"/>
      <c r="O289" s="32">
        <v>0.125</v>
      </c>
      <c r="P289" s="88">
        <v>8.7999999999999995E-2</v>
      </c>
      <c r="Q289" s="85"/>
      <c r="R289" s="88">
        <v>0.21299999999999999</v>
      </c>
      <c r="S289" s="85"/>
      <c r="T289" s="32">
        <v>0.2</v>
      </c>
      <c r="U289" s="88">
        <v>0</v>
      </c>
      <c r="V289" s="85"/>
      <c r="W289" s="32">
        <v>0.20430000000000001</v>
      </c>
      <c r="X289" s="32">
        <v>0</v>
      </c>
      <c r="Y289" s="31">
        <v>5516</v>
      </c>
      <c r="Z289" s="31">
        <v>0</v>
      </c>
      <c r="AA289" s="31">
        <v>5516</v>
      </c>
      <c r="AB289" s="31">
        <v>0</v>
      </c>
      <c r="AC289" s="31">
        <v>25</v>
      </c>
      <c r="AD289" s="31">
        <v>16</v>
      </c>
      <c r="AE289" s="31">
        <v>0</v>
      </c>
      <c r="AF289" s="31">
        <v>15</v>
      </c>
      <c r="AG289" s="31">
        <v>909.75</v>
      </c>
      <c r="AH289" s="31">
        <v>21</v>
      </c>
      <c r="AI289" s="31">
        <v>1042</v>
      </c>
      <c r="AJ289" s="31">
        <v>0</v>
      </c>
      <c r="AK289" s="31">
        <v>15</v>
      </c>
      <c r="AL289" s="31">
        <v>909.75</v>
      </c>
      <c r="AM289" s="31">
        <v>0</v>
      </c>
      <c r="AN289" s="33">
        <v>1.9846999999999999</v>
      </c>
      <c r="AO289" s="33">
        <v>0</v>
      </c>
      <c r="AP289" s="33">
        <v>1.9846999999999999</v>
      </c>
      <c r="AQ289" s="33">
        <v>1.7327999999999999</v>
      </c>
      <c r="AR289" s="33">
        <v>0</v>
      </c>
      <c r="AS289" s="33">
        <v>0</v>
      </c>
      <c r="AT289" s="33">
        <v>0</v>
      </c>
      <c r="AU289" s="33">
        <v>1.73</v>
      </c>
      <c r="AV289" s="34">
        <v>6458</v>
      </c>
      <c r="AW289" s="35">
        <v>0.6</v>
      </c>
      <c r="AX289" s="33">
        <v>15</v>
      </c>
      <c r="AY289" s="31">
        <v>259.5</v>
      </c>
      <c r="AZ289" s="94">
        <v>8.65</v>
      </c>
      <c r="BA289" s="100">
        <f t="shared" si="16"/>
        <v>0</v>
      </c>
      <c r="BB289" s="100">
        <f t="shared" si="17"/>
        <v>1.0215000000000001</v>
      </c>
      <c r="BC289" s="100">
        <f t="shared" si="18"/>
        <v>0</v>
      </c>
      <c r="BD289" s="100">
        <f t="shared" si="19"/>
        <v>1.0215000000000001</v>
      </c>
    </row>
    <row r="290" spans="2:56" ht="15" hidden="1" outlineLevel="4" collapsed="1" x14ac:dyDescent="0.2">
      <c r="B290" s="23" t="s">
        <v>321</v>
      </c>
      <c r="C290" s="30">
        <v>1</v>
      </c>
      <c r="D290" s="84">
        <v>2.5</v>
      </c>
      <c r="E290" s="85"/>
      <c r="F290" s="86">
        <v>2</v>
      </c>
      <c r="G290" s="87"/>
      <c r="H290" s="85"/>
      <c r="I290" s="31">
        <v>1.5</v>
      </c>
      <c r="K290" s="86">
        <v>3.5</v>
      </c>
      <c r="L290" s="87"/>
      <c r="M290" s="87"/>
      <c r="N290" s="85"/>
      <c r="O290" s="32">
        <v>0.1333</v>
      </c>
      <c r="P290" s="88">
        <v>7.0400000000000004E-2</v>
      </c>
      <c r="Q290" s="85"/>
      <c r="R290" s="88">
        <v>0.20380000000000001</v>
      </c>
      <c r="S290" s="85"/>
      <c r="T290" s="32">
        <v>0.2</v>
      </c>
      <c r="U290" s="88">
        <v>0.20430000000000001</v>
      </c>
      <c r="V290" s="85"/>
      <c r="W290" s="32">
        <v>0</v>
      </c>
      <c r="X290" s="32">
        <v>0</v>
      </c>
      <c r="Y290" s="31">
        <v>10828</v>
      </c>
      <c r="Z290" s="31">
        <v>10828</v>
      </c>
      <c r="AA290" s="31">
        <v>0</v>
      </c>
      <c r="AB290" s="31">
        <v>0</v>
      </c>
      <c r="AC290" s="31">
        <v>80</v>
      </c>
      <c r="AD290" s="31">
        <v>29</v>
      </c>
      <c r="AE290" s="31">
        <v>0</v>
      </c>
      <c r="AF290" s="31">
        <v>24</v>
      </c>
      <c r="AG290" s="31">
        <v>1380</v>
      </c>
      <c r="AH290" s="31">
        <v>26</v>
      </c>
      <c r="AI290" s="31">
        <v>1312</v>
      </c>
      <c r="AJ290" s="31">
        <v>0</v>
      </c>
      <c r="AK290" s="31">
        <v>24</v>
      </c>
      <c r="AL290" s="31">
        <v>1380</v>
      </c>
      <c r="AM290" s="31">
        <v>0</v>
      </c>
      <c r="AN290" s="33">
        <v>2.4990000000000001</v>
      </c>
      <c r="AO290" s="33">
        <v>0</v>
      </c>
      <c r="AP290" s="33">
        <v>2.4990000000000001</v>
      </c>
      <c r="AQ290" s="33">
        <v>2.6286999999999998</v>
      </c>
      <c r="AR290" s="33">
        <v>0</v>
      </c>
      <c r="AS290" s="33">
        <v>0</v>
      </c>
      <c r="AT290" s="33">
        <v>0</v>
      </c>
      <c r="AU290" s="33">
        <v>2.63</v>
      </c>
      <c r="AV290" s="34">
        <v>9798</v>
      </c>
      <c r="AW290" s="35">
        <v>0.3</v>
      </c>
      <c r="AX290" s="33">
        <v>24</v>
      </c>
      <c r="AY290" s="31">
        <v>394.5</v>
      </c>
      <c r="AZ290" s="94">
        <v>13.15</v>
      </c>
      <c r="BA290" s="100">
        <f t="shared" si="16"/>
        <v>1.0215000000000001</v>
      </c>
      <c r="BB290" s="100">
        <f t="shared" si="17"/>
        <v>0</v>
      </c>
      <c r="BC290" s="100">
        <f t="shared" si="18"/>
        <v>0</v>
      </c>
      <c r="BD290" s="100">
        <f t="shared" si="19"/>
        <v>0</v>
      </c>
    </row>
    <row r="291" spans="2:56" ht="15" hidden="1" outlineLevel="4" collapsed="1" x14ac:dyDescent="0.2">
      <c r="B291" s="23" t="s">
        <v>322</v>
      </c>
      <c r="C291" s="30">
        <v>1</v>
      </c>
      <c r="D291" s="84">
        <v>2.5</v>
      </c>
      <c r="E291" s="85"/>
      <c r="F291" s="86">
        <v>1</v>
      </c>
      <c r="G291" s="87"/>
      <c r="H291" s="85"/>
      <c r="I291" s="31">
        <v>5.5</v>
      </c>
      <c r="K291" s="86">
        <v>6.5</v>
      </c>
      <c r="L291" s="87"/>
      <c r="M291" s="87"/>
      <c r="N291" s="85"/>
      <c r="O291" s="32">
        <v>6.6699999999999995E-2</v>
      </c>
      <c r="P291" s="88">
        <v>0.25819999999999999</v>
      </c>
      <c r="Q291" s="85"/>
      <c r="R291" s="88">
        <v>0.32490000000000002</v>
      </c>
      <c r="S291" s="85"/>
      <c r="T291" s="32">
        <v>0.1</v>
      </c>
      <c r="U291" s="88">
        <v>6.6699999999999995E-2</v>
      </c>
      <c r="V291" s="85"/>
      <c r="W291" s="32">
        <v>0</v>
      </c>
      <c r="X291" s="32">
        <v>3.27E-2</v>
      </c>
      <c r="Y291" s="31">
        <v>4418</v>
      </c>
      <c r="Z291" s="31">
        <v>3535</v>
      </c>
      <c r="AA291" s="31">
        <v>0</v>
      </c>
      <c r="AB291" s="31">
        <v>883</v>
      </c>
      <c r="AC291" s="31">
        <v>30</v>
      </c>
      <c r="AD291" s="31">
        <v>1</v>
      </c>
      <c r="AE291" s="31">
        <v>0</v>
      </c>
      <c r="AF291" s="31">
        <v>2</v>
      </c>
      <c r="AG291" s="31">
        <v>0</v>
      </c>
      <c r="AH291" s="31">
        <v>7</v>
      </c>
      <c r="AI291" s="31">
        <v>0</v>
      </c>
      <c r="AJ291" s="31">
        <v>0</v>
      </c>
      <c r="AK291" s="31">
        <v>2</v>
      </c>
      <c r="AL291" s="31">
        <v>0</v>
      </c>
      <c r="AM291" s="31">
        <v>0</v>
      </c>
      <c r="AN291" s="33">
        <v>1.5166999999999999</v>
      </c>
      <c r="AO291" s="33">
        <v>0</v>
      </c>
      <c r="AP291" s="33">
        <v>1.5166999999999999</v>
      </c>
      <c r="AQ291" s="33">
        <v>0.43330000000000002</v>
      </c>
      <c r="AR291" s="33">
        <v>0</v>
      </c>
      <c r="AS291" s="33">
        <v>0</v>
      </c>
      <c r="AT291" s="33">
        <v>0</v>
      </c>
      <c r="AU291" s="33">
        <v>0.43</v>
      </c>
      <c r="AV291" s="34">
        <v>1615</v>
      </c>
      <c r="AW291" s="35">
        <v>6.6666666666666693E-2</v>
      </c>
      <c r="AX291" s="33">
        <v>2</v>
      </c>
      <c r="AY291" s="31">
        <v>129</v>
      </c>
      <c r="AZ291" s="94">
        <v>4.3</v>
      </c>
      <c r="BA291" s="100">
        <f t="shared" si="16"/>
        <v>0.66699999999999993</v>
      </c>
      <c r="BB291" s="100">
        <f t="shared" si="17"/>
        <v>0</v>
      </c>
      <c r="BC291" s="100">
        <f t="shared" si="18"/>
        <v>0.32699999999999996</v>
      </c>
      <c r="BD291" s="100">
        <f t="shared" si="19"/>
        <v>0.32699999999999996</v>
      </c>
    </row>
    <row r="292" spans="2:56" ht="15" hidden="1" outlineLevel="4" collapsed="1" x14ac:dyDescent="0.2">
      <c r="B292" s="23" t="s">
        <v>323</v>
      </c>
      <c r="C292" s="30">
        <v>1</v>
      </c>
      <c r="D292" s="84">
        <v>2.5</v>
      </c>
      <c r="E292" s="85"/>
      <c r="F292" s="86">
        <v>1</v>
      </c>
      <c r="G292" s="87"/>
      <c r="H292" s="85"/>
      <c r="I292" s="31">
        <v>5.5</v>
      </c>
      <c r="K292" s="86">
        <v>6.5</v>
      </c>
      <c r="L292" s="87"/>
      <c r="M292" s="87"/>
      <c r="N292" s="85"/>
      <c r="O292" s="32">
        <v>6.6699999999999995E-2</v>
      </c>
      <c r="P292" s="88">
        <v>0.25819999999999999</v>
      </c>
      <c r="Q292" s="85"/>
      <c r="R292" s="88">
        <v>0.32490000000000002</v>
      </c>
      <c r="S292" s="85"/>
      <c r="T292" s="32">
        <v>0.28999999999999998</v>
      </c>
      <c r="U292" s="88">
        <v>6.6699999999999995E-2</v>
      </c>
      <c r="V292" s="85"/>
      <c r="W292" s="32">
        <v>0.14199999999999999</v>
      </c>
      <c r="X292" s="32">
        <v>8.3000000000000004E-2</v>
      </c>
      <c r="Y292" s="31">
        <v>9610</v>
      </c>
      <c r="Z292" s="31">
        <v>3535</v>
      </c>
      <c r="AA292" s="31">
        <v>3834</v>
      </c>
      <c r="AB292" s="31">
        <v>2241</v>
      </c>
      <c r="AC292" s="31">
        <v>30</v>
      </c>
      <c r="AD292" s="31">
        <v>9</v>
      </c>
      <c r="AE292" s="31">
        <v>0</v>
      </c>
      <c r="AF292" s="31">
        <v>10</v>
      </c>
      <c r="AG292" s="31">
        <v>0</v>
      </c>
      <c r="AH292" s="31">
        <v>13</v>
      </c>
      <c r="AI292" s="31">
        <v>0</v>
      </c>
      <c r="AJ292" s="31">
        <v>0</v>
      </c>
      <c r="AK292" s="31">
        <v>10</v>
      </c>
      <c r="AL292" s="31">
        <v>0</v>
      </c>
      <c r="AM292" s="31">
        <v>0</v>
      </c>
      <c r="AN292" s="33">
        <v>2.8167</v>
      </c>
      <c r="AO292" s="33">
        <v>0</v>
      </c>
      <c r="AP292" s="33">
        <v>2.8167</v>
      </c>
      <c r="AQ292" s="33">
        <v>2.1667000000000001</v>
      </c>
      <c r="AR292" s="33">
        <v>0</v>
      </c>
      <c r="AS292" s="33">
        <v>0</v>
      </c>
      <c r="AT292" s="33">
        <v>0</v>
      </c>
      <c r="AU292" s="33">
        <v>2.17</v>
      </c>
      <c r="AV292" s="34">
        <v>8075</v>
      </c>
      <c r="AW292" s="35">
        <v>0.33333333333333298</v>
      </c>
      <c r="AX292" s="33">
        <v>10</v>
      </c>
      <c r="AY292" s="31">
        <v>224.48275862068965</v>
      </c>
      <c r="AZ292" s="94">
        <v>7.4827586206896548</v>
      </c>
      <c r="BA292" s="100">
        <f t="shared" si="16"/>
        <v>0.23</v>
      </c>
      <c r="BB292" s="100">
        <f t="shared" si="17"/>
        <v>0.48965517241379308</v>
      </c>
      <c r="BC292" s="100">
        <f t="shared" si="18"/>
        <v>0.28620689655172415</v>
      </c>
      <c r="BD292" s="100">
        <f t="shared" si="19"/>
        <v>0.77586206896551724</v>
      </c>
    </row>
    <row r="293" spans="2:56" ht="15" hidden="1" outlineLevel="4" collapsed="1" x14ac:dyDescent="0.2">
      <c r="B293" s="23" t="s">
        <v>324</v>
      </c>
      <c r="C293" s="30">
        <v>1</v>
      </c>
      <c r="D293" s="84">
        <v>2.5</v>
      </c>
      <c r="E293" s="85"/>
      <c r="F293" s="86">
        <v>1</v>
      </c>
      <c r="G293" s="87"/>
      <c r="H293" s="85"/>
      <c r="I293" s="31">
        <v>5.5</v>
      </c>
      <c r="K293" s="86">
        <v>6.5</v>
      </c>
      <c r="L293" s="87"/>
      <c r="M293" s="87"/>
      <c r="N293" s="85"/>
      <c r="O293" s="32">
        <v>6.6699999999999995E-2</v>
      </c>
      <c r="P293" s="88">
        <v>0.25819999999999999</v>
      </c>
      <c r="Q293" s="85"/>
      <c r="R293" s="88">
        <v>0.32490000000000002</v>
      </c>
      <c r="S293" s="85"/>
      <c r="T293" s="32">
        <v>0.05</v>
      </c>
      <c r="U293" s="88">
        <v>0</v>
      </c>
      <c r="V293" s="85"/>
      <c r="W293" s="32">
        <v>4.7399999999999998E-2</v>
      </c>
      <c r="X293" s="32">
        <v>0</v>
      </c>
      <c r="Y293" s="31">
        <v>1280</v>
      </c>
      <c r="Z293" s="31">
        <v>0</v>
      </c>
      <c r="AA293" s="31">
        <v>1280</v>
      </c>
      <c r="AB293" s="31">
        <v>0</v>
      </c>
      <c r="AC293" s="31">
        <v>30</v>
      </c>
      <c r="AD293" s="31">
        <v>2</v>
      </c>
      <c r="AE293" s="31">
        <v>0</v>
      </c>
      <c r="AF293" s="31">
        <v>2</v>
      </c>
      <c r="AG293" s="31">
        <v>0</v>
      </c>
      <c r="AH293" s="31">
        <v>4</v>
      </c>
      <c r="AI293" s="31">
        <v>0</v>
      </c>
      <c r="AJ293" s="31">
        <v>0</v>
      </c>
      <c r="AK293" s="31">
        <v>2</v>
      </c>
      <c r="AL293" s="31">
        <v>0</v>
      </c>
      <c r="AM293" s="31">
        <v>0</v>
      </c>
      <c r="AN293" s="33">
        <v>0.86670000000000003</v>
      </c>
      <c r="AO293" s="33">
        <v>0</v>
      </c>
      <c r="AP293" s="33">
        <v>0.86670000000000003</v>
      </c>
      <c r="AQ293" s="33">
        <v>0.43330000000000002</v>
      </c>
      <c r="AR293" s="33">
        <v>0</v>
      </c>
      <c r="AS293" s="33">
        <v>0</v>
      </c>
      <c r="AT293" s="33">
        <v>0</v>
      </c>
      <c r="AU293" s="33">
        <v>0.43</v>
      </c>
      <c r="AV293" s="34">
        <v>1615</v>
      </c>
      <c r="AW293" s="35">
        <v>6.6666666666666693E-2</v>
      </c>
      <c r="AX293" s="33">
        <v>2</v>
      </c>
      <c r="AY293" s="31">
        <v>258</v>
      </c>
      <c r="AZ293" s="94">
        <v>8.6</v>
      </c>
      <c r="BA293" s="100">
        <f t="shared" si="16"/>
        <v>0</v>
      </c>
      <c r="BB293" s="100">
        <f t="shared" si="17"/>
        <v>0.94799999999999995</v>
      </c>
      <c r="BC293" s="100">
        <f t="shared" si="18"/>
        <v>0</v>
      </c>
      <c r="BD293" s="100">
        <f t="shared" si="19"/>
        <v>0.94799999999999995</v>
      </c>
    </row>
    <row r="294" spans="2:56" ht="15" hidden="1" outlineLevel="4" collapsed="1" x14ac:dyDescent="0.2">
      <c r="B294" s="23" t="s">
        <v>325</v>
      </c>
      <c r="C294" s="30">
        <v>1</v>
      </c>
      <c r="D294" s="84">
        <v>2.5</v>
      </c>
      <c r="E294" s="85"/>
      <c r="F294" s="86">
        <v>1</v>
      </c>
      <c r="G294" s="87"/>
      <c r="H294" s="85"/>
      <c r="I294" s="31">
        <v>5.5</v>
      </c>
      <c r="K294" s="86">
        <v>6.5</v>
      </c>
      <c r="L294" s="87"/>
      <c r="M294" s="87"/>
      <c r="N294" s="85"/>
      <c r="O294" s="32">
        <v>6.6699999999999995E-2</v>
      </c>
      <c r="P294" s="88">
        <v>0.25819999999999999</v>
      </c>
      <c r="Q294" s="85"/>
      <c r="R294" s="88">
        <v>0.32490000000000002</v>
      </c>
      <c r="S294" s="85"/>
      <c r="T294" s="32">
        <v>0.1</v>
      </c>
      <c r="U294" s="88">
        <v>0</v>
      </c>
      <c r="V294" s="85"/>
      <c r="W294" s="32">
        <v>2.3699999999999999E-2</v>
      </c>
      <c r="X294" s="32">
        <v>7.2499999999999995E-2</v>
      </c>
      <c r="Y294" s="31">
        <v>2598</v>
      </c>
      <c r="Z294" s="31">
        <v>0</v>
      </c>
      <c r="AA294" s="31">
        <v>640</v>
      </c>
      <c r="AB294" s="31">
        <v>1958</v>
      </c>
      <c r="AC294" s="31">
        <v>30</v>
      </c>
      <c r="AD294" s="31">
        <v>4</v>
      </c>
      <c r="AE294" s="31">
        <v>0</v>
      </c>
      <c r="AF294" s="31">
        <v>4</v>
      </c>
      <c r="AG294" s="31">
        <v>0</v>
      </c>
      <c r="AH294" s="31">
        <v>6</v>
      </c>
      <c r="AI294" s="31">
        <v>0</v>
      </c>
      <c r="AJ294" s="31">
        <v>0</v>
      </c>
      <c r="AK294" s="31">
        <v>4</v>
      </c>
      <c r="AL294" s="31">
        <v>0</v>
      </c>
      <c r="AM294" s="31">
        <v>0</v>
      </c>
      <c r="AN294" s="33">
        <v>1.3</v>
      </c>
      <c r="AO294" s="33">
        <v>0</v>
      </c>
      <c r="AP294" s="33">
        <v>1.3</v>
      </c>
      <c r="AQ294" s="33">
        <v>0.86670000000000003</v>
      </c>
      <c r="AR294" s="33">
        <v>0</v>
      </c>
      <c r="AS294" s="33">
        <v>0</v>
      </c>
      <c r="AT294" s="33">
        <v>0</v>
      </c>
      <c r="AU294" s="33">
        <v>0.87</v>
      </c>
      <c r="AV294" s="34">
        <v>3230</v>
      </c>
      <c r="AW294" s="35">
        <v>0.133333333333333</v>
      </c>
      <c r="AX294" s="33">
        <v>4</v>
      </c>
      <c r="AY294" s="31">
        <v>261</v>
      </c>
      <c r="AZ294" s="94">
        <v>8.6999999999999993</v>
      </c>
      <c r="BA294" s="100">
        <f t="shared" si="16"/>
        <v>0</v>
      </c>
      <c r="BB294" s="100">
        <f t="shared" si="17"/>
        <v>0.23699999999999999</v>
      </c>
      <c r="BC294" s="100">
        <f t="shared" si="18"/>
        <v>0.72499999999999987</v>
      </c>
      <c r="BD294" s="100">
        <f t="shared" si="19"/>
        <v>0.96199999999999986</v>
      </c>
    </row>
    <row r="295" spans="2:56" ht="15" hidden="1" outlineLevel="4" collapsed="1" x14ac:dyDescent="0.2">
      <c r="B295" s="23" t="s">
        <v>326</v>
      </c>
      <c r="C295" s="30">
        <v>1</v>
      </c>
      <c r="D295" s="84">
        <v>2.5</v>
      </c>
      <c r="E295" s="85"/>
      <c r="F295" s="86">
        <v>1</v>
      </c>
      <c r="G295" s="87"/>
      <c r="H295" s="85"/>
      <c r="I295" s="31">
        <v>5.5</v>
      </c>
      <c r="K295" s="86">
        <v>6.5</v>
      </c>
      <c r="L295" s="87"/>
      <c r="M295" s="87"/>
      <c r="N295" s="85"/>
      <c r="O295" s="32">
        <v>6.6699999999999995E-2</v>
      </c>
      <c r="P295" s="88">
        <v>0.25819999999999999</v>
      </c>
      <c r="Q295" s="85"/>
      <c r="R295" s="88">
        <v>0.32490000000000002</v>
      </c>
      <c r="S295" s="85"/>
      <c r="T295" s="32">
        <v>0.08</v>
      </c>
      <c r="U295" s="88">
        <v>0</v>
      </c>
      <c r="V295" s="85"/>
      <c r="W295" s="32">
        <v>8.43E-2</v>
      </c>
      <c r="X295" s="32">
        <v>0</v>
      </c>
      <c r="Y295" s="31">
        <v>2276</v>
      </c>
      <c r="Z295" s="31">
        <v>0</v>
      </c>
      <c r="AA295" s="31">
        <v>2276</v>
      </c>
      <c r="AB295" s="31">
        <v>0</v>
      </c>
      <c r="AC295" s="31">
        <v>30</v>
      </c>
      <c r="AD295" s="31">
        <v>3</v>
      </c>
      <c r="AE295" s="31">
        <v>0</v>
      </c>
      <c r="AF295" s="31">
        <v>4</v>
      </c>
      <c r="AG295" s="31">
        <v>0</v>
      </c>
      <c r="AH295" s="31">
        <v>4</v>
      </c>
      <c r="AI295" s="31">
        <v>0</v>
      </c>
      <c r="AJ295" s="31">
        <v>0</v>
      </c>
      <c r="AK295" s="31">
        <v>4</v>
      </c>
      <c r="AL295" s="31">
        <v>0</v>
      </c>
      <c r="AM295" s="31">
        <v>0</v>
      </c>
      <c r="AN295" s="33">
        <v>0.86670000000000003</v>
      </c>
      <c r="AO295" s="33">
        <v>0</v>
      </c>
      <c r="AP295" s="33">
        <v>0.86670000000000003</v>
      </c>
      <c r="AQ295" s="33">
        <v>0.86670000000000003</v>
      </c>
      <c r="AR295" s="33">
        <v>0</v>
      </c>
      <c r="AS295" s="33">
        <v>0</v>
      </c>
      <c r="AT295" s="33">
        <v>0</v>
      </c>
      <c r="AU295" s="33">
        <v>0.87</v>
      </c>
      <c r="AV295" s="34">
        <v>3230</v>
      </c>
      <c r="AW295" s="35">
        <v>0.133333333333333</v>
      </c>
      <c r="AX295" s="33">
        <v>4</v>
      </c>
      <c r="AY295" s="31">
        <v>326.25</v>
      </c>
      <c r="AZ295" s="94">
        <v>10.875</v>
      </c>
      <c r="BA295" s="100">
        <f t="shared" si="16"/>
        <v>0</v>
      </c>
      <c r="BB295" s="100">
        <f t="shared" si="17"/>
        <v>1.05375</v>
      </c>
      <c r="BC295" s="100">
        <f t="shared" si="18"/>
        <v>0</v>
      </c>
      <c r="BD295" s="100">
        <f t="shared" si="19"/>
        <v>1.05375</v>
      </c>
    </row>
    <row r="296" spans="2:56" ht="15" hidden="1" outlineLevel="4" collapsed="1" x14ac:dyDescent="0.2">
      <c r="B296" s="23" t="s">
        <v>327</v>
      </c>
      <c r="C296" s="30">
        <v>1</v>
      </c>
      <c r="D296" s="84">
        <v>2.5</v>
      </c>
      <c r="E296" s="85"/>
      <c r="F296" s="86">
        <v>1</v>
      </c>
      <c r="G296" s="87"/>
      <c r="H296" s="85"/>
      <c r="I296" s="31">
        <v>5.5</v>
      </c>
      <c r="K296" s="86">
        <v>6.5</v>
      </c>
      <c r="L296" s="87"/>
      <c r="M296" s="87"/>
      <c r="N296" s="85"/>
      <c r="O296" s="32">
        <v>6.6699999999999995E-2</v>
      </c>
      <c r="P296" s="88">
        <v>0.25819999999999999</v>
      </c>
      <c r="Q296" s="85"/>
      <c r="R296" s="88">
        <v>0.32490000000000002</v>
      </c>
      <c r="S296" s="85"/>
      <c r="T296" s="32">
        <v>7.0000000000000007E-2</v>
      </c>
      <c r="U296" s="88">
        <v>0</v>
      </c>
      <c r="V296" s="85"/>
      <c r="W296" s="32">
        <v>7.0999999999999994E-2</v>
      </c>
      <c r="X296" s="32">
        <v>0</v>
      </c>
      <c r="Y296" s="31">
        <v>1917</v>
      </c>
      <c r="Z296" s="31">
        <v>0</v>
      </c>
      <c r="AA296" s="31">
        <v>1917</v>
      </c>
      <c r="AB296" s="31">
        <v>0</v>
      </c>
      <c r="AC296" s="31">
        <v>30</v>
      </c>
      <c r="AD296" s="31">
        <v>4</v>
      </c>
      <c r="AE296" s="31">
        <v>0</v>
      </c>
      <c r="AF296" s="31">
        <v>4</v>
      </c>
      <c r="AG296" s="31">
        <v>0</v>
      </c>
      <c r="AH296" s="31">
        <v>3</v>
      </c>
      <c r="AI296" s="31">
        <v>0</v>
      </c>
      <c r="AJ296" s="31">
        <v>0</v>
      </c>
      <c r="AK296" s="31">
        <v>4</v>
      </c>
      <c r="AL296" s="31">
        <v>0</v>
      </c>
      <c r="AM296" s="31">
        <v>0</v>
      </c>
      <c r="AN296" s="33">
        <v>0.65</v>
      </c>
      <c r="AO296" s="33">
        <v>0</v>
      </c>
      <c r="AP296" s="33">
        <v>0.65</v>
      </c>
      <c r="AQ296" s="33">
        <v>0.86670000000000003</v>
      </c>
      <c r="AR296" s="33">
        <v>0</v>
      </c>
      <c r="AS296" s="33">
        <v>0</v>
      </c>
      <c r="AT296" s="33">
        <v>0</v>
      </c>
      <c r="AU296" s="33">
        <v>0.87</v>
      </c>
      <c r="AV296" s="34">
        <v>3230</v>
      </c>
      <c r="AW296" s="35">
        <v>0.133333333333333</v>
      </c>
      <c r="AX296" s="33">
        <v>4</v>
      </c>
      <c r="AY296" s="31">
        <v>372.85714285714283</v>
      </c>
      <c r="AZ296" s="94">
        <v>12.428571428571429</v>
      </c>
      <c r="BA296" s="100">
        <f t="shared" si="16"/>
        <v>0</v>
      </c>
      <c r="BB296" s="100">
        <f t="shared" si="17"/>
        <v>1.014285714285714</v>
      </c>
      <c r="BC296" s="100">
        <f t="shared" si="18"/>
        <v>0</v>
      </c>
      <c r="BD296" s="100">
        <f t="shared" si="19"/>
        <v>1.014285714285714</v>
      </c>
    </row>
    <row r="297" spans="2:56" ht="15" hidden="1" outlineLevel="4" collapsed="1" x14ac:dyDescent="0.2">
      <c r="B297" s="23" t="s">
        <v>328</v>
      </c>
      <c r="C297" s="30">
        <v>1</v>
      </c>
      <c r="D297" s="84">
        <v>2.5</v>
      </c>
      <c r="E297" s="85"/>
      <c r="F297" s="86">
        <v>1</v>
      </c>
      <c r="G297" s="87"/>
      <c r="H297" s="85"/>
      <c r="I297" s="31">
        <v>5.5</v>
      </c>
      <c r="K297" s="86">
        <v>6.5</v>
      </c>
      <c r="L297" s="87"/>
      <c r="M297" s="87"/>
      <c r="N297" s="85"/>
      <c r="O297" s="32">
        <v>6.6699999999999995E-2</v>
      </c>
      <c r="P297" s="88">
        <v>0.25819999999999999</v>
      </c>
      <c r="Q297" s="85"/>
      <c r="R297" s="88">
        <v>0.32490000000000002</v>
      </c>
      <c r="S297" s="85"/>
      <c r="T297" s="32">
        <v>0.05</v>
      </c>
      <c r="U297" s="88">
        <v>0</v>
      </c>
      <c r="V297" s="85"/>
      <c r="W297" s="32">
        <v>4.7300000000000002E-2</v>
      </c>
      <c r="X297" s="32">
        <v>0</v>
      </c>
      <c r="Y297" s="31">
        <v>1277</v>
      </c>
      <c r="Z297" s="31">
        <v>0</v>
      </c>
      <c r="AA297" s="31">
        <v>1277</v>
      </c>
      <c r="AB297" s="31">
        <v>0</v>
      </c>
      <c r="AC297" s="31">
        <v>30</v>
      </c>
      <c r="AD297" s="31">
        <v>2</v>
      </c>
      <c r="AE297" s="31">
        <v>0</v>
      </c>
      <c r="AF297" s="31">
        <v>2</v>
      </c>
      <c r="AG297" s="31">
        <v>0</v>
      </c>
      <c r="AH297" s="31">
        <v>5</v>
      </c>
      <c r="AI297" s="31">
        <v>0</v>
      </c>
      <c r="AJ297" s="31">
        <v>0</v>
      </c>
      <c r="AK297" s="31">
        <v>2</v>
      </c>
      <c r="AL297" s="31">
        <v>0</v>
      </c>
      <c r="AM297" s="31">
        <v>0</v>
      </c>
      <c r="AN297" s="33">
        <v>1.0832999999999999</v>
      </c>
      <c r="AO297" s="33">
        <v>0</v>
      </c>
      <c r="AP297" s="33">
        <v>1.0832999999999999</v>
      </c>
      <c r="AQ297" s="33">
        <v>0.43330000000000002</v>
      </c>
      <c r="AR297" s="33">
        <v>0</v>
      </c>
      <c r="AS297" s="33">
        <v>0</v>
      </c>
      <c r="AT297" s="33">
        <v>0</v>
      </c>
      <c r="AU297" s="33">
        <v>0.43</v>
      </c>
      <c r="AV297" s="34">
        <v>1615</v>
      </c>
      <c r="AW297" s="35">
        <v>6.6666666666666693E-2</v>
      </c>
      <c r="AX297" s="33">
        <v>2</v>
      </c>
      <c r="AY297" s="31">
        <v>258</v>
      </c>
      <c r="AZ297" s="94">
        <v>8.6</v>
      </c>
      <c r="BA297" s="100">
        <f t="shared" si="16"/>
        <v>0</v>
      </c>
      <c r="BB297" s="100">
        <f t="shared" si="17"/>
        <v>0.94599999999999995</v>
      </c>
      <c r="BC297" s="100">
        <f t="shared" si="18"/>
        <v>0</v>
      </c>
      <c r="BD297" s="100">
        <f t="shared" si="19"/>
        <v>0.94599999999999995</v>
      </c>
    </row>
    <row r="298" spans="2:56" ht="15" hidden="1" outlineLevel="4" collapsed="1" x14ac:dyDescent="0.2">
      <c r="B298" s="23" t="s">
        <v>329</v>
      </c>
      <c r="C298" s="30">
        <v>1</v>
      </c>
      <c r="D298" s="84">
        <v>2.5</v>
      </c>
      <c r="E298" s="85"/>
      <c r="F298" s="86">
        <v>2</v>
      </c>
      <c r="G298" s="87"/>
      <c r="H298" s="85"/>
      <c r="I298" s="31">
        <v>1.5</v>
      </c>
      <c r="K298" s="86">
        <v>3.5</v>
      </c>
      <c r="L298" s="87"/>
      <c r="M298" s="87"/>
      <c r="N298" s="85"/>
      <c r="O298" s="32">
        <v>0.1333</v>
      </c>
      <c r="P298" s="88">
        <v>7.0400000000000004E-2</v>
      </c>
      <c r="Q298" s="85"/>
      <c r="R298" s="88">
        <v>0.20380000000000001</v>
      </c>
      <c r="S298" s="85"/>
      <c r="T298" s="32">
        <v>0.2</v>
      </c>
      <c r="U298" s="88">
        <v>0.20430000000000001</v>
      </c>
      <c r="V298" s="85"/>
      <c r="W298" s="32">
        <v>0</v>
      </c>
      <c r="X298" s="32">
        <v>0</v>
      </c>
      <c r="Y298" s="31">
        <v>10828</v>
      </c>
      <c r="Z298" s="31">
        <v>10828</v>
      </c>
      <c r="AA298" s="31">
        <v>0</v>
      </c>
      <c r="AB298" s="31">
        <v>0</v>
      </c>
      <c r="AC298" s="31">
        <v>20</v>
      </c>
      <c r="AD298" s="31">
        <v>24</v>
      </c>
      <c r="AE298" s="31">
        <v>0</v>
      </c>
      <c r="AF298" s="31">
        <v>24</v>
      </c>
      <c r="AG298" s="31">
        <v>1407.55</v>
      </c>
      <c r="AH298" s="31">
        <v>24</v>
      </c>
      <c r="AI298" s="31">
        <v>1290</v>
      </c>
      <c r="AJ298" s="31">
        <v>0</v>
      </c>
      <c r="AK298" s="31">
        <v>24</v>
      </c>
      <c r="AL298" s="31">
        <v>1407.55</v>
      </c>
      <c r="AM298" s="31">
        <v>0</v>
      </c>
      <c r="AN298" s="33">
        <v>2.4571999999999998</v>
      </c>
      <c r="AO298" s="33">
        <v>0</v>
      </c>
      <c r="AP298" s="33">
        <v>2.4571999999999998</v>
      </c>
      <c r="AQ298" s="33">
        <v>2.681</v>
      </c>
      <c r="AR298" s="33">
        <v>0</v>
      </c>
      <c r="AS298" s="33">
        <v>0</v>
      </c>
      <c r="AT298" s="33">
        <v>0</v>
      </c>
      <c r="AU298" s="33">
        <v>2.68</v>
      </c>
      <c r="AV298" s="34">
        <v>9992</v>
      </c>
      <c r="AW298" s="35">
        <v>1.2</v>
      </c>
      <c r="AX298" s="33">
        <v>24</v>
      </c>
      <c r="AY298" s="31">
        <v>402</v>
      </c>
      <c r="AZ298" s="94">
        <v>13.4</v>
      </c>
      <c r="BA298" s="100">
        <f t="shared" si="16"/>
        <v>1.0215000000000001</v>
      </c>
      <c r="BB298" s="100">
        <f t="shared" si="17"/>
        <v>0</v>
      </c>
      <c r="BC298" s="100">
        <f t="shared" si="18"/>
        <v>0</v>
      </c>
      <c r="BD298" s="100">
        <f t="shared" si="19"/>
        <v>0</v>
      </c>
    </row>
    <row r="299" spans="2:56" ht="15" outlineLevel="2" x14ac:dyDescent="0.2">
      <c r="B299" s="23" t="s">
        <v>330</v>
      </c>
      <c r="C299" s="24">
        <v>72</v>
      </c>
      <c r="D299" s="79">
        <v>146.5</v>
      </c>
      <c r="E299" s="80"/>
      <c r="F299" s="81">
        <v>40.33</v>
      </c>
      <c r="G299" s="82"/>
      <c r="H299" s="80"/>
      <c r="I299" s="25">
        <v>326.67</v>
      </c>
      <c r="K299" s="81">
        <v>367</v>
      </c>
      <c r="L299" s="82"/>
      <c r="M299" s="82"/>
      <c r="N299" s="80"/>
      <c r="O299" s="26">
        <v>2.6884999999999999</v>
      </c>
      <c r="P299" s="83">
        <v>14.563499999999999</v>
      </c>
      <c r="Q299" s="80"/>
      <c r="R299" s="83">
        <v>17.252800000000001</v>
      </c>
      <c r="S299" s="80"/>
      <c r="T299" s="26">
        <v>7.75</v>
      </c>
      <c r="U299" s="83">
        <v>2.29</v>
      </c>
      <c r="V299" s="80"/>
      <c r="W299" s="26">
        <v>5.2454999999999998</v>
      </c>
      <c r="X299" s="26">
        <v>0.2087</v>
      </c>
      <c r="Y299" s="25">
        <v>268636</v>
      </c>
      <c r="Z299" s="25">
        <v>121371</v>
      </c>
      <c r="AA299" s="25">
        <v>141630</v>
      </c>
      <c r="AB299" s="25">
        <v>5635</v>
      </c>
      <c r="AC299" s="25">
        <v>1150</v>
      </c>
      <c r="AD299" s="25">
        <v>645</v>
      </c>
      <c r="AE299" s="25">
        <v>327</v>
      </c>
      <c r="AF299" s="25">
        <v>715</v>
      </c>
      <c r="AG299" s="25">
        <v>17131.14</v>
      </c>
      <c r="AH299" s="25">
        <v>846</v>
      </c>
      <c r="AI299" s="25">
        <v>20938</v>
      </c>
      <c r="AJ299" s="25">
        <v>0</v>
      </c>
      <c r="AK299" s="25">
        <v>715</v>
      </c>
      <c r="AL299" s="25">
        <v>17131.14</v>
      </c>
      <c r="AM299" s="25">
        <v>0</v>
      </c>
      <c r="AN299" s="27">
        <v>95.447000000000003</v>
      </c>
      <c r="AO299" s="27">
        <v>0.88949999999999996</v>
      </c>
      <c r="AP299" s="27">
        <v>96.336500000000001</v>
      </c>
      <c r="AQ299" s="27">
        <v>87.881900000000002</v>
      </c>
      <c r="AR299" s="27">
        <v>0.80589999999999995</v>
      </c>
      <c r="AS299" s="27">
        <v>0</v>
      </c>
      <c r="AT299" s="27">
        <v>0.80589999999999995</v>
      </c>
      <c r="AU299" s="27">
        <v>88.68</v>
      </c>
      <c r="AV299" s="28">
        <v>330230</v>
      </c>
      <c r="AW299" s="29">
        <v>0.62173913043478302</v>
      </c>
      <c r="AX299" s="27">
        <v>9.9305555555555607</v>
      </c>
      <c r="AY299" s="25">
        <v>343.27741935483868</v>
      </c>
      <c r="AZ299" s="93">
        <v>11.442580645161291</v>
      </c>
      <c r="BA299" s="100">
        <f t="shared" si="16"/>
        <v>0.29548387096774192</v>
      </c>
      <c r="BB299" s="100">
        <f t="shared" si="17"/>
        <v>0.67683870967741933</v>
      </c>
      <c r="BC299" s="100">
        <f t="shared" si="18"/>
        <v>2.6929032258064516E-2</v>
      </c>
      <c r="BD299" s="100">
        <f t="shared" si="19"/>
        <v>0.70376774193548386</v>
      </c>
    </row>
    <row r="300" spans="2:56" ht="15" outlineLevel="3" collapsed="1" x14ac:dyDescent="0.2">
      <c r="B300" s="23" t="s">
        <v>331</v>
      </c>
      <c r="C300" s="24">
        <v>11</v>
      </c>
      <c r="D300" s="79">
        <v>14</v>
      </c>
      <c r="E300" s="80"/>
      <c r="F300" s="81">
        <v>10.33</v>
      </c>
      <c r="G300" s="82"/>
      <c r="H300" s="80"/>
      <c r="I300" s="25">
        <v>17.170000000000002</v>
      </c>
      <c r="K300" s="81">
        <v>27.5</v>
      </c>
      <c r="L300" s="82"/>
      <c r="M300" s="82"/>
      <c r="N300" s="80"/>
      <c r="O300" s="26">
        <v>0.68869999999999998</v>
      </c>
      <c r="P300" s="83">
        <v>0.78510000000000002</v>
      </c>
      <c r="Q300" s="80"/>
      <c r="R300" s="83">
        <v>1.4738</v>
      </c>
      <c r="S300" s="80"/>
      <c r="T300" s="26">
        <v>1.58</v>
      </c>
      <c r="U300" s="83">
        <v>0</v>
      </c>
      <c r="V300" s="80"/>
      <c r="W300" s="26">
        <v>1.5895999999999999</v>
      </c>
      <c r="X300" s="26">
        <v>0</v>
      </c>
      <c r="Y300" s="25">
        <v>42921</v>
      </c>
      <c r="Z300" s="25">
        <v>0</v>
      </c>
      <c r="AA300" s="25">
        <v>42921</v>
      </c>
      <c r="AB300" s="25">
        <v>0</v>
      </c>
      <c r="AC300" s="25">
        <v>280</v>
      </c>
      <c r="AD300" s="25">
        <v>230</v>
      </c>
      <c r="AE300" s="25">
        <v>49</v>
      </c>
      <c r="AF300" s="25">
        <v>259</v>
      </c>
      <c r="AG300" s="25">
        <v>423.11</v>
      </c>
      <c r="AH300" s="25">
        <v>239</v>
      </c>
      <c r="AI300" s="25">
        <v>467</v>
      </c>
      <c r="AJ300" s="25">
        <v>0</v>
      </c>
      <c r="AK300" s="25">
        <v>259</v>
      </c>
      <c r="AL300" s="25">
        <v>423.11</v>
      </c>
      <c r="AM300" s="25">
        <v>0</v>
      </c>
      <c r="AN300" s="27">
        <v>16.547599999999999</v>
      </c>
      <c r="AO300" s="27">
        <v>0.88949999999999996</v>
      </c>
      <c r="AP300" s="27">
        <v>17.437100000000001</v>
      </c>
      <c r="AQ300" s="27">
        <v>17.1571</v>
      </c>
      <c r="AR300" s="27">
        <v>0.80589999999999995</v>
      </c>
      <c r="AS300" s="27">
        <v>0</v>
      </c>
      <c r="AT300" s="27">
        <v>0.80589999999999995</v>
      </c>
      <c r="AU300" s="27">
        <v>17.97</v>
      </c>
      <c r="AV300" s="28">
        <v>66641</v>
      </c>
      <c r="AW300" s="29">
        <v>0.92500000000000004</v>
      </c>
      <c r="AX300" s="27">
        <v>23.545454545454501</v>
      </c>
      <c r="AY300" s="25">
        <v>341.20253164556959</v>
      </c>
      <c r="AZ300" s="93">
        <v>11.373417721518987</v>
      </c>
      <c r="BA300" s="100">
        <f t="shared" si="16"/>
        <v>0</v>
      </c>
      <c r="BB300" s="100">
        <f t="shared" si="17"/>
        <v>1.0060759493670886</v>
      </c>
      <c r="BC300" s="100">
        <f t="shared" si="18"/>
        <v>0</v>
      </c>
      <c r="BD300" s="100">
        <f t="shared" si="19"/>
        <v>1.0060759493670886</v>
      </c>
    </row>
    <row r="301" spans="2:56" ht="15" hidden="1" outlineLevel="4" collapsed="1" x14ac:dyDescent="0.2">
      <c r="B301" s="23" t="s">
        <v>332</v>
      </c>
      <c r="C301" s="30">
        <v>1</v>
      </c>
      <c r="D301" s="84">
        <v>1</v>
      </c>
      <c r="E301" s="85"/>
      <c r="F301" s="86">
        <v>1</v>
      </c>
      <c r="G301" s="87"/>
      <c r="H301" s="85"/>
      <c r="I301" s="31">
        <v>0.5</v>
      </c>
      <c r="K301" s="86">
        <v>1.5</v>
      </c>
      <c r="L301" s="87"/>
      <c r="M301" s="87"/>
      <c r="N301" s="85"/>
      <c r="O301" s="32">
        <v>6.6699999999999995E-2</v>
      </c>
      <c r="P301" s="88">
        <v>2.35E-2</v>
      </c>
      <c r="Q301" s="85"/>
      <c r="R301" s="88">
        <v>9.01E-2</v>
      </c>
      <c r="S301" s="85"/>
      <c r="T301" s="32">
        <v>0.08</v>
      </c>
      <c r="U301" s="88">
        <v>0</v>
      </c>
      <c r="V301" s="85"/>
      <c r="W301" s="32">
        <v>8.2600000000000007E-2</v>
      </c>
      <c r="X301" s="32">
        <v>0</v>
      </c>
      <c r="Y301" s="31">
        <v>2230</v>
      </c>
      <c r="Z301" s="31">
        <v>0</v>
      </c>
      <c r="AA301" s="31">
        <v>2230</v>
      </c>
      <c r="AB301" s="31">
        <v>0</v>
      </c>
      <c r="AC301" s="31">
        <v>20</v>
      </c>
      <c r="AD301" s="31">
        <v>21</v>
      </c>
      <c r="AE301" s="31">
        <v>4</v>
      </c>
      <c r="AF301" s="31">
        <v>24</v>
      </c>
      <c r="AG301" s="31">
        <v>0</v>
      </c>
      <c r="AH301" s="31">
        <v>20</v>
      </c>
      <c r="AI301" s="31">
        <v>0</v>
      </c>
      <c r="AJ301" s="31">
        <v>0</v>
      </c>
      <c r="AK301" s="31">
        <v>24</v>
      </c>
      <c r="AL301" s="31">
        <v>0</v>
      </c>
      <c r="AM301" s="31">
        <v>0</v>
      </c>
      <c r="AN301" s="33">
        <v>0.9143</v>
      </c>
      <c r="AO301" s="33">
        <v>0</v>
      </c>
      <c r="AP301" s="33">
        <v>0.9143</v>
      </c>
      <c r="AQ301" s="33">
        <v>1.0971</v>
      </c>
      <c r="AR301" s="33">
        <v>0</v>
      </c>
      <c r="AS301" s="33">
        <v>0</v>
      </c>
      <c r="AT301" s="33">
        <v>0</v>
      </c>
      <c r="AU301" s="33">
        <v>1.1000000000000001</v>
      </c>
      <c r="AV301" s="34">
        <v>4089</v>
      </c>
      <c r="AW301" s="35">
        <v>1.2</v>
      </c>
      <c r="AX301" s="33">
        <v>24</v>
      </c>
      <c r="AY301" s="31">
        <v>412.5</v>
      </c>
      <c r="AZ301" s="94">
        <v>13.75</v>
      </c>
      <c r="BA301" s="100">
        <f t="shared" si="16"/>
        <v>0</v>
      </c>
      <c r="BB301" s="100">
        <f t="shared" si="17"/>
        <v>1.0325</v>
      </c>
      <c r="BC301" s="100">
        <f t="shared" si="18"/>
        <v>0</v>
      </c>
      <c r="BD301" s="100">
        <f t="shared" si="19"/>
        <v>1.0325</v>
      </c>
    </row>
    <row r="302" spans="2:56" ht="15" hidden="1" outlineLevel="4" collapsed="1" x14ac:dyDescent="0.2">
      <c r="B302" s="23" t="s">
        <v>333</v>
      </c>
      <c r="C302" s="30">
        <v>1</v>
      </c>
      <c r="D302" s="84">
        <v>0.5</v>
      </c>
      <c r="E302" s="85"/>
      <c r="F302" s="86">
        <v>0.5</v>
      </c>
      <c r="G302" s="87"/>
      <c r="H302" s="85"/>
      <c r="I302" s="31">
        <v>0.67</v>
      </c>
      <c r="K302" s="86">
        <v>1.17</v>
      </c>
      <c r="L302" s="87"/>
      <c r="M302" s="87"/>
      <c r="N302" s="85"/>
      <c r="O302" s="32">
        <v>3.3300000000000003E-2</v>
      </c>
      <c r="P302" s="88">
        <v>3.15E-2</v>
      </c>
      <c r="Q302" s="85"/>
      <c r="R302" s="88">
        <v>6.4799999999999996E-2</v>
      </c>
      <c r="S302" s="85"/>
      <c r="T302" s="32">
        <v>7.0000000000000007E-2</v>
      </c>
      <c r="U302" s="88">
        <v>0</v>
      </c>
      <c r="V302" s="85"/>
      <c r="W302" s="32">
        <v>6.6400000000000001E-2</v>
      </c>
      <c r="X302" s="32">
        <v>0</v>
      </c>
      <c r="Y302" s="31">
        <v>1793</v>
      </c>
      <c r="Z302" s="31">
        <v>0</v>
      </c>
      <c r="AA302" s="31">
        <v>1793</v>
      </c>
      <c r="AB302" s="31">
        <v>0</v>
      </c>
      <c r="AC302" s="31">
        <v>25</v>
      </c>
      <c r="AD302" s="31">
        <v>22</v>
      </c>
      <c r="AE302" s="31">
        <v>5</v>
      </c>
      <c r="AF302" s="31">
        <v>26</v>
      </c>
      <c r="AG302" s="31">
        <v>0</v>
      </c>
      <c r="AH302" s="31">
        <v>23</v>
      </c>
      <c r="AI302" s="31">
        <v>0</v>
      </c>
      <c r="AJ302" s="31">
        <v>0</v>
      </c>
      <c r="AK302" s="31">
        <v>26</v>
      </c>
      <c r="AL302" s="31">
        <v>0</v>
      </c>
      <c r="AM302" s="31">
        <v>0</v>
      </c>
      <c r="AN302" s="33">
        <v>0.92</v>
      </c>
      <c r="AO302" s="33">
        <v>0</v>
      </c>
      <c r="AP302" s="33">
        <v>0.92</v>
      </c>
      <c r="AQ302" s="33">
        <v>1.04</v>
      </c>
      <c r="AR302" s="33">
        <v>0</v>
      </c>
      <c r="AS302" s="33">
        <v>0</v>
      </c>
      <c r="AT302" s="33">
        <v>0</v>
      </c>
      <c r="AU302" s="33">
        <v>1.04</v>
      </c>
      <c r="AV302" s="34">
        <v>3876</v>
      </c>
      <c r="AW302" s="35">
        <v>1.04</v>
      </c>
      <c r="AX302" s="33">
        <v>26</v>
      </c>
      <c r="AY302" s="31">
        <v>445.71428571428572</v>
      </c>
      <c r="AZ302" s="94">
        <v>14.857142857142858</v>
      </c>
      <c r="BA302" s="100">
        <f t="shared" si="16"/>
        <v>0</v>
      </c>
      <c r="BB302" s="100">
        <f t="shared" si="17"/>
        <v>0.94857142857142851</v>
      </c>
      <c r="BC302" s="100">
        <f t="shared" si="18"/>
        <v>0</v>
      </c>
      <c r="BD302" s="100">
        <f t="shared" si="19"/>
        <v>0.94857142857142851</v>
      </c>
    </row>
    <row r="303" spans="2:56" ht="15" hidden="1" outlineLevel="4" collapsed="1" x14ac:dyDescent="0.2">
      <c r="B303" s="23" t="s">
        <v>334</v>
      </c>
      <c r="C303" s="30">
        <v>1</v>
      </c>
      <c r="D303" s="84">
        <v>0.5</v>
      </c>
      <c r="E303" s="85"/>
      <c r="F303" s="86">
        <v>0.33</v>
      </c>
      <c r="G303" s="87"/>
      <c r="H303" s="85"/>
      <c r="I303" s="31">
        <v>0.75</v>
      </c>
      <c r="K303" s="86">
        <v>1.08</v>
      </c>
      <c r="L303" s="87"/>
      <c r="M303" s="87"/>
      <c r="N303" s="85"/>
      <c r="O303" s="32">
        <v>2.1999999999999999E-2</v>
      </c>
      <c r="P303" s="88">
        <v>3.5200000000000002E-2</v>
      </c>
      <c r="Q303" s="85"/>
      <c r="R303" s="88">
        <v>5.7200000000000001E-2</v>
      </c>
      <c r="S303" s="85"/>
      <c r="T303" s="32">
        <v>0.06</v>
      </c>
      <c r="U303" s="88">
        <v>0</v>
      </c>
      <c r="V303" s="85"/>
      <c r="W303" s="32">
        <v>6.4600000000000005E-2</v>
      </c>
      <c r="X303" s="32">
        <v>0</v>
      </c>
      <c r="Y303" s="31">
        <v>1744</v>
      </c>
      <c r="Z303" s="31">
        <v>0</v>
      </c>
      <c r="AA303" s="31">
        <v>1744</v>
      </c>
      <c r="AB303" s="31">
        <v>0</v>
      </c>
      <c r="AC303" s="31">
        <v>25</v>
      </c>
      <c r="AD303" s="31">
        <v>16</v>
      </c>
      <c r="AE303" s="31">
        <v>5</v>
      </c>
      <c r="AF303" s="31">
        <v>16</v>
      </c>
      <c r="AG303" s="31">
        <v>0</v>
      </c>
      <c r="AH303" s="31">
        <v>15</v>
      </c>
      <c r="AI303" s="31">
        <v>0</v>
      </c>
      <c r="AJ303" s="31">
        <v>0</v>
      </c>
      <c r="AK303" s="31">
        <v>16</v>
      </c>
      <c r="AL303" s="31">
        <v>0</v>
      </c>
      <c r="AM303" s="31">
        <v>0</v>
      </c>
      <c r="AN303" s="33">
        <v>0.6</v>
      </c>
      <c r="AO303" s="33">
        <v>0</v>
      </c>
      <c r="AP303" s="33">
        <v>0.6</v>
      </c>
      <c r="AQ303" s="33">
        <v>0.64</v>
      </c>
      <c r="AR303" s="33">
        <v>0</v>
      </c>
      <c r="AS303" s="33">
        <v>0</v>
      </c>
      <c r="AT303" s="33">
        <v>0</v>
      </c>
      <c r="AU303" s="33">
        <v>0.64</v>
      </c>
      <c r="AV303" s="34">
        <v>2385</v>
      </c>
      <c r="AW303" s="35">
        <v>0.64</v>
      </c>
      <c r="AX303" s="33">
        <v>16</v>
      </c>
      <c r="AY303" s="31">
        <v>320</v>
      </c>
      <c r="AZ303" s="94">
        <v>10.666666666666666</v>
      </c>
      <c r="BA303" s="100">
        <f t="shared" si="16"/>
        <v>0</v>
      </c>
      <c r="BB303" s="100">
        <f t="shared" si="17"/>
        <v>1.0766666666666669</v>
      </c>
      <c r="BC303" s="100">
        <f t="shared" si="18"/>
        <v>0</v>
      </c>
      <c r="BD303" s="100">
        <f t="shared" si="19"/>
        <v>1.0766666666666669</v>
      </c>
    </row>
    <row r="304" spans="2:56" ht="15" hidden="1" outlineLevel="4" collapsed="1" x14ac:dyDescent="0.2">
      <c r="B304" s="23" t="s">
        <v>335</v>
      </c>
      <c r="C304" s="30">
        <v>1</v>
      </c>
      <c r="D304" s="84">
        <v>2</v>
      </c>
      <c r="E304" s="85"/>
      <c r="F304" s="86">
        <v>2</v>
      </c>
      <c r="G304" s="87"/>
      <c r="H304" s="85"/>
      <c r="I304" s="31">
        <v>0</v>
      </c>
      <c r="K304" s="86">
        <v>2</v>
      </c>
      <c r="L304" s="87"/>
      <c r="M304" s="87"/>
      <c r="N304" s="85"/>
      <c r="O304" s="32">
        <v>0.1333</v>
      </c>
      <c r="P304" s="88">
        <v>0</v>
      </c>
      <c r="Q304" s="85"/>
      <c r="R304" s="88">
        <v>0.1333</v>
      </c>
      <c r="S304" s="85"/>
      <c r="T304" s="32">
        <v>0.13</v>
      </c>
      <c r="U304" s="88">
        <v>0</v>
      </c>
      <c r="V304" s="85"/>
      <c r="W304" s="32">
        <v>0.1333</v>
      </c>
      <c r="X304" s="32">
        <v>0</v>
      </c>
      <c r="Y304" s="31">
        <v>3599</v>
      </c>
      <c r="Z304" s="31">
        <v>0</v>
      </c>
      <c r="AA304" s="31">
        <v>3599</v>
      </c>
      <c r="AB304" s="31">
        <v>0</v>
      </c>
      <c r="AC304" s="31">
        <v>25</v>
      </c>
      <c r="AD304" s="31">
        <v>13</v>
      </c>
      <c r="AE304" s="31">
        <v>5</v>
      </c>
      <c r="AF304" s="31">
        <v>15</v>
      </c>
      <c r="AG304" s="31">
        <v>0</v>
      </c>
      <c r="AH304" s="31">
        <v>14</v>
      </c>
      <c r="AI304" s="31">
        <v>0</v>
      </c>
      <c r="AJ304" s="31">
        <v>0</v>
      </c>
      <c r="AK304" s="31">
        <v>15</v>
      </c>
      <c r="AL304" s="31">
        <v>0</v>
      </c>
      <c r="AM304" s="31">
        <v>0</v>
      </c>
      <c r="AN304" s="33">
        <v>0.93330000000000002</v>
      </c>
      <c r="AO304" s="33">
        <v>0</v>
      </c>
      <c r="AP304" s="33">
        <v>0.93330000000000002</v>
      </c>
      <c r="AQ304" s="33">
        <v>1</v>
      </c>
      <c r="AR304" s="33">
        <v>0</v>
      </c>
      <c r="AS304" s="33">
        <v>0</v>
      </c>
      <c r="AT304" s="33">
        <v>0</v>
      </c>
      <c r="AU304" s="33">
        <v>1</v>
      </c>
      <c r="AV304" s="34">
        <v>3727</v>
      </c>
      <c r="AW304" s="35">
        <v>0.6</v>
      </c>
      <c r="AX304" s="33">
        <v>15</v>
      </c>
      <c r="AY304" s="31">
        <v>230.76923076923077</v>
      </c>
      <c r="AZ304" s="94">
        <v>7.6923076923076925</v>
      </c>
      <c r="BA304" s="100">
        <f t="shared" si="16"/>
        <v>0</v>
      </c>
      <c r="BB304" s="100">
        <f t="shared" si="17"/>
        <v>1.0253846153846153</v>
      </c>
      <c r="BC304" s="100">
        <f t="shared" si="18"/>
        <v>0</v>
      </c>
      <c r="BD304" s="100">
        <f t="shared" si="19"/>
        <v>1.0253846153846153</v>
      </c>
    </row>
    <row r="305" spans="2:56" ht="15" hidden="1" outlineLevel="4" collapsed="1" x14ac:dyDescent="0.2">
      <c r="B305" s="23" t="s">
        <v>336</v>
      </c>
      <c r="C305" s="30">
        <v>1</v>
      </c>
      <c r="D305" s="84">
        <v>0.5</v>
      </c>
      <c r="E305" s="85"/>
      <c r="F305" s="86">
        <v>0</v>
      </c>
      <c r="G305" s="87"/>
      <c r="H305" s="85"/>
      <c r="I305" s="31">
        <v>1.5</v>
      </c>
      <c r="K305" s="86">
        <v>1.5</v>
      </c>
      <c r="L305" s="87"/>
      <c r="M305" s="87"/>
      <c r="N305" s="85"/>
      <c r="O305" s="32">
        <v>0</v>
      </c>
      <c r="P305" s="88">
        <v>7.0400000000000004E-2</v>
      </c>
      <c r="Q305" s="85"/>
      <c r="R305" s="88">
        <v>7.0400000000000004E-2</v>
      </c>
      <c r="S305" s="85"/>
      <c r="T305" s="32">
        <v>7.0000000000000007E-2</v>
      </c>
      <c r="U305" s="88">
        <v>0</v>
      </c>
      <c r="V305" s="85"/>
      <c r="W305" s="32">
        <v>7.0999999999999994E-2</v>
      </c>
      <c r="X305" s="32">
        <v>0</v>
      </c>
      <c r="Y305" s="31">
        <v>1917</v>
      </c>
      <c r="Z305" s="31">
        <v>0</v>
      </c>
      <c r="AA305" s="31">
        <v>1917</v>
      </c>
      <c r="AB305" s="31">
        <v>0</v>
      </c>
      <c r="AC305" s="31">
        <v>25</v>
      </c>
      <c r="AD305" s="31">
        <v>13</v>
      </c>
      <c r="AE305" s="31">
        <v>5</v>
      </c>
      <c r="AF305" s="31">
        <v>15</v>
      </c>
      <c r="AG305" s="31">
        <v>0</v>
      </c>
      <c r="AH305" s="31">
        <v>14</v>
      </c>
      <c r="AI305" s="31">
        <v>0</v>
      </c>
      <c r="AJ305" s="31">
        <v>0</v>
      </c>
      <c r="AK305" s="31">
        <v>15</v>
      </c>
      <c r="AL305" s="31">
        <v>0</v>
      </c>
      <c r="AM305" s="31">
        <v>0</v>
      </c>
      <c r="AN305" s="33">
        <v>0.74670000000000003</v>
      </c>
      <c r="AO305" s="33">
        <v>0</v>
      </c>
      <c r="AP305" s="33">
        <v>0.74670000000000003</v>
      </c>
      <c r="AQ305" s="33">
        <v>0.8</v>
      </c>
      <c r="AR305" s="33">
        <v>0</v>
      </c>
      <c r="AS305" s="33">
        <v>0</v>
      </c>
      <c r="AT305" s="33">
        <v>0</v>
      </c>
      <c r="AU305" s="33">
        <v>0.8</v>
      </c>
      <c r="AV305" s="34">
        <v>2982</v>
      </c>
      <c r="AW305" s="35">
        <v>0.6</v>
      </c>
      <c r="AX305" s="33">
        <v>15</v>
      </c>
      <c r="AY305" s="31">
        <v>342.85714285714283</v>
      </c>
      <c r="AZ305" s="94">
        <v>11.428571428571429</v>
      </c>
      <c r="BA305" s="100">
        <f t="shared" si="16"/>
        <v>0</v>
      </c>
      <c r="BB305" s="100">
        <f t="shared" si="17"/>
        <v>1.014285714285714</v>
      </c>
      <c r="BC305" s="100">
        <f t="shared" si="18"/>
        <v>0</v>
      </c>
      <c r="BD305" s="100">
        <f t="shared" si="19"/>
        <v>1.014285714285714</v>
      </c>
    </row>
    <row r="306" spans="2:56" ht="15" hidden="1" outlineLevel="4" collapsed="1" x14ac:dyDescent="0.2">
      <c r="B306" s="23" t="s">
        <v>337</v>
      </c>
      <c r="C306" s="30">
        <v>1</v>
      </c>
      <c r="D306" s="84">
        <v>3</v>
      </c>
      <c r="E306" s="85"/>
      <c r="F306" s="86">
        <v>2</v>
      </c>
      <c r="G306" s="87"/>
      <c r="H306" s="85"/>
      <c r="I306" s="31">
        <v>3</v>
      </c>
      <c r="K306" s="86">
        <v>5</v>
      </c>
      <c r="L306" s="87"/>
      <c r="M306" s="87"/>
      <c r="N306" s="85"/>
      <c r="O306" s="32">
        <v>0.1333</v>
      </c>
      <c r="P306" s="88">
        <v>0.14080000000000001</v>
      </c>
      <c r="Q306" s="85"/>
      <c r="R306" s="88">
        <v>0.2742</v>
      </c>
      <c r="S306" s="85"/>
      <c r="T306" s="32">
        <v>0.28000000000000003</v>
      </c>
      <c r="U306" s="88">
        <v>0</v>
      </c>
      <c r="V306" s="85"/>
      <c r="W306" s="32">
        <v>0.27529999999999999</v>
      </c>
      <c r="X306" s="32">
        <v>0</v>
      </c>
      <c r="Y306" s="31">
        <v>7433</v>
      </c>
      <c r="Z306" s="31">
        <v>0</v>
      </c>
      <c r="AA306" s="31">
        <v>7433</v>
      </c>
      <c r="AB306" s="31">
        <v>0</v>
      </c>
      <c r="AC306" s="31">
        <v>25</v>
      </c>
      <c r="AD306" s="31">
        <v>24</v>
      </c>
      <c r="AE306" s="31">
        <v>5</v>
      </c>
      <c r="AF306" s="31">
        <v>27</v>
      </c>
      <c r="AG306" s="31">
        <v>0</v>
      </c>
      <c r="AH306" s="31">
        <v>25</v>
      </c>
      <c r="AI306" s="31">
        <v>0</v>
      </c>
      <c r="AJ306" s="31">
        <v>0</v>
      </c>
      <c r="AK306" s="31">
        <v>27</v>
      </c>
      <c r="AL306" s="31">
        <v>0</v>
      </c>
      <c r="AM306" s="31">
        <v>0</v>
      </c>
      <c r="AN306" s="33">
        <v>4.3333000000000004</v>
      </c>
      <c r="AO306" s="33">
        <v>0</v>
      </c>
      <c r="AP306" s="33">
        <v>4.3333000000000004</v>
      </c>
      <c r="AQ306" s="33">
        <v>4.68</v>
      </c>
      <c r="AR306" s="33">
        <v>0</v>
      </c>
      <c r="AS306" s="33">
        <v>0</v>
      </c>
      <c r="AT306" s="33">
        <v>0</v>
      </c>
      <c r="AU306" s="33">
        <v>4.68</v>
      </c>
      <c r="AV306" s="34">
        <v>17442</v>
      </c>
      <c r="AW306" s="35">
        <v>1.08</v>
      </c>
      <c r="AX306" s="33">
        <v>27</v>
      </c>
      <c r="AY306" s="31">
        <v>501.42857142857144</v>
      </c>
      <c r="AZ306" s="94">
        <v>16.714285714285715</v>
      </c>
      <c r="BA306" s="100">
        <f t="shared" si="16"/>
        <v>0</v>
      </c>
      <c r="BB306" s="100">
        <f t="shared" si="17"/>
        <v>0.9832142857142856</v>
      </c>
      <c r="BC306" s="100">
        <f t="shared" si="18"/>
        <v>0</v>
      </c>
      <c r="BD306" s="100">
        <f t="shared" si="19"/>
        <v>0.9832142857142856</v>
      </c>
    </row>
    <row r="307" spans="2:56" ht="15" hidden="1" outlineLevel="4" collapsed="1" x14ac:dyDescent="0.2">
      <c r="B307" s="23" t="s">
        <v>338</v>
      </c>
      <c r="C307" s="30">
        <v>1</v>
      </c>
      <c r="D307" s="84">
        <v>2</v>
      </c>
      <c r="E307" s="85"/>
      <c r="F307" s="86">
        <v>1.5</v>
      </c>
      <c r="G307" s="87"/>
      <c r="H307" s="85"/>
      <c r="I307" s="31">
        <v>1.5</v>
      </c>
      <c r="K307" s="86">
        <v>3</v>
      </c>
      <c r="L307" s="87"/>
      <c r="M307" s="87"/>
      <c r="N307" s="85"/>
      <c r="O307" s="32">
        <v>0.1</v>
      </c>
      <c r="P307" s="88">
        <v>7.0400000000000004E-2</v>
      </c>
      <c r="Q307" s="85"/>
      <c r="R307" s="88">
        <v>0.1704</v>
      </c>
      <c r="S307" s="85"/>
      <c r="T307" s="32">
        <v>0.17</v>
      </c>
      <c r="U307" s="88">
        <v>0</v>
      </c>
      <c r="V307" s="85"/>
      <c r="W307" s="32">
        <v>0.17100000000000001</v>
      </c>
      <c r="X307" s="32">
        <v>0</v>
      </c>
      <c r="Y307" s="31">
        <v>4617</v>
      </c>
      <c r="Z307" s="31">
        <v>0</v>
      </c>
      <c r="AA307" s="31">
        <v>4617</v>
      </c>
      <c r="AB307" s="31">
        <v>0</v>
      </c>
      <c r="AC307" s="31">
        <v>18</v>
      </c>
      <c r="AD307" s="31">
        <v>18</v>
      </c>
      <c r="AE307" s="31">
        <v>5</v>
      </c>
      <c r="AF307" s="31">
        <v>20</v>
      </c>
      <c r="AG307" s="31">
        <v>0</v>
      </c>
      <c r="AH307" s="31">
        <v>18</v>
      </c>
      <c r="AI307" s="31">
        <v>0</v>
      </c>
      <c r="AJ307" s="31">
        <v>0</v>
      </c>
      <c r="AK307" s="31">
        <v>20</v>
      </c>
      <c r="AL307" s="31">
        <v>0</v>
      </c>
      <c r="AM307" s="31">
        <v>0</v>
      </c>
      <c r="AN307" s="33">
        <v>1.8</v>
      </c>
      <c r="AO307" s="33">
        <v>0</v>
      </c>
      <c r="AP307" s="33">
        <v>1.8</v>
      </c>
      <c r="AQ307" s="33">
        <v>2</v>
      </c>
      <c r="AR307" s="33">
        <v>0</v>
      </c>
      <c r="AS307" s="33">
        <v>0</v>
      </c>
      <c r="AT307" s="33">
        <v>0</v>
      </c>
      <c r="AU307" s="33">
        <v>2</v>
      </c>
      <c r="AV307" s="34">
        <v>7454</v>
      </c>
      <c r="AW307" s="35">
        <v>1.1111111111111101</v>
      </c>
      <c r="AX307" s="33">
        <v>20</v>
      </c>
      <c r="AY307" s="31">
        <v>352.94117647058823</v>
      </c>
      <c r="AZ307" s="94">
        <v>11.764705882352942</v>
      </c>
      <c r="BA307" s="100">
        <f t="shared" si="16"/>
        <v>0</v>
      </c>
      <c r="BB307" s="100">
        <f t="shared" si="17"/>
        <v>1.0058823529411764</v>
      </c>
      <c r="BC307" s="100">
        <f t="shared" si="18"/>
        <v>0</v>
      </c>
      <c r="BD307" s="100">
        <f t="shared" si="19"/>
        <v>1.0058823529411764</v>
      </c>
    </row>
    <row r="308" spans="2:56" ht="15" hidden="1" outlineLevel="4" collapsed="1" x14ac:dyDescent="0.2">
      <c r="B308" s="23" t="s">
        <v>339</v>
      </c>
      <c r="C308" s="30">
        <v>3</v>
      </c>
      <c r="D308" s="84">
        <v>4.5</v>
      </c>
      <c r="E308" s="85"/>
      <c r="F308" s="86">
        <v>3</v>
      </c>
      <c r="G308" s="87"/>
      <c r="H308" s="85"/>
      <c r="I308" s="31">
        <v>5.25</v>
      </c>
      <c r="K308" s="86">
        <v>8.25</v>
      </c>
      <c r="L308" s="87"/>
      <c r="M308" s="87"/>
      <c r="N308" s="85"/>
      <c r="O308" s="32">
        <v>0.2001</v>
      </c>
      <c r="P308" s="88">
        <v>0.24660000000000001</v>
      </c>
      <c r="Q308" s="85"/>
      <c r="R308" s="88">
        <v>0.44669999999999999</v>
      </c>
      <c r="S308" s="85"/>
      <c r="T308" s="32">
        <v>0.49</v>
      </c>
      <c r="U308" s="88">
        <v>0</v>
      </c>
      <c r="V308" s="85"/>
      <c r="W308" s="32">
        <v>0.49340000000000001</v>
      </c>
      <c r="X308" s="32">
        <v>0</v>
      </c>
      <c r="Y308" s="31">
        <v>13323</v>
      </c>
      <c r="Z308" s="31">
        <v>0</v>
      </c>
      <c r="AA308" s="31">
        <v>13323</v>
      </c>
      <c r="AB308" s="31">
        <v>0</v>
      </c>
      <c r="AC308" s="31">
        <v>60</v>
      </c>
      <c r="AD308" s="31">
        <v>48</v>
      </c>
      <c r="AE308" s="31">
        <v>10</v>
      </c>
      <c r="AF308" s="31">
        <v>59</v>
      </c>
      <c r="AG308" s="31">
        <v>0</v>
      </c>
      <c r="AH308" s="31">
        <v>63</v>
      </c>
      <c r="AI308" s="31">
        <v>0</v>
      </c>
      <c r="AJ308" s="31">
        <v>0</v>
      </c>
      <c r="AK308" s="31">
        <v>59</v>
      </c>
      <c r="AL308" s="31">
        <v>0</v>
      </c>
      <c r="AM308" s="31">
        <v>0</v>
      </c>
      <c r="AN308" s="33">
        <v>6.3</v>
      </c>
      <c r="AO308" s="33">
        <v>0</v>
      </c>
      <c r="AP308" s="33">
        <v>6.3</v>
      </c>
      <c r="AQ308" s="33">
        <v>5.9</v>
      </c>
      <c r="AR308" s="33">
        <v>0</v>
      </c>
      <c r="AS308" s="33">
        <v>0</v>
      </c>
      <c r="AT308" s="33">
        <v>0</v>
      </c>
      <c r="AU308" s="33">
        <v>5.9</v>
      </c>
      <c r="AV308" s="34">
        <v>21989</v>
      </c>
      <c r="AW308" s="35">
        <v>0.98333333333333295</v>
      </c>
      <c r="AX308" s="33">
        <v>19.6666666666667</v>
      </c>
      <c r="AY308" s="31">
        <v>361.22448979591837</v>
      </c>
      <c r="AZ308" s="94">
        <v>12.040816326530612</v>
      </c>
      <c r="BA308" s="100">
        <f t="shared" si="16"/>
        <v>0</v>
      </c>
      <c r="BB308" s="100">
        <f t="shared" si="17"/>
        <v>1.0069387755102042</v>
      </c>
      <c r="BC308" s="100">
        <f t="shared" si="18"/>
        <v>0</v>
      </c>
      <c r="BD308" s="100">
        <f t="shared" si="19"/>
        <v>1.0069387755102042</v>
      </c>
    </row>
    <row r="309" spans="2:56" ht="15" hidden="1" outlineLevel="4" collapsed="1" x14ac:dyDescent="0.2">
      <c r="B309" s="23" t="s">
        <v>340</v>
      </c>
      <c r="C309" s="30">
        <v>1</v>
      </c>
      <c r="D309" s="84">
        <v>0</v>
      </c>
      <c r="E309" s="85"/>
      <c r="F309" s="86">
        <v>0</v>
      </c>
      <c r="G309" s="87"/>
      <c r="H309" s="85"/>
      <c r="I309" s="31">
        <v>4</v>
      </c>
      <c r="K309" s="86">
        <v>4</v>
      </c>
      <c r="L309" s="87"/>
      <c r="M309" s="87"/>
      <c r="N309" s="85"/>
      <c r="O309" s="32">
        <v>0</v>
      </c>
      <c r="P309" s="88">
        <v>0.16669999999999999</v>
      </c>
      <c r="Q309" s="85"/>
      <c r="R309" s="88">
        <v>0.16669999999999999</v>
      </c>
      <c r="S309" s="85"/>
      <c r="T309" s="32">
        <v>0.23</v>
      </c>
      <c r="U309" s="88">
        <v>0</v>
      </c>
      <c r="V309" s="85"/>
      <c r="W309" s="32">
        <v>0.23200000000000001</v>
      </c>
      <c r="X309" s="32">
        <v>0</v>
      </c>
      <c r="Y309" s="31">
        <v>6265</v>
      </c>
      <c r="Z309" s="31">
        <v>0</v>
      </c>
      <c r="AA309" s="31">
        <v>6265</v>
      </c>
      <c r="AB309" s="31">
        <v>0</v>
      </c>
      <c r="AC309" s="31">
        <v>57</v>
      </c>
      <c r="AD309" s="31">
        <v>55</v>
      </c>
      <c r="AE309" s="31">
        <v>5</v>
      </c>
      <c r="AF309" s="31">
        <v>57</v>
      </c>
      <c r="AG309" s="31">
        <v>423.11</v>
      </c>
      <c r="AH309" s="31">
        <v>47</v>
      </c>
      <c r="AI309" s="31">
        <v>467</v>
      </c>
      <c r="AJ309" s="31">
        <v>0</v>
      </c>
      <c r="AK309" s="31">
        <v>57</v>
      </c>
      <c r="AL309" s="31">
        <v>423.11</v>
      </c>
      <c r="AM309" s="31">
        <v>0</v>
      </c>
      <c r="AN309" s="33">
        <v>0</v>
      </c>
      <c r="AO309" s="33">
        <v>0.88949999999999996</v>
      </c>
      <c r="AP309" s="33">
        <v>0.88949999999999996</v>
      </c>
      <c r="AQ309" s="33">
        <v>0</v>
      </c>
      <c r="AR309" s="33">
        <v>0.80589999999999995</v>
      </c>
      <c r="AS309" s="33">
        <v>0</v>
      </c>
      <c r="AT309" s="33">
        <v>0.80589999999999995</v>
      </c>
      <c r="AU309" s="33">
        <v>0.81</v>
      </c>
      <c r="AV309" s="34">
        <v>2697</v>
      </c>
      <c r="AW309" s="35">
        <v>1</v>
      </c>
      <c r="AX309" s="33">
        <v>57</v>
      </c>
      <c r="AY309" s="31">
        <v>105.65217391304348</v>
      </c>
      <c r="AZ309" s="94">
        <v>3.5217391304347827</v>
      </c>
      <c r="BA309" s="100">
        <f t="shared" si="16"/>
        <v>0</v>
      </c>
      <c r="BB309" s="100">
        <f t="shared" si="17"/>
        <v>1.008695652173913</v>
      </c>
      <c r="BC309" s="100">
        <f t="shared" si="18"/>
        <v>0</v>
      </c>
      <c r="BD309" s="100">
        <f t="shared" si="19"/>
        <v>1.008695652173913</v>
      </c>
    </row>
    <row r="310" spans="2:56" ht="15" outlineLevel="3" collapsed="1" x14ac:dyDescent="0.2">
      <c r="B310" s="23" t="s">
        <v>341</v>
      </c>
      <c r="C310" s="24">
        <v>61</v>
      </c>
      <c r="D310" s="79">
        <v>132.5</v>
      </c>
      <c r="E310" s="80"/>
      <c r="F310" s="81">
        <v>30</v>
      </c>
      <c r="G310" s="82"/>
      <c r="H310" s="80"/>
      <c r="I310" s="25">
        <v>309.5</v>
      </c>
      <c r="K310" s="81">
        <v>339.5</v>
      </c>
      <c r="L310" s="82"/>
      <c r="M310" s="82"/>
      <c r="N310" s="80"/>
      <c r="O310" s="26">
        <v>1.9998</v>
      </c>
      <c r="P310" s="83">
        <v>13.7784</v>
      </c>
      <c r="Q310" s="80"/>
      <c r="R310" s="83">
        <v>15.779</v>
      </c>
      <c r="S310" s="80"/>
      <c r="T310" s="26">
        <v>6.17</v>
      </c>
      <c r="U310" s="83">
        <v>2.29</v>
      </c>
      <c r="V310" s="80"/>
      <c r="W310" s="26">
        <v>3.6558999999999999</v>
      </c>
      <c r="X310" s="26">
        <v>0.2087</v>
      </c>
      <c r="Y310" s="25">
        <v>225715</v>
      </c>
      <c r="Z310" s="25">
        <v>121371</v>
      </c>
      <c r="AA310" s="25">
        <v>98709</v>
      </c>
      <c r="AB310" s="25">
        <v>5635</v>
      </c>
      <c r="AC310" s="25">
        <v>870</v>
      </c>
      <c r="AD310" s="25">
        <v>415</v>
      </c>
      <c r="AE310" s="25">
        <v>278</v>
      </c>
      <c r="AF310" s="25">
        <v>456</v>
      </c>
      <c r="AG310" s="25">
        <v>16708.03</v>
      </c>
      <c r="AH310" s="25">
        <v>607</v>
      </c>
      <c r="AI310" s="25">
        <v>20471</v>
      </c>
      <c r="AJ310" s="25">
        <v>0</v>
      </c>
      <c r="AK310" s="25">
        <v>456</v>
      </c>
      <c r="AL310" s="25">
        <v>16708.03</v>
      </c>
      <c r="AM310" s="25">
        <v>0</v>
      </c>
      <c r="AN310" s="27">
        <v>78.8994</v>
      </c>
      <c r="AO310" s="27">
        <v>0</v>
      </c>
      <c r="AP310" s="27">
        <v>78.8994</v>
      </c>
      <c r="AQ310" s="27">
        <v>70.724800000000002</v>
      </c>
      <c r="AR310" s="27">
        <v>0</v>
      </c>
      <c r="AS310" s="27">
        <v>0</v>
      </c>
      <c r="AT310" s="27">
        <v>0</v>
      </c>
      <c r="AU310" s="27">
        <v>70.709999999999994</v>
      </c>
      <c r="AV310" s="28">
        <v>263589</v>
      </c>
      <c r="AW310" s="29">
        <v>0.52413793103448303</v>
      </c>
      <c r="AX310" s="27">
        <v>7.4754098360655696</v>
      </c>
      <c r="AY310" s="25">
        <v>343.80875202593194</v>
      </c>
      <c r="AZ310" s="93">
        <v>11.460291734197732</v>
      </c>
      <c r="BA310" s="100">
        <f t="shared" si="16"/>
        <v>0.37115072933549431</v>
      </c>
      <c r="BB310" s="100">
        <f t="shared" si="17"/>
        <v>0.59252836304700163</v>
      </c>
      <c r="BC310" s="100">
        <f t="shared" si="18"/>
        <v>3.3824959481361425E-2</v>
      </c>
      <c r="BD310" s="100">
        <f t="shared" si="19"/>
        <v>0.62635332252836307</v>
      </c>
    </row>
    <row r="311" spans="2:56" ht="15" hidden="1" outlineLevel="4" collapsed="1" x14ac:dyDescent="0.2">
      <c r="B311" s="23" t="s">
        <v>342</v>
      </c>
      <c r="C311" s="30">
        <v>1</v>
      </c>
      <c r="D311" s="84">
        <v>3</v>
      </c>
      <c r="E311" s="85"/>
      <c r="F311" s="86">
        <v>3</v>
      </c>
      <c r="G311" s="87"/>
      <c r="H311" s="85"/>
      <c r="I311" s="31">
        <v>0</v>
      </c>
      <c r="K311" s="86">
        <v>3</v>
      </c>
      <c r="L311" s="87"/>
      <c r="M311" s="87"/>
      <c r="N311" s="85"/>
      <c r="O311" s="32">
        <v>0.2</v>
      </c>
      <c r="P311" s="88">
        <v>0</v>
      </c>
      <c r="Q311" s="85"/>
      <c r="R311" s="88">
        <v>0.2</v>
      </c>
      <c r="S311" s="85"/>
      <c r="T311" s="32">
        <v>0.2</v>
      </c>
      <c r="U311" s="88">
        <v>0.2</v>
      </c>
      <c r="V311" s="85"/>
      <c r="W311" s="32">
        <v>0</v>
      </c>
      <c r="X311" s="32">
        <v>0</v>
      </c>
      <c r="Y311" s="31">
        <v>10600</v>
      </c>
      <c r="Z311" s="31">
        <v>10600</v>
      </c>
      <c r="AA311" s="31">
        <v>0</v>
      </c>
      <c r="AB311" s="31">
        <v>0</v>
      </c>
      <c r="AC311" s="31">
        <v>40</v>
      </c>
      <c r="AD311" s="31">
        <v>30</v>
      </c>
      <c r="AE311" s="31">
        <v>10</v>
      </c>
      <c r="AF311" s="31">
        <v>39</v>
      </c>
      <c r="AG311" s="31">
        <v>0</v>
      </c>
      <c r="AH311" s="31">
        <v>31</v>
      </c>
      <c r="AI311" s="31">
        <v>0</v>
      </c>
      <c r="AJ311" s="31">
        <v>0</v>
      </c>
      <c r="AK311" s="31">
        <v>39</v>
      </c>
      <c r="AL311" s="31">
        <v>0</v>
      </c>
      <c r="AM311" s="31">
        <v>0</v>
      </c>
      <c r="AN311" s="33">
        <v>3.3067000000000002</v>
      </c>
      <c r="AO311" s="33">
        <v>0</v>
      </c>
      <c r="AP311" s="33">
        <v>3.3067000000000002</v>
      </c>
      <c r="AQ311" s="33">
        <v>4.16</v>
      </c>
      <c r="AR311" s="33">
        <v>0</v>
      </c>
      <c r="AS311" s="33">
        <v>0</v>
      </c>
      <c r="AT311" s="33">
        <v>0</v>
      </c>
      <c r="AU311" s="33">
        <v>4.16</v>
      </c>
      <c r="AV311" s="34">
        <v>15504</v>
      </c>
      <c r="AW311" s="35">
        <v>0.97499999999999998</v>
      </c>
      <c r="AX311" s="33">
        <v>39</v>
      </c>
      <c r="AY311" s="31">
        <v>624</v>
      </c>
      <c r="AZ311" s="94">
        <v>20.8</v>
      </c>
      <c r="BA311" s="100">
        <f t="shared" si="16"/>
        <v>1</v>
      </c>
      <c r="BB311" s="100">
        <f t="shared" si="17"/>
        <v>0</v>
      </c>
      <c r="BC311" s="100">
        <f t="shared" si="18"/>
        <v>0</v>
      </c>
      <c r="BD311" s="100">
        <f t="shared" si="19"/>
        <v>0</v>
      </c>
    </row>
    <row r="312" spans="2:56" ht="15" hidden="1" outlineLevel="4" collapsed="1" x14ac:dyDescent="0.2">
      <c r="B312" s="23" t="s">
        <v>343</v>
      </c>
      <c r="C312" s="30">
        <v>3</v>
      </c>
      <c r="D312" s="84">
        <v>9</v>
      </c>
      <c r="E312" s="85"/>
      <c r="F312" s="86">
        <v>6</v>
      </c>
      <c r="G312" s="87"/>
      <c r="H312" s="85"/>
      <c r="I312" s="31">
        <v>9</v>
      </c>
      <c r="K312" s="86">
        <v>15</v>
      </c>
      <c r="L312" s="87"/>
      <c r="M312" s="87"/>
      <c r="N312" s="85"/>
      <c r="O312" s="32">
        <v>0.39989999999999998</v>
      </c>
      <c r="P312" s="88">
        <v>0.4224</v>
      </c>
      <c r="Q312" s="85"/>
      <c r="R312" s="88">
        <v>0.8226</v>
      </c>
      <c r="S312" s="85"/>
      <c r="T312" s="32">
        <v>0.84</v>
      </c>
      <c r="U312" s="88">
        <v>0</v>
      </c>
      <c r="V312" s="85"/>
      <c r="W312" s="32">
        <v>0.83379999999999999</v>
      </c>
      <c r="X312" s="32">
        <v>0</v>
      </c>
      <c r="Y312" s="31">
        <v>22513</v>
      </c>
      <c r="Z312" s="31">
        <v>0</v>
      </c>
      <c r="AA312" s="31">
        <v>22513</v>
      </c>
      <c r="AB312" s="31">
        <v>0</v>
      </c>
      <c r="AC312" s="31">
        <v>90</v>
      </c>
      <c r="AD312" s="31">
        <v>47</v>
      </c>
      <c r="AE312" s="31">
        <v>15</v>
      </c>
      <c r="AF312" s="31">
        <v>56</v>
      </c>
      <c r="AG312" s="31">
        <v>0</v>
      </c>
      <c r="AH312" s="31">
        <v>69</v>
      </c>
      <c r="AI312" s="31">
        <v>0</v>
      </c>
      <c r="AJ312" s="31">
        <v>0</v>
      </c>
      <c r="AK312" s="31">
        <v>56</v>
      </c>
      <c r="AL312" s="31">
        <v>0</v>
      </c>
      <c r="AM312" s="31">
        <v>0</v>
      </c>
      <c r="AN312" s="33">
        <v>11.960100000000001</v>
      </c>
      <c r="AO312" s="33">
        <v>0</v>
      </c>
      <c r="AP312" s="33">
        <v>11.960100000000001</v>
      </c>
      <c r="AQ312" s="33">
        <v>9.7065999999999999</v>
      </c>
      <c r="AR312" s="33">
        <v>0</v>
      </c>
      <c r="AS312" s="33">
        <v>0</v>
      </c>
      <c r="AT312" s="33">
        <v>0</v>
      </c>
      <c r="AU312" s="33">
        <v>9.6999999999999993</v>
      </c>
      <c r="AV312" s="34">
        <v>36176</v>
      </c>
      <c r="AW312" s="35">
        <v>0.62222222222222201</v>
      </c>
      <c r="AX312" s="33">
        <v>18.6666666666667</v>
      </c>
      <c r="AY312" s="31">
        <v>346.42857142857144</v>
      </c>
      <c r="AZ312" s="94">
        <v>11.547619047619047</v>
      </c>
      <c r="BA312" s="100">
        <f t="shared" si="16"/>
        <v>0</v>
      </c>
      <c r="BB312" s="100">
        <f t="shared" si="17"/>
        <v>0.99261904761904762</v>
      </c>
      <c r="BC312" s="100">
        <f t="shared" si="18"/>
        <v>0</v>
      </c>
      <c r="BD312" s="100">
        <f t="shared" si="19"/>
        <v>0.99261904761904762</v>
      </c>
    </row>
    <row r="313" spans="2:56" ht="15" hidden="1" outlineLevel="4" collapsed="1" x14ac:dyDescent="0.2">
      <c r="B313" s="23" t="s">
        <v>344</v>
      </c>
      <c r="C313" s="30">
        <v>1</v>
      </c>
      <c r="D313" s="84">
        <v>3</v>
      </c>
      <c r="E313" s="85"/>
      <c r="F313" s="86">
        <v>2</v>
      </c>
      <c r="G313" s="87"/>
      <c r="H313" s="85"/>
      <c r="I313" s="31">
        <v>3</v>
      </c>
      <c r="K313" s="86">
        <v>5</v>
      </c>
      <c r="L313" s="87"/>
      <c r="M313" s="87"/>
      <c r="N313" s="85"/>
      <c r="O313" s="32">
        <v>0.1333</v>
      </c>
      <c r="P313" s="88">
        <v>0.14080000000000001</v>
      </c>
      <c r="Q313" s="85"/>
      <c r="R313" s="88">
        <v>0.2742</v>
      </c>
      <c r="S313" s="85"/>
      <c r="T313" s="32">
        <v>0.28999999999999998</v>
      </c>
      <c r="U313" s="88">
        <v>0.27529999999999999</v>
      </c>
      <c r="V313" s="85"/>
      <c r="W313" s="32">
        <v>1.5699999999999999E-2</v>
      </c>
      <c r="X313" s="32">
        <v>0</v>
      </c>
      <c r="Y313" s="31">
        <v>15015</v>
      </c>
      <c r="Z313" s="31">
        <v>14591</v>
      </c>
      <c r="AA313" s="31">
        <v>424</v>
      </c>
      <c r="AB313" s="31">
        <v>0</v>
      </c>
      <c r="AC313" s="31">
        <v>20</v>
      </c>
      <c r="AD313" s="31">
        <v>23</v>
      </c>
      <c r="AE313" s="31">
        <v>8</v>
      </c>
      <c r="AF313" s="31">
        <v>24</v>
      </c>
      <c r="AG313" s="31">
        <v>0</v>
      </c>
      <c r="AH313" s="31">
        <v>20</v>
      </c>
      <c r="AI313" s="31">
        <v>0</v>
      </c>
      <c r="AJ313" s="31">
        <v>0</v>
      </c>
      <c r="AK313" s="31">
        <v>24</v>
      </c>
      <c r="AL313" s="31">
        <v>0</v>
      </c>
      <c r="AM313" s="31">
        <v>0</v>
      </c>
      <c r="AN313" s="33">
        <v>3.4666999999999999</v>
      </c>
      <c r="AO313" s="33">
        <v>0</v>
      </c>
      <c r="AP313" s="33">
        <v>3.4666999999999999</v>
      </c>
      <c r="AQ313" s="33">
        <v>4.16</v>
      </c>
      <c r="AR313" s="33">
        <v>0</v>
      </c>
      <c r="AS313" s="33">
        <v>0</v>
      </c>
      <c r="AT313" s="33">
        <v>0</v>
      </c>
      <c r="AU313" s="33">
        <v>4.16</v>
      </c>
      <c r="AV313" s="34">
        <v>15504</v>
      </c>
      <c r="AW313" s="35">
        <v>1.2</v>
      </c>
      <c r="AX313" s="33">
        <v>24</v>
      </c>
      <c r="AY313" s="31">
        <v>430.34482758620692</v>
      </c>
      <c r="AZ313" s="94">
        <v>14.344827586206897</v>
      </c>
      <c r="BA313" s="100">
        <f t="shared" si="16"/>
        <v>0.94931034482758625</v>
      </c>
      <c r="BB313" s="100">
        <f t="shared" si="17"/>
        <v>5.4137931034482757E-2</v>
      </c>
      <c r="BC313" s="100">
        <f t="shared" si="18"/>
        <v>0</v>
      </c>
      <c r="BD313" s="100">
        <f t="shared" si="19"/>
        <v>5.4137931034482757E-2</v>
      </c>
    </row>
    <row r="314" spans="2:56" ht="15" hidden="1" outlineLevel="4" collapsed="1" x14ac:dyDescent="0.2">
      <c r="B314" s="23" t="s">
        <v>345</v>
      </c>
      <c r="C314" s="30">
        <v>1</v>
      </c>
      <c r="D314" s="84">
        <v>2</v>
      </c>
      <c r="E314" s="85"/>
      <c r="F314" s="86">
        <v>0</v>
      </c>
      <c r="G314" s="87"/>
      <c r="H314" s="85"/>
      <c r="I314" s="31">
        <v>6</v>
      </c>
      <c r="K314" s="86">
        <v>6</v>
      </c>
      <c r="L314" s="87"/>
      <c r="M314" s="87"/>
      <c r="N314" s="85"/>
      <c r="O314" s="32">
        <v>0</v>
      </c>
      <c r="P314" s="88">
        <v>0.28170000000000001</v>
      </c>
      <c r="Q314" s="85"/>
      <c r="R314" s="88">
        <v>0.28170000000000001</v>
      </c>
      <c r="S314" s="85"/>
      <c r="T314" s="32">
        <v>0</v>
      </c>
      <c r="U314" s="88">
        <v>0</v>
      </c>
      <c r="V314" s="85"/>
      <c r="W314" s="32">
        <v>0</v>
      </c>
      <c r="X314" s="32">
        <v>0</v>
      </c>
      <c r="Y314" s="31">
        <v>0</v>
      </c>
      <c r="Z314" s="31">
        <v>0</v>
      </c>
      <c r="AA314" s="31">
        <v>0</v>
      </c>
      <c r="AB314" s="31">
        <v>0</v>
      </c>
      <c r="AC314" s="31">
        <v>20</v>
      </c>
      <c r="AD314" s="31">
        <v>0</v>
      </c>
      <c r="AE314" s="31">
        <v>0</v>
      </c>
      <c r="AF314" s="31">
        <v>0</v>
      </c>
      <c r="AG314" s="31">
        <v>0</v>
      </c>
      <c r="AH314" s="31">
        <v>8</v>
      </c>
      <c r="AI314" s="31">
        <v>968</v>
      </c>
      <c r="AJ314" s="31">
        <v>0</v>
      </c>
      <c r="AK314" s="31">
        <v>0</v>
      </c>
      <c r="AL314" s="31">
        <v>0</v>
      </c>
      <c r="AM314" s="31">
        <v>0</v>
      </c>
      <c r="AN314" s="33">
        <v>1.8438000000000001</v>
      </c>
      <c r="AO314" s="33">
        <v>0</v>
      </c>
      <c r="AP314" s="33">
        <v>1.8438000000000001</v>
      </c>
      <c r="AQ314" s="33">
        <v>0</v>
      </c>
      <c r="AR314" s="33">
        <v>0</v>
      </c>
      <c r="AS314" s="33">
        <v>0</v>
      </c>
      <c r="AT314" s="33">
        <v>0</v>
      </c>
      <c r="AU314" s="33">
        <v>0</v>
      </c>
      <c r="AV314" s="34">
        <v>0</v>
      </c>
      <c r="AW314" s="35">
        <v>0</v>
      </c>
      <c r="AX314" s="33">
        <v>0</v>
      </c>
      <c r="AY314" s="36" t="e">
        <v>#VALUE!</v>
      </c>
      <c r="AZ314" s="95" t="e">
        <v>#VALUE!</v>
      </c>
      <c r="BA314" s="100" t="e">
        <f t="shared" si="16"/>
        <v>#DIV/0!</v>
      </c>
      <c r="BB314" s="100" t="e">
        <f t="shared" si="17"/>
        <v>#DIV/0!</v>
      </c>
      <c r="BC314" s="100" t="e">
        <f t="shared" si="18"/>
        <v>#DIV/0!</v>
      </c>
      <c r="BD314" s="100" t="e">
        <f t="shared" si="19"/>
        <v>#DIV/0!</v>
      </c>
    </row>
    <row r="315" spans="2:56" ht="15" hidden="1" outlineLevel="4" collapsed="1" x14ac:dyDescent="0.2">
      <c r="B315" s="23" t="s">
        <v>346</v>
      </c>
      <c r="C315" s="30">
        <v>1</v>
      </c>
      <c r="D315" s="84">
        <v>3</v>
      </c>
      <c r="E315" s="85"/>
      <c r="F315" s="86">
        <v>0</v>
      </c>
      <c r="G315" s="87"/>
      <c r="H315" s="85"/>
      <c r="I315" s="31">
        <v>9</v>
      </c>
      <c r="K315" s="86">
        <v>9</v>
      </c>
      <c r="L315" s="87"/>
      <c r="M315" s="87"/>
      <c r="N315" s="85"/>
      <c r="O315" s="32">
        <v>0</v>
      </c>
      <c r="P315" s="88">
        <v>0.42249999999999999</v>
      </c>
      <c r="Q315" s="85"/>
      <c r="R315" s="88">
        <v>0.42249999999999999</v>
      </c>
      <c r="S315" s="85"/>
      <c r="T315" s="32">
        <v>0.43</v>
      </c>
      <c r="U315" s="88">
        <v>0</v>
      </c>
      <c r="V315" s="85"/>
      <c r="W315" s="32">
        <v>0.4259</v>
      </c>
      <c r="X315" s="32">
        <v>0</v>
      </c>
      <c r="Y315" s="31">
        <v>11499</v>
      </c>
      <c r="Z315" s="31">
        <v>0</v>
      </c>
      <c r="AA315" s="31">
        <v>11499</v>
      </c>
      <c r="AB315" s="31">
        <v>0</v>
      </c>
      <c r="AC315" s="31">
        <v>20</v>
      </c>
      <c r="AD315" s="31">
        <v>13</v>
      </c>
      <c r="AE315" s="31">
        <v>5</v>
      </c>
      <c r="AF315" s="31">
        <v>13</v>
      </c>
      <c r="AG315" s="31">
        <v>2047.5</v>
      </c>
      <c r="AH315" s="31">
        <v>8</v>
      </c>
      <c r="AI315" s="31">
        <v>968</v>
      </c>
      <c r="AJ315" s="31">
        <v>0</v>
      </c>
      <c r="AK315" s="31">
        <v>13</v>
      </c>
      <c r="AL315" s="31">
        <v>2047.5</v>
      </c>
      <c r="AM315" s="31">
        <v>0</v>
      </c>
      <c r="AN315" s="33">
        <v>1.8438000000000001</v>
      </c>
      <c r="AO315" s="33">
        <v>0</v>
      </c>
      <c r="AP315" s="33">
        <v>1.8438000000000001</v>
      </c>
      <c r="AQ315" s="33">
        <v>3.9</v>
      </c>
      <c r="AR315" s="33">
        <v>0</v>
      </c>
      <c r="AS315" s="33">
        <v>0</v>
      </c>
      <c r="AT315" s="33">
        <v>0</v>
      </c>
      <c r="AU315" s="33">
        <v>3.9</v>
      </c>
      <c r="AV315" s="34">
        <v>14535</v>
      </c>
      <c r="AW315" s="35">
        <v>0.65</v>
      </c>
      <c r="AX315" s="33">
        <v>13</v>
      </c>
      <c r="AY315" s="31">
        <v>272.09302325581393</v>
      </c>
      <c r="AZ315" s="94">
        <v>9.0697674418604652</v>
      </c>
      <c r="BA315" s="100">
        <f t="shared" si="16"/>
        <v>0</v>
      </c>
      <c r="BB315" s="100">
        <f t="shared" si="17"/>
        <v>0.99046511627906975</v>
      </c>
      <c r="BC315" s="100">
        <f t="shared" si="18"/>
        <v>0</v>
      </c>
      <c r="BD315" s="100">
        <f t="shared" si="19"/>
        <v>0.99046511627906975</v>
      </c>
    </row>
    <row r="316" spans="2:56" ht="15" hidden="1" outlineLevel="4" collapsed="1" x14ac:dyDescent="0.2">
      <c r="B316" s="23" t="s">
        <v>347</v>
      </c>
      <c r="C316" s="30">
        <v>1</v>
      </c>
      <c r="D316" s="84">
        <v>1</v>
      </c>
      <c r="E316" s="85"/>
      <c r="F316" s="86">
        <v>0</v>
      </c>
      <c r="G316" s="87"/>
      <c r="H316" s="85"/>
      <c r="I316" s="31">
        <v>3</v>
      </c>
      <c r="K316" s="86">
        <v>3</v>
      </c>
      <c r="L316" s="87"/>
      <c r="M316" s="87"/>
      <c r="N316" s="85"/>
      <c r="O316" s="32">
        <v>0</v>
      </c>
      <c r="P316" s="88">
        <v>0.14080000000000001</v>
      </c>
      <c r="Q316" s="85"/>
      <c r="R316" s="88">
        <v>0.14080000000000001</v>
      </c>
      <c r="S316" s="85"/>
      <c r="T316" s="32">
        <v>0</v>
      </c>
      <c r="U316" s="88">
        <v>0</v>
      </c>
      <c r="V316" s="85"/>
      <c r="W316" s="32">
        <v>0</v>
      </c>
      <c r="X316" s="32">
        <v>0</v>
      </c>
      <c r="Y316" s="31">
        <v>0</v>
      </c>
      <c r="Z316" s="31">
        <v>0</v>
      </c>
      <c r="AA316" s="31">
        <v>0</v>
      </c>
      <c r="AB316" s="31">
        <v>0</v>
      </c>
      <c r="AC316" s="31">
        <v>20</v>
      </c>
      <c r="AD316" s="31">
        <v>0</v>
      </c>
      <c r="AE316" s="31">
        <v>0</v>
      </c>
      <c r="AF316" s="31">
        <v>0</v>
      </c>
      <c r="AG316" s="31">
        <v>0</v>
      </c>
      <c r="AH316" s="31">
        <v>8</v>
      </c>
      <c r="AI316" s="31">
        <v>968</v>
      </c>
      <c r="AJ316" s="31">
        <v>0</v>
      </c>
      <c r="AK316" s="31">
        <v>0</v>
      </c>
      <c r="AL316" s="31">
        <v>0</v>
      </c>
      <c r="AM316" s="31">
        <v>0</v>
      </c>
      <c r="AN316" s="33">
        <v>1.8438000000000001</v>
      </c>
      <c r="AO316" s="33">
        <v>0</v>
      </c>
      <c r="AP316" s="33">
        <v>1.8438000000000001</v>
      </c>
      <c r="AQ316" s="33">
        <v>0</v>
      </c>
      <c r="AR316" s="33">
        <v>0</v>
      </c>
      <c r="AS316" s="33">
        <v>0</v>
      </c>
      <c r="AT316" s="33">
        <v>0</v>
      </c>
      <c r="AU316" s="33">
        <v>0</v>
      </c>
      <c r="AV316" s="34">
        <v>0</v>
      </c>
      <c r="AW316" s="35">
        <v>0</v>
      </c>
      <c r="AX316" s="33">
        <v>0</v>
      </c>
      <c r="AY316" s="36" t="e">
        <v>#VALUE!</v>
      </c>
      <c r="AZ316" s="95" t="e">
        <v>#VALUE!</v>
      </c>
      <c r="BA316" s="100" t="e">
        <f t="shared" si="16"/>
        <v>#DIV/0!</v>
      </c>
      <c r="BB316" s="100" t="e">
        <f t="shared" si="17"/>
        <v>#DIV/0!</v>
      </c>
      <c r="BC316" s="100" t="e">
        <f t="shared" si="18"/>
        <v>#DIV/0!</v>
      </c>
      <c r="BD316" s="100" t="e">
        <f t="shared" si="19"/>
        <v>#DIV/0!</v>
      </c>
    </row>
    <row r="317" spans="2:56" ht="15" hidden="1" outlineLevel="4" collapsed="1" x14ac:dyDescent="0.2">
      <c r="B317" s="23" t="s">
        <v>348</v>
      </c>
      <c r="C317" s="30">
        <v>1</v>
      </c>
      <c r="D317" s="84">
        <v>1</v>
      </c>
      <c r="E317" s="85"/>
      <c r="F317" s="86">
        <v>0</v>
      </c>
      <c r="G317" s="87"/>
      <c r="H317" s="85"/>
      <c r="I317" s="31">
        <v>3</v>
      </c>
      <c r="K317" s="86">
        <v>3</v>
      </c>
      <c r="L317" s="87"/>
      <c r="M317" s="87"/>
      <c r="N317" s="85"/>
      <c r="O317" s="32">
        <v>0</v>
      </c>
      <c r="P317" s="88">
        <v>0.14080000000000001</v>
      </c>
      <c r="Q317" s="85"/>
      <c r="R317" s="88">
        <v>0.14080000000000001</v>
      </c>
      <c r="S317" s="85"/>
      <c r="T317" s="32">
        <v>0</v>
      </c>
      <c r="U317" s="88">
        <v>0</v>
      </c>
      <c r="V317" s="85"/>
      <c r="W317" s="32">
        <v>0</v>
      </c>
      <c r="X317" s="32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20</v>
      </c>
      <c r="AD317" s="31">
        <v>0</v>
      </c>
      <c r="AE317" s="31">
        <v>0</v>
      </c>
      <c r="AF317" s="31">
        <v>0</v>
      </c>
      <c r="AG317" s="31">
        <v>0</v>
      </c>
      <c r="AH317" s="31">
        <v>8</v>
      </c>
      <c r="AI317" s="31">
        <v>873</v>
      </c>
      <c r="AJ317" s="31">
        <v>0</v>
      </c>
      <c r="AK317" s="31">
        <v>0</v>
      </c>
      <c r="AL317" s="31">
        <v>0</v>
      </c>
      <c r="AM317" s="31">
        <v>0</v>
      </c>
      <c r="AN317" s="33">
        <v>1.6629</v>
      </c>
      <c r="AO317" s="33">
        <v>0</v>
      </c>
      <c r="AP317" s="33">
        <v>1.6629</v>
      </c>
      <c r="AQ317" s="33">
        <v>0</v>
      </c>
      <c r="AR317" s="33">
        <v>0</v>
      </c>
      <c r="AS317" s="33">
        <v>0</v>
      </c>
      <c r="AT317" s="33">
        <v>0</v>
      </c>
      <c r="AU317" s="33">
        <v>0</v>
      </c>
      <c r="AV317" s="34">
        <v>0</v>
      </c>
      <c r="AW317" s="35">
        <v>0</v>
      </c>
      <c r="AX317" s="33">
        <v>0</v>
      </c>
      <c r="AY317" s="36" t="e">
        <v>#VALUE!</v>
      </c>
      <c r="AZ317" s="95" t="e">
        <v>#VALUE!</v>
      </c>
      <c r="BA317" s="100" t="e">
        <f t="shared" si="16"/>
        <v>#DIV/0!</v>
      </c>
      <c r="BB317" s="100" t="e">
        <f t="shared" si="17"/>
        <v>#DIV/0!</v>
      </c>
      <c r="BC317" s="100" t="e">
        <f t="shared" si="18"/>
        <v>#DIV/0!</v>
      </c>
      <c r="BD317" s="100" t="e">
        <f t="shared" si="19"/>
        <v>#DIV/0!</v>
      </c>
    </row>
    <row r="318" spans="2:56" ht="15" hidden="1" outlineLevel="4" collapsed="1" x14ac:dyDescent="0.2">
      <c r="B318" s="23" t="s">
        <v>349</v>
      </c>
      <c r="C318" s="30">
        <v>1</v>
      </c>
      <c r="D318" s="84">
        <v>2</v>
      </c>
      <c r="E318" s="85"/>
      <c r="F318" s="86">
        <v>0</v>
      </c>
      <c r="G318" s="87"/>
      <c r="H318" s="85"/>
      <c r="I318" s="31">
        <v>6</v>
      </c>
      <c r="K318" s="86">
        <v>6</v>
      </c>
      <c r="L318" s="87"/>
      <c r="M318" s="87"/>
      <c r="N318" s="85"/>
      <c r="O318" s="32">
        <v>0</v>
      </c>
      <c r="P318" s="88">
        <v>0.28170000000000001</v>
      </c>
      <c r="Q318" s="85"/>
      <c r="R318" s="88">
        <v>0.28170000000000001</v>
      </c>
      <c r="S318" s="85"/>
      <c r="T318" s="32">
        <v>0</v>
      </c>
      <c r="U318" s="88">
        <v>0</v>
      </c>
      <c r="V318" s="85"/>
      <c r="W318" s="32">
        <v>0</v>
      </c>
      <c r="X318" s="32">
        <v>0</v>
      </c>
      <c r="Y318" s="31">
        <v>0</v>
      </c>
      <c r="Z318" s="31">
        <v>0</v>
      </c>
      <c r="AA318" s="31">
        <v>0</v>
      </c>
      <c r="AB318" s="31">
        <v>0</v>
      </c>
      <c r="AC318" s="31">
        <v>20</v>
      </c>
      <c r="AD318" s="31">
        <v>0</v>
      </c>
      <c r="AE318" s="31">
        <v>5</v>
      </c>
      <c r="AF318" s="31">
        <v>0</v>
      </c>
      <c r="AG318" s="31">
        <v>0</v>
      </c>
      <c r="AH318" s="31">
        <v>8</v>
      </c>
      <c r="AI318" s="31">
        <v>873</v>
      </c>
      <c r="AJ318" s="31">
        <v>0</v>
      </c>
      <c r="AK318" s="31">
        <v>0</v>
      </c>
      <c r="AL318" s="31">
        <v>0</v>
      </c>
      <c r="AM318" s="31">
        <v>0</v>
      </c>
      <c r="AN318" s="33">
        <v>1.6629</v>
      </c>
      <c r="AO318" s="33">
        <v>0</v>
      </c>
      <c r="AP318" s="33">
        <v>1.6629</v>
      </c>
      <c r="AQ318" s="33">
        <v>0</v>
      </c>
      <c r="AR318" s="33">
        <v>0</v>
      </c>
      <c r="AS318" s="33">
        <v>0</v>
      </c>
      <c r="AT318" s="33">
        <v>0</v>
      </c>
      <c r="AU318" s="33">
        <v>0</v>
      </c>
      <c r="AV318" s="34">
        <v>0</v>
      </c>
      <c r="AW318" s="35">
        <v>0</v>
      </c>
      <c r="AX318" s="33">
        <v>0</v>
      </c>
      <c r="AY318" s="36" t="e">
        <v>#VALUE!</v>
      </c>
      <c r="AZ318" s="95" t="e">
        <v>#VALUE!</v>
      </c>
      <c r="BA318" s="100" t="e">
        <f t="shared" si="16"/>
        <v>#DIV/0!</v>
      </c>
      <c r="BB318" s="100" t="e">
        <f t="shared" si="17"/>
        <v>#DIV/0!</v>
      </c>
      <c r="BC318" s="100" t="e">
        <f t="shared" si="18"/>
        <v>#DIV/0!</v>
      </c>
      <c r="BD318" s="100" t="e">
        <f t="shared" si="19"/>
        <v>#DIV/0!</v>
      </c>
    </row>
    <row r="319" spans="2:56" ht="15" hidden="1" outlineLevel="4" collapsed="1" x14ac:dyDescent="0.2">
      <c r="B319" s="23" t="s">
        <v>350</v>
      </c>
      <c r="C319" s="30">
        <v>1</v>
      </c>
      <c r="D319" s="84">
        <v>3</v>
      </c>
      <c r="E319" s="85"/>
      <c r="F319" s="86">
        <v>0</v>
      </c>
      <c r="G319" s="87"/>
      <c r="H319" s="85"/>
      <c r="I319" s="31">
        <v>9</v>
      </c>
      <c r="K319" s="86">
        <v>9</v>
      </c>
      <c r="L319" s="87"/>
      <c r="M319" s="87"/>
      <c r="N319" s="85"/>
      <c r="O319" s="32">
        <v>0</v>
      </c>
      <c r="P319" s="88">
        <v>0.42249999999999999</v>
      </c>
      <c r="Q319" s="85"/>
      <c r="R319" s="88">
        <v>0.42249999999999999</v>
      </c>
      <c r="S319" s="85"/>
      <c r="T319" s="32">
        <v>0</v>
      </c>
      <c r="U319" s="88">
        <v>0</v>
      </c>
      <c r="V319" s="85"/>
      <c r="W319" s="32">
        <v>0</v>
      </c>
      <c r="X319" s="32">
        <v>0</v>
      </c>
      <c r="Y319" s="31">
        <v>0</v>
      </c>
      <c r="Z319" s="31">
        <v>0</v>
      </c>
      <c r="AA319" s="31">
        <v>0</v>
      </c>
      <c r="AB319" s="31">
        <v>0</v>
      </c>
      <c r="AC319" s="31">
        <v>20</v>
      </c>
      <c r="AD319" s="31">
        <v>2</v>
      </c>
      <c r="AE319" s="31">
        <v>0</v>
      </c>
      <c r="AF319" s="31">
        <v>2</v>
      </c>
      <c r="AG319" s="31">
        <v>315</v>
      </c>
      <c r="AH319" s="31">
        <v>8</v>
      </c>
      <c r="AI319" s="31">
        <v>873</v>
      </c>
      <c r="AJ319" s="31">
        <v>0</v>
      </c>
      <c r="AK319" s="31">
        <v>2</v>
      </c>
      <c r="AL319" s="31">
        <v>315</v>
      </c>
      <c r="AM319" s="31">
        <v>0</v>
      </c>
      <c r="AN319" s="33">
        <v>1.6629</v>
      </c>
      <c r="AO319" s="33">
        <v>0</v>
      </c>
      <c r="AP319" s="33">
        <v>1.6629</v>
      </c>
      <c r="AQ319" s="33">
        <v>0.6</v>
      </c>
      <c r="AR319" s="33">
        <v>0</v>
      </c>
      <c r="AS319" s="33">
        <v>0</v>
      </c>
      <c r="AT319" s="33">
        <v>0</v>
      </c>
      <c r="AU319" s="33">
        <v>0.6</v>
      </c>
      <c r="AV319" s="34">
        <v>2236</v>
      </c>
      <c r="AW319" s="35">
        <v>0.1</v>
      </c>
      <c r="AX319" s="33">
        <v>2</v>
      </c>
      <c r="AY319" s="36" t="e">
        <v>#VALUE!</v>
      </c>
      <c r="AZ319" s="95" t="e">
        <v>#VALUE!</v>
      </c>
      <c r="BA319" s="100" t="e">
        <f t="shared" si="16"/>
        <v>#DIV/0!</v>
      </c>
      <c r="BB319" s="100" t="e">
        <f t="shared" si="17"/>
        <v>#DIV/0!</v>
      </c>
      <c r="BC319" s="100" t="e">
        <f t="shared" si="18"/>
        <v>#DIV/0!</v>
      </c>
      <c r="BD319" s="100" t="e">
        <f t="shared" si="19"/>
        <v>#DIV/0!</v>
      </c>
    </row>
    <row r="320" spans="2:56" ht="15" hidden="1" outlineLevel="4" collapsed="1" x14ac:dyDescent="0.2">
      <c r="B320" s="23" t="s">
        <v>351</v>
      </c>
      <c r="C320" s="30">
        <v>1</v>
      </c>
      <c r="D320" s="84">
        <v>1.5</v>
      </c>
      <c r="E320" s="85"/>
      <c r="F320" s="86">
        <v>0</v>
      </c>
      <c r="G320" s="87"/>
      <c r="H320" s="85"/>
      <c r="I320" s="31">
        <v>4.5</v>
      </c>
      <c r="K320" s="86">
        <v>4.5</v>
      </c>
      <c r="L320" s="87"/>
      <c r="M320" s="87"/>
      <c r="N320" s="85"/>
      <c r="O320" s="32">
        <v>0</v>
      </c>
      <c r="P320" s="88">
        <v>0.21129999999999999</v>
      </c>
      <c r="Q320" s="85"/>
      <c r="R320" s="88">
        <v>0.21129999999999999</v>
      </c>
      <c r="S320" s="85"/>
      <c r="T320" s="32">
        <v>0</v>
      </c>
      <c r="U320" s="88">
        <v>0</v>
      </c>
      <c r="V320" s="85"/>
      <c r="W320" s="32">
        <v>0</v>
      </c>
      <c r="X320" s="32">
        <v>0</v>
      </c>
      <c r="Y320" s="31">
        <v>0</v>
      </c>
      <c r="Z320" s="31">
        <v>0</v>
      </c>
      <c r="AA320" s="31">
        <v>0</v>
      </c>
      <c r="AB320" s="31">
        <v>0</v>
      </c>
      <c r="AC320" s="31">
        <v>10</v>
      </c>
      <c r="AD320" s="31">
        <v>0</v>
      </c>
      <c r="AE320" s="31">
        <v>0</v>
      </c>
      <c r="AF320" s="31">
        <v>0</v>
      </c>
      <c r="AG320" s="31">
        <v>0</v>
      </c>
      <c r="AH320" s="31">
        <v>10</v>
      </c>
      <c r="AI320" s="31">
        <v>1232</v>
      </c>
      <c r="AJ320" s="31">
        <v>0</v>
      </c>
      <c r="AK320" s="31">
        <v>0</v>
      </c>
      <c r="AL320" s="31">
        <v>0</v>
      </c>
      <c r="AM320" s="31">
        <v>0</v>
      </c>
      <c r="AN320" s="33">
        <v>2.3466999999999998</v>
      </c>
      <c r="AO320" s="33">
        <v>0</v>
      </c>
      <c r="AP320" s="33">
        <v>2.3466999999999998</v>
      </c>
      <c r="AQ320" s="33">
        <v>0</v>
      </c>
      <c r="AR320" s="33">
        <v>0</v>
      </c>
      <c r="AS320" s="33">
        <v>0</v>
      </c>
      <c r="AT320" s="33">
        <v>0</v>
      </c>
      <c r="AU320" s="33">
        <v>0</v>
      </c>
      <c r="AV320" s="34">
        <v>0</v>
      </c>
      <c r="AW320" s="35">
        <v>0</v>
      </c>
      <c r="AX320" s="33">
        <v>0</v>
      </c>
      <c r="AY320" s="36" t="e">
        <v>#VALUE!</v>
      </c>
      <c r="AZ320" s="95" t="e">
        <v>#VALUE!</v>
      </c>
      <c r="BA320" s="100" t="e">
        <f t="shared" si="16"/>
        <v>#DIV/0!</v>
      </c>
      <c r="BB320" s="100" t="e">
        <f t="shared" si="17"/>
        <v>#DIV/0!</v>
      </c>
      <c r="BC320" s="100" t="e">
        <f t="shared" si="18"/>
        <v>#DIV/0!</v>
      </c>
      <c r="BD320" s="100" t="e">
        <f t="shared" si="19"/>
        <v>#DIV/0!</v>
      </c>
    </row>
    <row r="321" spans="2:56" ht="15" hidden="1" outlineLevel="4" collapsed="1" x14ac:dyDescent="0.2">
      <c r="B321" s="23" t="s">
        <v>352</v>
      </c>
      <c r="C321" s="30">
        <v>1</v>
      </c>
      <c r="D321" s="84">
        <v>1</v>
      </c>
      <c r="E321" s="85"/>
      <c r="F321" s="86">
        <v>0</v>
      </c>
      <c r="G321" s="87"/>
      <c r="H321" s="85"/>
      <c r="I321" s="31">
        <v>3</v>
      </c>
      <c r="K321" s="86">
        <v>3</v>
      </c>
      <c r="L321" s="87"/>
      <c r="M321" s="87"/>
      <c r="N321" s="85"/>
      <c r="O321" s="32">
        <v>0</v>
      </c>
      <c r="P321" s="88">
        <v>0.1409</v>
      </c>
      <c r="Q321" s="85"/>
      <c r="R321" s="88">
        <v>0.1409</v>
      </c>
      <c r="S321" s="85"/>
      <c r="T321" s="32">
        <v>0</v>
      </c>
      <c r="U321" s="88">
        <v>0</v>
      </c>
      <c r="V321" s="85"/>
      <c r="W321" s="32">
        <v>0</v>
      </c>
      <c r="X321" s="32">
        <v>0</v>
      </c>
      <c r="Y321" s="31">
        <v>0</v>
      </c>
      <c r="Z321" s="31">
        <v>0</v>
      </c>
      <c r="AA321" s="31">
        <v>0</v>
      </c>
      <c r="AB321" s="31">
        <v>0</v>
      </c>
      <c r="AC321" s="31">
        <v>10</v>
      </c>
      <c r="AD321" s="31">
        <v>2</v>
      </c>
      <c r="AE321" s="31">
        <v>0</v>
      </c>
      <c r="AF321" s="31">
        <v>2</v>
      </c>
      <c r="AG321" s="31">
        <v>105</v>
      </c>
      <c r="AH321" s="31">
        <v>10</v>
      </c>
      <c r="AI321" s="31">
        <v>1232</v>
      </c>
      <c r="AJ321" s="31">
        <v>0</v>
      </c>
      <c r="AK321" s="31">
        <v>2</v>
      </c>
      <c r="AL321" s="31">
        <v>105</v>
      </c>
      <c r="AM321" s="31">
        <v>0</v>
      </c>
      <c r="AN321" s="33">
        <v>2.3466999999999998</v>
      </c>
      <c r="AO321" s="33">
        <v>0</v>
      </c>
      <c r="AP321" s="33">
        <v>2.3466999999999998</v>
      </c>
      <c r="AQ321" s="33">
        <v>0.2</v>
      </c>
      <c r="AR321" s="33">
        <v>0</v>
      </c>
      <c r="AS321" s="33">
        <v>0</v>
      </c>
      <c r="AT321" s="33">
        <v>0</v>
      </c>
      <c r="AU321" s="33">
        <v>0.2</v>
      </c>
      <c r="AV321" s="34">
        <v>745</v>
      </c>
      <c r="AW321" s="35">
        <v>0.2</v>
      </c>
      <c r="AX321" s="33">
        <v>2</v>
      </c>
      <c r="AY321" s="36" t="e">
        <v>#VALUE!</v>
      </c>
      <c r="AZ321" s="95" t="e">
        <v>#VALUE!</v>
      </c>
      <c r="BA321" s="100" t="e">
        <f t="shared" si="16"/>
        <v>#DIV/0!</v>
      </c>
      <c r="BB321" s="100" t="e">
        <f t="shared" si="17"/>
        <v>#DIV/0!</v>
      </c>
      <c r="BC321" s="100" t="e">
        <f t="shared" si="18"/>
        <v>#DIV/0!</v>
      </c>
      <c r="BD321" s="100" t="e">
        <f t="shared" si="19"/>
        <v>#DIV/0!</v>
      </c>
    </row>
    <row r="322" spans="2:56" ht="15" hidden="1" outlineLevel="4" collapsed="1" x14ac:dyDescent="0.2">
      <c r="B322" s="23" t="s">
        <v>353</v>
      </c>
      <c r="C322" s="30">
        <v>1</v>
      </c>
      <c r="D322" s="84">
        <v>2</v>
      </c>
      <c r="E322" s="85"/>
      <c r="F322" s="86">
        <v>0</v>
      </c>
      <c r="G322" s="87"/>
      <c r="H322" s="85"/>
      <c r="I322" s="31">
        <v>6</v>
      </c>
      <c r="K322" s="86">
        <v>6</v>
      </c>
      <c r="L322" s="87"/>
      <c r="M322" s="87"/>
      <c r="N322" s="85"/>
      <c r="O322" s="32">
        <v>0</v>
      </c>
      <c r="P322" s="88">
        <v>0.28170000000000001</v>
      </c>
      <c r="Q322" s="85"/>
      <c r="R322" s="88">
        <v>0.28170000000000001</v>
      </c>
      <c r="S322" s="85"/>
      <c r="T322" s="32">
        <v>0.28000000000000003</v>
      </c>
      <c r="U322" s="88">
        <v>0</v>
      </c>
      <c r="V322" s="85"/>
      <c r="W322" s="32">
        <v>0.28399999999999997</v>
      </c>
      <c r="X322" s="32">
        <v>0</v>
      </c>
      <c r="Y322" s="31">
        <v>7668</v>
      </c>
      <c r="Z322" s="31">
        <v>0</v>
      </c>
      <c r="AA322" s="31">
        <v>7668</v>
      </c>
      <c r="AB322" s="31">
        <v>0</v>
      </c>
      <c r="AC322" s="31">
        <v>10</v>
      </c>
      <c r="AD322" s="31">
        <v>18</v>
      </c>
      <c r="AE322" s="31">
        <v>0</v>
      </c>
      <c r="AF322" s="31">
        <v>18</v>
      </c>
      <c r="AG322" s="31">
        <v>1995</v>
      </c>
      <c r="AH322" s="31">
        <v>10</v>
      </c>
      <c r="AI322" s="31">
        <v>1232</v>
      </c>
      <c r="AJ322" s="31">
        <v>0</v>
      </c>
      <c r="AK322" s="31">
        <v>18</v>
      </c>
      <c r="AL322" s="31">
        <v>1995</v>
      </c>
      <c r="AM322" s="31">
        <v>0</v>
      </c>
      <c r="AN322" s="33">
        <v>2.3466999999999998</v>
      </c>
      <c r="AO322" s="33">
        <v>0</v>
      </c>
      <c r="AP322" s="33">
        <v>2.3466999999999998</v>
      </c>
      <c r="AQ322" s="33">
        <v>3.8</v>
      </c>
      <c r="AR322" s="33">
        <v>0</v>
      </c>
      <c r="AS322" s="33">
        <v>0</v>
      </c>
      <c r="AT322" s="33">
        <v>0</v>
      </c>
      <c r="AU322" s="33">
        <v>3.8</v>
      </c>
      <c r="AV322" s="34">
        <v>14163</v>
      </c>
      <c r="AW322" s="35">
        <v>1.8</v>
      </c>
      <c r="AX322" s="33">
        <v>18</v>
      </c>
      <c r="AY322" s="31">
        <v>407.14285714285717</v>
      </c>
      <c r="AZ322" s="94">
        <v>13.571428571428571</v>
      </c>
      <c r="BA322" s="100">
        <f t="shared" si="16"/>
        <v>0</v>
      </c>
      <c r="BB322" s="100">
        <f t="shared" si="17"/>
        <v>1.014285714285714</v>
      </c>
      <c r="BC322" s="100">
        <f t="shared" si="18"/>
        <v>0</v>
      </c>
      <c r="BD322" s="100">
        <f t="shared" si="19"/>
        <v>1.014285714285714</v>
      </c>
    </row>
    <row r="323" spans="2:56" ht="15" hidden="1" outlineLevel="4" collapsed="1" x14ac:dyDescent="0.2">
      <c r="B323" s="23" t="s">
        <v>354</v>
      </c>
      <c r="C323" s="30">
        <v>1</v>
      </c>
      <c r="D323" s="84">
        <v>0.5</v>
      </c>
      <c r="E323" s="85"/>
      <c r="F323" s="86">
        <v>0</v>
      </c>
      <c r="G323" s="87"/>
      <c r="H323" s="85"/>
      <c r="I323" s="31">
        <v>1.5</v>
      </c>
      <c r="K323" s="86">
        <v>1.5</v>
      </c>
      <c r="L323" s="87"/>
      <c r="M323" s="87"/>
      <c r="N323" s="85"/>
      <c r="O323" s="32">
        <v>0</v>
      </c>
      <c r="P323" s="88">
        <v>7.0400000000000004E-2</v>
      </c>
      <c r="Q323" s="85"/>
      <c r="R323" s="88">
        <v>7.0400000000000004E-2</v>
      </c>
      <c r="S323" s="85"/>
      <c r="T323" s="32">
        <v>0</v>
      </c>
      <c r="U323" s="88">
        <v>0</v>
      </c>
      <c r="V323" s="85"/>
      <c r="W323" s="32">
        <v>0</v>
      </c>
      <c r="X323" s="32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35</v>
      </c>
      <c r="AD323" s="31">
        <v>18</v>
      </c>
      <c r="AE323" s="31">
        <v>0</v>
      </c>
      <c r="AF323" s="31">
        <v>18</v>
      </c>
      <c r="AG323" s="31">
        <v>450</v>
      </c>
      <c r="AH323" s="31">
        <v>24</v>
      </c>
      <c r="AI323" s="31">
        <v>913</v>
      </c>
      <c r="AJ323" s="31">
        <v>0</v>
      </c>
      <c r="AK323" s="31">
        <v>18</v>
      </c>
      <c r="AL323" s="31">
        <v>450</v>
      </c>
      <c r="AM323" s="31">
        <v>0</v>
      </c>
      <c r="AN323" s="33">
        <v>1.7390000000000001</v>
      </c>
      <c r="AO323" s="33">
        <v>0</v>
      </c>
      <c r="AP323" s="33">
        <v>1.7390000000000001</v>
      </c>
      <c r="AQ323" s="33">
        <v>0.85709999999999997</v>
      </c>
      <c r="AR323" s="33">
        <v>0</v>
      </c>
      <c r="AS323" s="33">
        <v>0</v>
      </c>
      <c r="AT323" s="33">
        <v>0</v>
      </c>
      <c r="AU323" s="33">
        <v>0.86</v>
      </c>
      <c r="AV323" s="34">
        <v>3194</v>
      </c>
      <c r="AW323" s="35">
        <v>0.51428571428571401</v>
      </c>
      <c r="AX323" s="33">
        <v>18</v>
      </c>
      <c r="AY323" s="36" t="e">
        <v>#VALUE!</v>
      </c>
      <c r="AZ323" s="95" t="e">
        <v>#VALUE!</v>
      </c>
      <c r="BA323" s="100" t="e">
        <f t="shared" si="16"/>
        <v>#DIV/0!</v>
      </c>
      <c r="BB323" s="100" t="e">
        <f t="shared" si="17"/>
        <v>#DIV/0!</v>
      </c>
      <c r="BC323" s="100" t="e">
        <f t="shared" si="18"/>
        <v>#DIV/0!</v>
      </c>
      <c r="BD323" s="100" t="e">
        <f t="shared" si="19"/>
        <v>#DIV/0!</v>
      </c>
    </row>
    <row r="324" spans="2:56" ht="15" hidden="1" outlineLevel="4" collapsed="1" x14ac:dyDescent="0.2">
      <c r="B324" s="23" t="s">
        <v>355</v>
      </c>
      <c r="C324" s="30">
        <v>1</v>
      </c>
      <c r="D324" s="84">
        <v>1</v>
      </c>
      <c r="E324" s="85"/>
      <c r="F324" s="86">
        <v>0</v>
      </c>
      <c r="G324" s="87"/>
      <c r="H324" s="85"/>
      <c r="I324" s="31">
        <v>3</v>
      </c>
      <c r="K324" s="86">
        <v>3</v>
      </c>
      <c r="L324" s="87"/>
      <c r="M324" s="87"/>
      <c r="N324" s="85"/>
      <c r="O324" s="32">
        <v>0</v>
      </c>
      <c r="P324" s="88">
        <v>0.14080000000000001</v>
      </c>
      <c r="Q324" s="85"/>
      <c r="R324" s="88">
        <v>0.14080000000000001</v>
      </c>
      <c r="S324" s="85"/>
      <c r="T324" s="32">
        <v>0.14000000000000001</v>
      </c>
      <c r="U324" s="88">
        <v>7.0300000000000001E-2</v>
      </c>
      <c r="V324" s="85"/>
      <c r="W324" s="32">
        <v>7.0300000000000001E-2</v>
      </c>
      <c r="X324" s="32">
        <v>0</v>
      </c>
      <c r="Y324" s="31">
        <v>5624</v>
      </c>
      <c r="Z324" s="31">
        <v>3726</v>
      </c>
      <c r="AA324" s="31">
        <v>1898</v>
      </c>
      <c r="AB324" s="31">
        <v>0</v>
      </c>
      <c r="AC324" s="31">
        <v>18</v>
      </c>
      <c r="AD324" s="31">
        <v>16</v>
      </c>
      <c r="AE324" s="31">
        <v>10</v>
      </c>
      <c r="AF324" s="31">
        <v>16</v>
      </c>
      <c r="AG324" s="31">
        <v>832</v>
      </c>
      <c r="AH324" s="31">
        <v>18</v>
      </c>
      <c r="AI324" s="31">
        <v>913</v>
      </c>
      <c r="AJ324" s="31">
        <v>0</v>
      </c>
      <c r="AK324" s="31">
        <v>16</v>
      </c>
      <c r="AL324" s="31">
        <v>832</v>
      </c>
      <c r="AM324" s="31">
        <v>0</v>
      </c>
      <c r="AN324" s="33">
        <v>1.7390000000000001</v>
      </c>
      <c r="AO324" s="33">
        <v>0</v>
      </c>
      <c r="AP324" s="33">
        <v>1.7390000000000001</v>
      </c>
      <c r="AQ324" s="33">
        <v>1.5848</v>
      </c>
      <c r="AR324" s="33">
        <v>0</v>
      </c>
      <c r="AS324" s="33">
        <v>0</v>
      </c>
      <c r="AT324" s="33">
        <v>0</v>
      </c>
      <c r="AU324" s="33">
        <v>1.58</v>
      </c>
      <c r="AV324" s="34">
        <v>5907</v>
      </c>
      <c r="AW324" s="35">
        <v>0.88888888888888895</v>
      </c>
      <c r="AX324" s="33">
        <v>16</v>
      </c>
      <c r="AY324" s="31">
        <v>338.57142857142856</v>
      </c>
      <c r="AZ324" s="94">
        <v>11.285714285714286</v>
      </c>
      <c r="BA324" s="100">
        <f t="shared" si="16"/>
        <v>0.50214285714285711</v>
      </c>
      <c r="BB324" s="100">
        <f t="shared" si="17"/>
        <v>0.50214285714285711</v>
      </c>
      <c r="BC324" s="100">
        <f t="shared" si="18"/>
        <v>0</v>
      </c>
      <c r="BD324" s="100">
        <f t="shared" si="19"/>
        <v>0.50214285714285711</v>
      </c>
    </row>
    <row r="325" spans="2:56" ht="15" hidden="1" outlineLevel="4" collapsed="1" x14ac:dyDescent="0.2">
      <c r="B325" s="23" t="s">
        <v>356</v>
      </c>
      <c r="C325" s="30">
        <v>1</v>
      </c>
      <c r="D325" s="84">
        <v>3</v>
      </c>
      <c r="E325" s="85"/>
      <c r="F325" s="86">
        <v>2</v>
      </c>
      <c r="G325" s="87"/>
      <c r="H325" s="85"/>
      <c r="I325" s="31">
        <v>3</v>
      </c>
      <c r="K325" s="86">
        <v>5</v>
      </c>
      <c r="L325" s="87"/>
      <c r="M325" s="87"/>
      <c r="N325" s="85"/>
      <c r="O325" s="32">
        <v>0.1333</v>
      </c>
      <c r="P325" s="88">
        <v>0.14080000000000001</v>
      </c>
      <c r="Q325" s="85"/>
      <c r="R325" s="88">
        <v>0.2742</v>
      </c>
      <c r="S325" s="85"/>
      <c r="T325" s="32">
        <v>0.28000000000000003</v>
      </c>
      <c r="U325" s="88">
        <v>0.27529999999999999</v>
      </c>
      <c r="V325" s="85"/>
      <c r="W325" s="32">
        <v>0</v>
      </c>
      <c r="X325" s="32">
        <v>0</v>
      </c>
      <c r="Y325" s="31">
        <v>14591</v>
      </c>
      <c r="Z325" s="31">
        <v>14591</v>
      </c>
      <c r="AA325" s="31">
        <v>0</v>
      </c>
      <c r="AB325" s="31">
        <v>0</v>
      </c>
      <c r="AC325" s="31">
        <v>20</v>
      </c>
      <c r="AD325" s="31">
        <v>24</v>
      </c>
      <c r="AE325" s="31">
        <v>0</v>
      </c>
      <c r="AF325" s="31">
        <v>25</v>
      </c>
      <c r="AG325" s="31">
        <v>0</v>
      </c>
      <c r="AH325" s="31">
        <v>20</v>
      </c>
      <c r="AI325" s="31">
        <v>0</v>
      </c>
      <c r="AJ325" s="31">
        <v>0</v>
      </c>
      <c r="AK325" s="31">
        <v>25</v>
      </c>
      <c r="AL325" s="31">
        <v>0</v>
      </c>
      <c r="AM325" s="31">
        <v>0</v>
      </c>
      <c r="AN325" s="33">
        <v>3.4666000000000001</v>
      </c>
      <c r="AO325" s="33">
        <v>0</v>
      </c>
      <c r="AP325" s="33">
        <v>3.4666000000000001</v>
      </c>
      <c r="AQ325" s="33">
        <v>4.3334000000000001</v>
      </c>
      <c r="AR325" s="33">
        <v>0</v>
      </c>
      <c r="AS325" s="33">
        <v>0</v>
      </c>
      <c r="AT325" s="33">
        <v>0</v>
      </c>
      <c r="AU325" s="33">
        <v>4.33</v>
      </c>
      <c r="AV325" s="34">
        <v>16150</v>
      </c>
      <c r="AW325" s="35">
        <v>1.25</v>
      </c>
      <c r="AX325" s="33">
        <v>25</v>
      </c>
      <c r="AY325" s="31">
        <v>463.92857142857144</v>
      </c>
      <c r="AZ325" s="94">
        <v>15.464285714285714</v>
      </c>
      <c r="BA325" s="100">
        <f t="shared" si="16"/>
        <v>0.9832142857142856</v>
      </c>
      <c r="BB325" s="100">
        <f t="shared" si="17"/>
        <v>0</v>
      </c>
      <c r="BC325" s="100">
        <f t="shared" si="18"/>
        <v>0</v>
      </c>
      <c r="BD325" s="100">
        <f t="shared" si="19"/>
        <v>0</v>
      </c>
    </row>
    <row r="326" spans="2:56" ht="15" hidden="1" outlineLevel="4" collapsed="1" x14ac:dyDescent="0.2">
      <c r="B326" s="23" t="s">
        <v>357</v>
      </c>
      <c r="C326" s="30">
        <v>1</v>
      </c>
      <c r="D326" s="84">
        <v>0.5</v>
      </c>
      <c r="E326" s="85"/>
      <c r="F326" s="86">
        <v>0</v>
      </c>
      <c r="G326" s="87"/>
      <c r="H326" s="85"/>
      <c r="I326" s="31">
        <v>1.5</v>
      </c>
      <c r="K326" s="86">
        <v>1.5</v>
      </c>
      <c r="L326" s="87"/>
      <c r="M326" s="87"/>
      <c r="N326" s="85"/>
      <c r="O326" s="32">
        <v>0</v>
      </c>
      <c r="P326" s="88">
        <v>7.0400000000000004E-2</v>
      </c>
      <c r="Q326" s="85"/>
      <c r="R326" s="88">
        <v>7.0400000000000004E-2</v>
      </c>
      <c r="S326" s="85"/>
      <c r="T326" s="32">
        <v>7.0000000000000007E-2</v>
      </c>
      <c r="U326" s="88">
        <v>7.0999999999999994E-2</v>
      </c>
      <c r="V326" s="85"/>
      <c r="W326" s="32">
        <v>0</v>
      </c>
      <c r="X326" s="32">
        <v>0</v>
      </c>
      <c r="Y326" s="31">
        <v>3763</v>
      </c>
      <c r="Z326" s="31">
        <v>3763</v>
      </c>
      <c r="AA326" s="31">
        <v>0</v>
      </c>
      <c r="AB326" s="31">
        <v>0</v>
      </c>
      <c r="AC326" s="31">
        <v>20</v>
      </c>
      <c r="AD326" s="31">
        <v>24</v>
      </c>
      <c r="AE326" s="31">
        <v>0</v>
      </c>
      <c r="AF326" s="31">
        <v>25</v>
      </c>
      <c r="AG326" s="31">
        <v>653.25</v>
      </c>
      <c r="AH326" s="31">
        <v>20</v>
      </c>
      <c r="AI326" s="31">
        <v>452</v>
      </c>
      <c r="AJ326" s="31">
        <v>0</v>
      </c>
      <c r="AK326" s="31">
        <v>25</v>
      </c>
      <c r="AL326" s="31">
        <v>653.25</v>
      </c>
      <c r="AM326" s="31">
        <v>0</v>
      </c>
      <c r="AN326" s="33">
        <v>0.8609</v>
      </c>
      <c r="AO326" s="33">
        <v>0</v>
      </c>
      <c r="AP326" s="33">
        <v>0.8609</v>
      </c>
      <c r="AQ326" s="33">
        <v>1.2443</v>
      </c>
      <c r="AR326" s="33">
        <v>0</v>
      </c>
      <c r="AS326" s="33">
        <v>0</v>
      </c>
      <c r="AT326" s="33">
        <v>0</v>
      </c>
      <c r="AU326" s="33">
        <v>1.24</v>
      </c>
      <c r="AV326" s="34">
        <v>4638</v>
      </c>
      <c r="AW326" s="35">
        <v>1.25</v>
      </c>
      <c r="AX326" s="33">
        <v>25</v>
      </c>
      <c r="AY326" s="31">
        <v>531.42857142857144</v>
      </c>
      <c r="AZ326" s="94">
        <v>17.714285714285715</v>
      </c>
      <c r="BA326" s="100">
        <f t="shared" si="16"/>
        <v>1.014285714285714</v>
      </c>
      <c r="BB326" s="100">
        <f t="shared" si="17"/>
        <v>0</v>
      </c>
      <c r="BC326" s="100">
        <f t="shared" si="18"/>
        <v>0</v>
      </c>
      <c r="BD326" s="100">
        <f t="shared" si="19"/>
        <v>0</v>
      </c>
    </row>
    <row r="327" spans="2:56" ht="15" hidden="1" outlineLevel="4" collapsed="1" x14ac:dyDescent="0.2">
      <c r="B327" s="23" t="s">
        <v>358</v>
      </c>
      <c r="C327" s="30">
        <v>1</v>
      </c>
      <c r="D327" s="84">
        <v>2</v>
      </c>
      <c r="E327" s="85"/>
      <c r="F327" s="86">
        <v>2</v>
      </c>
      <c r="G327" s="87"/>
      <c r="H327" s="85"/>
      <c r="I327" s="31">
        <v>1</v>
      </c>
      <c r="K327" s="86">
        <v>3</v>
      </c>
      <c r="L327" s="87"/>
      <c r="M327" s="87"/>
      <c r="N327" s="85"/>
      <c r="O327" s="32">
        <v>0.1333</v>
      </c>
      <c r="P327" s="88">
        <v>4.6899999999999997E-2</v>
      </c>
      <c r="Q327" s="85"/>
      <c r="R327" s="88">
        <v>0.18029999999999999</v>
      </c>
      <c r="S327" s="85"/>
      <c r="T327" s="32">
        <v>0.18</v>
      </c>
      <c r="U327" s="88">
        <v>0</v>
      </c>
      <c r="V327" s="85"/>
      <c r="W327" s="32">
        <v>0.18060000000000001</v>
      </c>
      <c r="X327" s="32">
        <v>0</v>
      </c>
      <c r="Y327" s="31">
        <v>4876</v>
      </c>
      <c r="Z327" s="31">
        <v>0</v>
      </c>
      <c r="AA327" s="31">
        <v>4876</v>
      </c>
      <c r="AB327" s="31">
        <v>0</v>
      </c>
      <c r="AC327" s="31">
        <v>15</v>
      </c>
      <c r="AD327" s="31">
        <v>15</v>
      </c>
      <c r="AE327" s="31">
        <v>15</v>
      </c>
      <c r="AF327" s="31">
        <v>17</v>
      </c>
      <c r="AG327" s="31">
        <v>0</v>
      </c>
      <c r="AH327" s="31">
        <v>15</v>
      </c>
      <c r="AI327" s="31">
        <v>0</v>
      </c>
      <c r="AJ327" s="31">
        <v>0</v>
      </c>
      <c r="AK327" s="31">
        <v>17</v>
      </c>
      <c r="AL327" s="31">
        <v>0</v>
      </c>
      <c r="AM327" s="31">
        <v>0</v>
      </c>
      <c r="AN327" s="33">
        <v>1.5</v>
      </c>
      <c r="AO327" s="33">
        <v>0</v>
      </c>
      <c r="AP327" s="33">
        <v>1.5</v>
      </c>
      <c r="AQ327" s="33">
        <v>1.7</v>
      </c>
      <c r="AR327" s="33">
        <v>0</v>
      </c>
      <c r="AS327" s="33">
        <v>0</v>
      </c>
      <c r="AT327" s="33">
        <v>0</v>
      </c>
      <c r="AU327" s="33">
        <v>1.7</v>
      </c>
      <c r="AV327" s="34">
        <v>6336</v>
      </c>
      <c r="AW327" s="35">
        <v>1.13333333333333</v>
      </c>
      <c r="AX327" s="33">
        <v>17</v>
      </c>
      <c r="AY327" s="31">
        <v>283.33333333333331</v>
      </c>
      <c r="AZ327" s="94">
        <v>9.4444444444444446</v>
      </c>
      <c r="BA327" s="100">
        <f t="shared" si="16"/>
        <v>0</v>
      </c>
      <c r="BB327" s="100">
        <f t="shared" si="17"/>
        <v>1.0033333333333334</v>
      </c>
      <c r="BC327" s="100">
        <f t="shared" si="18"/>
        <v>0</v>
      </c>
      <c r="BD327" s="100">
        <f t="shared" si="19"/>
        <v>1.0033333333333334</v>
      </c>
    </row>
    <row r="328" spans="2:56" ht="15" hidden="1" outlineLevel="4" collapsed="1" x14ac:dyDescent="0.2">
      <c r="B328" s="23" t="s">
        <v>359</v>
      </c>
      <c r="C328" s="30">
        <v>1</v>
      </c>
      <c r="D328" s="84">
        <v>3</v>
      </c>
      <c r="E328" s="85"/>
      <c r="F328" s="86">
        <v>3</v>
      </c>
      <c r="G328" s="87"/>
      <c r="H328" s="85"/>
      <c r="I328" s="31">
        <v>0</v>
      </c>
      <c r="K328" s="86">
        <v>3</v>
      </c>
      <c r="L328" s="87"/>
      <c r="M328" s="87"/>
      <c r="N328" s="85"/>
      <c r="O328" s="32">
        <v>0.2</v>
      </c>
      <c r="P328" s="88">
        <v>0</v>
      </c>
      <c r="Q328" s="85"/>
      <c r="R328" s="88">
        <v>0.2</v>
      </c>
      <c r="S328" s="85"/>
      <c r="T328" s="32">
        <v>0.2</v>
      </c>
      <c r="U328" s="88">
        <v>0</v>
      </c>
      <c r="V328" s="85"/>
      <c r="W328" s="32">
        <v>0.2</v>
      </c>
      <c r="X328" s="32">
        <v>0</v>
      </c>
      <c r="Y328" s="31">
        <v>5400</v>
      </c>
      <c r="Z328" s="31">
        <v>0</v>
      </c>
      <c r="AA328" s="31">
        <v>5400</v>
      </c>
      <c r="AB328" s="31">
        <v>0</v>
      </c>
      <c r="AC328" s="31">
        <v>40</v>
      </c>
      <c r="AD328" s="31">
        <v>24</v>
      </c>
      <c r="AE328" s="31">
        <v>10</v>
      </c>
      <c r="AF328" s="31">
        <v>31</v>
      </c>
      <c r="AG328" s="31">
        <v>0</v>
      </c>
      <c r="AH328" s="31">
        <v>31</v>
      </c>
      <c r="AI328" s="31">
        <v>0</v>
      </c>
      <c r="AJ328" s="31">
        <v>0</v>
      </c>
      <c r="AK328" s="31">
        <v>31</v>
      </c>
      <c r="AL328" s="31">
        <v>0</v>
      </c>
      <c r="AM328" s="31">
        <v>0</v>
      </c>
      <c r="AN328" s="33">
        <v>3.3067000000000002</v>
      </c>
      <c r="AO328" s="33">
        <v>0</v>
      </c>
      <c r="AP328" s="33">
        <v>3.3067000000000002</v>
      </c>
      <c r="AQ328" s="33">
        <v>3.3067000000000002</v>
      </c>
      <c r="AR328" s="33">
        <v>0</v>
      </c>
      <c r="AS328" s="33">
        <v>0</v>
      </c>
      <c r="AT328" s="33">
        <v>0</v>
      </c>
      <c r="AU328" s="33">
        <v>3.31</v>
      </c>
      <c r="AV328" s="34">
        <v>12324</v>
      </c>
      <c r="AW328" s="35">
        <v>0.77500000000000002</v>
      </c>
      <c r="AX328" s="33">
        <v>31</v>
      </c>
      <c r="AY328" s="31">
        <v>496.5</v>
      </c>
      <c r="AZ328" s="94">
        <v>16.55</v>
      </c>
      <c r="BA328" s="100">
        <f t="shared" si="16"/>
        <v>0</v>
      </c>
      <c r="BB328" s="100">
        <f t="shared" si="17"/>
        <v>1</v>
      </c>
      <c r="BC328" s="100">
        <f t="shared" si="18"/>
        <v>0</v>
      </c>
      <c r="BD328" s="100">
        <f t="shared" si="19"/>
        <v>1</v>
      </c>
    </row>
    <row r="329" spans="2:56" ht="15" hidden="1" outlineLevel="4" collapsed="1" x14ac:dyDescent="0.2">
      <c r="B329" s="23" t="s">
        <v>360</v>
      </c>
      <c r="C329" s="30">
        <v>1</v>
      </c>
      <c r="D329" s="84">
        <v>3</v>
      </c>
      <c r="E329" s="85"/>
      <c r="F329" s="86">
        <v>1</v>
      </c>
      <c r="G329" s="87"/>
      <c r="H329" s="85"/>
      <c r="I329" s="31">
        <v>6</v>
      </c>
      <c r="K329" s="86">
        <v>7</v>
      </c>
      <c r="L329" s="87"/>
      <c r="M329" s="87"/>
      <c r="N329" s="85"/>
      <c r="O329" s="32">
        <v>6.6699999999999995E-2</v>
      </c>
      <c r="P329" s="88">
        <v>0.28170000000000001</v>
      </c>
      <c r="Q329" s="85"/>
      <c r="R329" s="88">
        <v>0.34839999999999999</v>
      </c>
      <c r="S329" s="85"/>
      <c r="T329" s="32">
        <v>0.35</v>
      </c>
      <c r="U329" s="88">
        <v>0</v>
      </c>
      <c r="V329" s="85"/>
      <c r="W329" s="32">
        <v>0.35060000000000002</v>
      </c>
      <c r="X329" s="32">
        <v>0</v>
      </c>
      <c r="Y329" s="31">
        <v>9466</v>
      </c>
      <c r="Z329" s="31">
        <v>0</v>
      </c>
      <c r="AA329" s="31">
        <v>9466</v>
      </c>
      <c r="AB329" s="31">
        <v>0</v>
      </c>
      <c r="AC329" s="31">
        <v>10</v>
      </c>
      <c r="AD329" s="31">
        <v>8</v>
      </c>
      <c r="AE329" s="31">
        <v>5</v>
      </c>
      <c r="AF329" s="31">
        <v>8</v>
      </c>
      <c r="AG329" s="31">
        <v>884.78</v>
      </c>
      <c r="AH329" s="31">
        <v>10</v>
      </c>
      <c r="AI329" s="31">
        <v>1220</v>
      </c>
      <c r="AJ329" s="31">
        <v>0</v>
      </c>
      <c r="AK329" s="31">
        <v>8</v>
      </c>
      <c r="AL329" s="31">
        <v>884.78</v>
      </c>
      <c r="AM329" s="31">
        <v>0</v>
      </c>
      <c r="AN329" s="33">
        <v>2.3237999999999999</v>
      </c>
      <c r="AO329" s="33">
        <v>0</v>
      </c>
      <c r="AP329" s="33">
        <v>2.3237999999999999</v>
      </c>
      <c r="AQ329" s="33">
        <v>1.6853</v>
      </c>
      <c r="AR329" s="33">
        <v>0</v>
      </c>
      <c r="AS329" s="33">
        <v>0</v>
      </c>
      <c r="AT329" s="33">
        <v>0</v>
      </c>
      <c r="AU329" s="33">
        <v>1.69</v>
      </c>
      <c r="AV329" s="34">
        <v>6281</v>
      </c>
      <c r="AW329" s="35">
        <v>0.8</v>
      </c>
      <c r="AX329" s="33">
        <v>8</v>
      </c>
      <c r="AY329" s="31">
        <v>144.85714285714286</v>
      </c>
      <c r="AZ329" s="94">
        <v>4.8285714285714283</v>
      </c>
      <c r="BA329" s="100">
        <f t="shared" si="16"/>
        <v>0</v>
      </c>
      <c r="BB329" s="100">
        <f t="shared" si="17"/>
        <v>1.0017142857142858</v>
      </c>
      <c r="BC329" s="100">
        <f t="shared" si="18"/>
        <v>0</v>
      </c>
      <c r="BD329" s="100">
        <f t="shared" si="19"/>
        <v>1.0017142857142858</v>
      </c>
    </row>
    <row r="330" spans="2:56" ht="15" hidden="1" outlineLevel="4" collapsed="1" x14ac:dyDescent="0.2">
      <c r="B330" s="23" t="s">
        <v>361</v>
      </c>
      <c r="C330" s="30">
        <v>1</v>
      </c>
      <c r="D330" s="84">
        <v>3</v>
      </c>
      <c r="E330" s="85"/>
      <c r="F330" s="86">
        <v>2</v>
      </c>
      <c r="G330" s="87"/>
      <c r="H330" s="85"/>
      <c r="I330" s="31">
        <v>3</v>
      </c>
      <c r="K330" s="86">
        <v>5</v>
      </c>
      <c r="L330" s="87"/>
      <c r="M330" s="87"/>
      <c r="N330" s="85"/>
      <c r="O330" s="32">
        <v>0.1333</v>
      </c>
      <c r="P330" s="88">
        <v>0.14080000000000001</v>
      </c>
      <c r="Q330" s="85"/>
      <c r="R330" s="88">
        <v>0.2742</v>
      </c>
      <c r="S330" s="85"/>
      <c r="T330" s="32">
        <v>0.41</v>
      </c>
      <c r="U330" s="88">
        <v>0.40860000000000002</v>
      </c>
      <c r="V330" s="85"/>
      <c r="W330" s="32">
        <v>0</v>
      </c>
      <c r="X330" s="32">
        <v>0</v>
      </c>
      <c r="Y330" s="31">
        <v>21656</v>
      </c>
      <c r="Z330" s="31">
        <v>21656</v>
      </c>
      <c r="AA330" s="31">
        <v>0</v>
      </c>
      <c r="AB330" s="31">
        <v>0</v>
      </c>
      <c r="AC330" s="31">
        <v>10</v>
      </c>
      <c r="AD330" s="31">
        <v>18</v>
      </c>
      <c r="AE330" s="31">
        <v>0</v>
      </c>
      <c r="AF330" s="31">
        <v>19</v>
      </c>
      <c r="AG330" s="31">
        <v>0</v>
      </c>
      <c r="AH330" s="31">
        <v>19</v>
      </c>
      <c r="AI330" s="31">
        <v>0</v>
      </c>
      <c r="AJ330" s="31">
        <v>0</v>
      </c>
      <c r="AK330" s="31">
        <v>19</v>
      </c>
      <c r="AL330" s="31">
        <v>0</v>
      </c>
      <c r="AM330" s="31">
        <v>0</v>
      </c>
      <c r="AN330" s="33">
        <v>3.2934000000000001</v>
      </c>
      <c r="AO330" s="33">
        <v>0</v>
      </c>
      <c r="AP330" s="33">
        <v>3.2934000000000001</v>
      </c>
      <c r="AQ330" s="33">
        <v>3.2932999999999999</v>
      </c>
      <c r="AR330" s="33">
        <v>0</v>
      </c>
      <c r="AS330" s="33">
        <v>0</v>
      </c>
      <c r="AT330" s="33">
        <v>0</v>
      </c>
      <c r="AU330" s="33">
        <v>3.29</v>
      </c>
      <c r="AV330" s="34">
        <v>12274</v>
      </c>
      <c r="AW330" s="35">
        <v>1.9</v>
      </c>
      <c r="AX330" s="33">
        <v>19</v>
      </c>
      <c r="AY330" s="31">
        <v>240.73170731707316</v>
      </c>
      <c r="AZ330" s="94">
        <v>8.0243902439024382</v>
      </c>
      <c r="BA330" s="100">
        <f t="shared" si="16"/>
        <v>0.99658536585365864</v>
      </c>
      <c r="BB330" s="100">
        <f t="shared" si="17"/>
        <v>0</v>
      </c>
      <c r="BC330" s="100">
        <f t="shared" si="18"/>
        <v>0</v>
      </c>
      <c r="BD330" s="100">
        <f t="shared" si="19"/>
        <v>0</v>
      </c>
    </row>
    <row r="331" spans="2:56" ht="15" hidden="1" outlineLevel="4" collapsed="1" x14ac:dyDescent="0.2">
      <c r="B331" s="23" t="s">
        <v>362</v>
      </c>
      <c r="C331" s="30">
        <v>1</v>
      </c>
      <c r="D331" s="84">
        <v>2</v>
      </c>
      <c r="E331" s="85"/>
      <c r="F331" s="86">
        <v>1</v>
      </c>
      <c r="G331" s="87"/>
      <c r="H331" s="85"/>
      <c r="I331" s="31">
        <v>3</v>
      </c>
      <c r="K331" s="86">
        <v>4</v>
      </c>
      <c r="L331" s="87"/>
      <c r="M331" s="87"/>
      <c r="N331" s="85"/>
      <c r="O331" s="32">
        <v>6.6699999999999995E-2</v>
      </c>
      <c r="P331" s="88">
        <v>0.14080000000000001</v>
      </c>
      <c r="Q331" s="85"/>
      <c r="R331" s="88">
        <v>0.20749999999999999</v>
      </c>
      <c r="S331" s="85"/>
      <c r="T331" s="32">
        <v>0.21</v>
      </c>
      <c r="U331" s="88">
        <v>0.2087</v>
      </c>
      <c r="V331" s="85"/>
      <c r="W331" s="32">
        <v>0</v>
      </c>
      <c r="X331" s="32">
        <v>0</v>
      </c>
      <c r="Y331" s="31">
        <v>11061</v>
      </c>
      <c r="Z331" s="31">
        <v>11061</v>
      </c>
      <c r="AA331" s="31">
        <v>0</v>
      </c>
      <c r="AB331" s="31">
        <v>0</v>
      </c>
      <c r="AC331" s="31">
        <v>15</v>
      </c>
      <c r="AD331" s="31">
        <v>5</v>
      </c>
      <c r="AE331" s="31">
        <v>8</v>
      </c>
      <c r="AF331" s="31">
        <v>7</v>
      </c>
      <c r="AG331" s="31">
        <v>0</v>
      </c>
      <c r="AH331" s="31">
        <v>13</v>
      </c>
      <c r="AI331" s="31">
        <v>0</v>
      </c>
      <c r="AJ331" s="31">
        <v>0</v>
      </c>
      <c r="AK331" s="31">
        <v>7</v>
      </c>
      <c r="AL331" s="31">
        <v>0</v>
      </c>
      <c r="AM331" s="31">
        <v>0</v>
      </c>
      <c r="AN331" s="33">
        <v>1.7333000000000001</v>
      </c>
      <c r="AO331" s="33">
        <v>0</v>
      </c>
      <c r="AP331" s="33">
        <v>1.7333000000000001</v>
      </c>
      <c r="AQ331" s="33">
        <v>0.93330000000000002</v>
      </c>
      <c r="AR331" s="33">
        <v>0</v>
      </c>
      <c r="AS331" s="33">
        <v>0</v>
      </c>
      <c r="AT331" s="33">
        <v>0</v>
      </c>
      <c r="AU331" s="33">
        <v>0.93</v>
      </c>
      <c r="AV331" s="34">
        <v>3478</v>
      </c>
      <c r="AW331" s="35">
        <v>0.46666666666666701</v>
      </c>
      <c r="AX331" s="33">
        <v>7</v>
      </c>
      <c r="AY331" s="31">
        <v>132.85714285714286</v>
      </c>
      <c r="AZ331" s="94">
        <v>4.4285714285714288</v>
      </c>
      <c r="BA331" s="100">
        <f t="shared" si="16"/>
        <v>0.99380952380952381</v>
      </c>
      <c r="BB331" s="100">
        <f t="shared" si="17"/>
        <v>0</v>
      </c>
      <c r="BC331" s="100">
        <f t="shared" si="18"/>
        <v>0</v>
      </c>
      <c r="BD331" s="100">
        <f t="shared" si="19"/>
        <v>0</v>
      </c>
    </row>
    <row r="332" spans="2:56" ht="15" hidden="1" outlineLevel="4" collapsed="1" x14ac:dyDescent="0.2">
      <c r="B332" s="23" t="s">
        <v>363</v>
      </c>
      <c r="C332" s="30">
        <v>1</v>
      </c>
      <c r="D332" s="84">
        <v>2</v>
      </c>
      <c r="E332" s="85"/>
      <c r="F332" s="86">
        <v>1</v>
      </c>
      <c r="G332" s="87"/>
      <c r="H332" s="85"/>
      <c r="I332" s="31">
        <v>3</v>
      </c>
      <c r="K332" s="86">
        <v>4</v>
      </c>
      <c r="L332" s="87"/>
      <c r="M332" s="87"/>
      <c r="N332" s="85"/>
      <c r="O332" s="32">
        <v>6.6699999999999995E-2</v>
      </c>
      <c r="P332" s="88">
        <v>0.14080000000000001</v>
      </c>
      <c r="Q332" s="85"/>
      <c r="R332" s="88">
        <v>0.20749999999999999</v>
      </c>
      <c r="S332" s="85"/>
      <c r="T332" s="32">
        <v>0.21</v>
      </c>
      <c r="U332" s="88">
        <v>0</v>
      </c>
      <c r="V332" s="85"/>
      <c r="W332" s="32">
        <v>0</v>
      </c>
      <c r="X332" s="32">
        <v>0.2087</v>
      </c>
      <c r="Y332" s="31">
        <v>5635</v>
      </c>
      <c r="Z332" s="31">
        <v>0</v>
      </c>
      <c r="AA332" s="31">
        <v>0</v>
      </c>
      <c r="AB332" s="31">
        <v>5635</v>
      </c>
      <c r="AC332" s="31">
        <v>8</v>
      </c>
      <c r="AD332" s="31">
        <v>14</v>
      </c>
      <c r="AE332" s="31">
        <v>0</v>
      </c>
      <c r="AF332" s="31">
        <v>14</v>
      </c>
      <c r="AG332" s="31">
        <v>0</v>
      </c>
      <c r="AH332" s="31">
        <v>11</v>
      </c>
      <c r="AI332" s="31">
        <v>0</v>
      </c>
      <c r="AJ332" s="31">
        <v>0</v>
      </c>
      <c r="AK332" s="31">
        <v>14</v>
      </c>
      <c r="AL332" s="31">
        <v>0</v>
      </c>
      <c r="AM332" s="31">
        <v>0</v>
      </c>
      <c r="AN332" s="33">
        <v>1.4666999999999999</v>
      </c>
      <c r="AO332" s="33">
        <v>0</v>
      </c>
      <c r="AP332" s="33">
        <v>1.4666999999999999</v>
      </c>
      <c r="AQ332" s="33">
        <v>1.8667</v>
      </c>
      <c r="AR332" s="33">
        <v>0</v>
      </c>
      <c r="AS332" s="33">
        <v>0</v>
      </c>
      <c r="AT332" s="33">
        <v>0</v>
      </c>
      <c r="AU332" s="33">
        <v>1.87</v>
      </c>
      <c r="AV332" s="34">
        <v>6958</v>
      </c>
      <c r="AW332" s="35">
        <v>1.75</v>
      </c>
      <c r="AX332" s="33">
        <v>14</v>
      </c>
      <c r="AY332" s="31">
        <v>267.14285714285717</v>
      </c>
      <c r="AZ332" s="94">
        <v>8.9047619047619051</v>
      </c>
      <c r="BA332" s="100">
        <f t="shared" si="16"/>
        <v>0</v>
      </c>
      <c r="BB332" s="100">
        <f t="shared" si="17"/>
        <v>0</v>
      </c>
      <c r="BC332" s="100">
        <f t="shared" si="18"/>
        <v>0.99380952380952381</v>
      </c>
      <c r="BD332" s="100">
        <f t="shared" si="19"/>
        <v>0.99380952380952381</v>
      </c>
    </row>
    <row r="333" spans="2:56" ht="15" hidden="1" outlineLevel="4" collapsed="1" x14ac:dyDescent="0.2">
      <c r="B333" s="23" t="s">
        <v>364</v>
      </c>
      <c r="C333" s="30">
        <v>1</v>
      </c>
      <c r="D333" s="84">
        <v>1</v>
      </c>
      <c r="E333" s="85"/>
      <c r="F333" s="86">
        <v>0</v>
      </c>
      <c r="G333" s="87"/>
      <c r="H333" s="85"/>
      <c r="I333" s="31">
        <v>3</v>
      </c>
      <c r="K333" s="86">
        <v>3</v>
      </c>
      <c r="L333" s="87"/>
      <c r="M333" s="87"/>
      <c r="N333" s="85"/>
      <c r="O333" s="32">
        <v>0</v>
      </c>
      <c r="P333" s="88">
        <v>0.14080000000000001</v>
      </c>
      <c r="Q333" s="85"/>
      <c r="R333" s="88">
        <v>0.14080000000000001</v>
      </c>
      <c r="S333" s="85"/>
      <c r="T333" s="32">
        <v>0</v>
      </c>
      <c r="U333" s="88">
        <v>0</v>
      </c>
      <c r="V333" s="85"/>
      <c r="W333" s="32">
        <v>0</v>
      </c>
      <c r="X333" s="32">
        <v>0</v>
      </c>
      <c r="Y333" s="31">
        <v>0</v>
      </c>
      <c r="Z333" s="31">
        <v>0</v>
      </c>
      <c r="AA333" s="31">
        <v>0</v>
      </c>
      <c r="AB333" s="31">
        <v>0</v>
      </c>
      <c r="AC333" s="31">
        <v>20</v>
      </c>
      <c r="AD333" s="31">
        <v>5</v>
      </c>
      <c r="AE333" s="31">
        <v>10</v>
      </c>
      <c r="AF333" s="31">
        <v>6</v>
      </c>
      <c r="AG333" s="31">
        <v>195.5</v>
      </c>
      <c r="AH333" s="31">
        <v>3</v>
      </c>
      <c r="AI333" s="31">
        <v>208</v>
      </c>
      <c r="AJ333" s="31">
        <v>0</v>
      </c>
      <c r="AK333" s="31">
        <v>6</v>
      </c>
      <c r="AL333" s="31">
        <v>195.5</v>
      </c>
      <c r="AM333" s="31">
        <v>0</v>
      </c>
      <c r="AN333" s="33">
        <v>0.3962</v>
      </c>
      <c r="AO333" s="33">
        <v>0</v>
      </c>
      <c r="AP333" s="33">
        <v>0.3962</v>
      </c>
      <c r="AQ333" s="33">
        <v>0.37240000000000001</v>
      </c>
      <c r="AR333" s="33">
        <v>0</v>
      </c>
      <c r="AS333" s="33">
        <v>0</v>
      </c>
      <c r="AT333" s="33">
        <v>0</v>
      </c>
      <c r="AU333" s="33">
        <v>0.37</v>
      </c>
      <c r="AV333" s="34">
        <v>1388</v>
      </c>
      <c r="AW333" s="35">
        <v>0.3</v>
      </c>
      <c r="AX333" s="33">
        <v>6</v>
      </c>
      <c r="AY333" s="36" t="e">
        <v>#VALUE!</v>
      </c>
      <c r="AZ333" s="95" t="e">
        <v>#VALUE!</v>
      </c>
      <c r="BA333" s="100" t="e">
        <f t="shared" si="16"/>
        <v>#DIV/0!</v>
      </c>
      <c r="BB333" s="100" t="e">
        <f t="shared" si="17"/>
        <v>#DIV/0!</v>
      </c>
      <c r="BC333" s="100" t="e">
        <f t="shared" si="18"/>
        <v>#DIV/0!</v>
      </c>
      <c r="BD333" s="100" t="e">
        <f t="shared" si="19"/>
        <v>#DIV/0!</v>
      </c>
    </row>
    <row r="334" spans="2:56" ht="15" hidden="1" outlineLevel="4" collapsed="1" x14ac:dyDescent="0.2">
      <c r="B334" s="23" t="s">
        <v>365</v>
      </c>
      <c r="C334" s="30">
        <v>1</v>
      </c>
      <c r="D334" s="84">
        <v>3</v>
      </c>
      <c r="E334" s="85"/>
      <c r="F334" s="86">
        <v>0</v>
      </c>
      <c r="G334" s="87"/>
      <c r="H334" s="85"/>
      <c r="I334" s="31">
        <v>9</v>
      </c>
      <c r="K334" s="86">
        <v>9</v>
      </c>
      <c r="L334" s="87"/>
      <c r="M334" s="87"/>
      <c r="N334" s="85"/>
      <c r="O334" s="32">
        <v>0</v>
      </c>
      <c r="P334" s="88">
        <v>0.42249999999999999</v>
      </c>
      <c r="Q334" s="85"/>
      <c r="R334" s="88">
        <v>0.42249999999999999</v>
      </c>
      <c r="S334" s="85"/>
      <c r="T334" s="32">
        <v>0.43</v>
      </c>
      <c r="U334" s="88">
        <v>0.4259</v>
      </c>
      <c r="V334" s="85"/>
      <c r="W334" s="32">
        <v>0</v>
      </c>
      <c r="X334" s="32">
        <v>0</v>
      </c>
      <c r="Y334" s="31">
        <v>22573</v>
      </c>
      <c r="Z334" s="31">
        <v>22573</v>
      </c>
      <c r="AA334" s="31">
        <v>0</v>
      </c>
      <c r="AB334" s="31">
        <v>0</v>
      </c>
      <c r="AC334" s="31">
        <v>10</v>
      </c>
      <c r="AD334" s="31">
        <v>6</v>
      </c>
      <c r="AE334" s="31">
        <v>10</v>
      </c>
      <c r="AF334" s="31">
        <v>6</v>
      </c>
      <c r="AG334" s="31">
        <v>929.5</v>
      </c>
      <c r="AH334" s="31">
        <v>3</v>
      </c>
      <c r="AI334" s="31">
        <v>208</v>
      </c>
      <c r="AJ334" s="31">
        <v>0</v>
      </c>
      <c r="AK334" s="31">
        <v>6</v>
      </c>
      <c r="AL334" s="31">
        <v>929.5</v>
      </c>
      <c r="AM334" s="31">
        <v>0</v>
      </c>
      <c r="AN334" s="33">
        <v>0.3962</v>
      </c>
      <c r="AO334" s="33">
        <v>0</v>
      </c>
      <c r="AP334" s="33">
        <v>0.3962</v>
      </c>
      <c r="AQ334" s="33">
        <v>1.7705</v>
      </c>
      <c r="AR334" s="33">
        <v>0</v>
      </c>
      <c r="AS334" s="33">
        <v>0</v>
      </c>
      <c r="AT334" s="33">
        <v>0</v>
      </c>
      <c r="AU334" s="33">
        <v>1.77</v>
      </c>
      <c r="AV334" s="34">
        <v>6599</v>
      </c>
      <c r="AW334" s="35">
        <v>0.6</v>
      </c>
      <c r="AX334" s="33">
        <v>6</v>
      </c>
      <c r="AY334" s="31">
        <v>123.48837209302326</v>
      </c>
      <c r="AZ334" s="94">
        <v>4.1162790697674421</v>
      </c>
      <c r="BA334" s="100">
        <f t="shared" si="16"/>
        <v>0.99046511627906975</v>
      </c>
      <c r="BB334" s="100">
        <f t="shared" si="17"/>
        <v>0</v>
      </c>
      <c r="BC334" s="100">
        <f t="shared" si="18"/>
        <v>0</v>
      </c>
      <c r="BD334" s="100">
        <f t="shared" si="19"/>
        <v>0</v>
      </c>
    </row>
    <row r="335" spans="2:56" ht="15" hidden="1" outlineLevel="4" collapsed="1" x14ac:dyDescent="0.2">
      <c r="B335" s="23" t="s">
        <v>366</v>
      </c>
      <c r="C335" s="30">
        <v>2</v>
      </c>
      <c r="D335" s="84">
        <v>3</v>
      </c>
      <c r="E335" s="85"/>
      <c r="F335" s="86">
        <v>0</v>
      </c>
      <c r="G335" s="87"/>
      <c r="H335" s="85"/>
      <c r="I335" s="31">
        <v>9</v>
      </c>
      <c r="K335" s="86">
        <v>9</v>
      </c>
      <c r="L335" s="87"/>
      <c r="M335" s="87"/>
      <c r="N335" s="85"/>
      <c r="O335" s="32">
        <v>0</v>
      </c>
      <c r="P335" s="88">
        <v>0.42259999999999998</v>
      </c>
      <c r="Q335" s="85"/>
      <c r="R335" s="88">
        <v>0.42259999999999998</v>
      </c>
      <c r="S335" s="85"/>
      <c r="T335" s="32">
        <v>0</v>
      </c>
      <c r="U335" s="88">
        <v>0</v>
      </c>
      <c r="V335" s="85"/>
      <c r="W335" s="32">
        <v>0</v>
      </c>
      <c r="X335" s="32">
        <v>0</v>
      </c>
      <c r="Y335" s="31">
        <v>0</v>
      </c>
      <c r="Z335" s="31">
        <v>0</v>
      </c>
      <c r="AA335" s="31">
        <v>0</v>
      </c>
      <c r="AB335" s="31">
        <v>0</v>
      </c>
      <c r="AC335" s="31">
        <v>15</v>
      </c>
      <c r="AD335" s="31">
        <v>4</v>
      </c>
      <c r="AE335" s="31">
        <v>5</v>
      </c>
      <c r="AF335" s="31">
        <v>5</v>
      </c>
      <c r="AG335" s="31">
        <v>307.25</v>
      </c>
      <c r="AH335" s="31">
        <v>6</v>
      </c>
      <c r="AI335" s="31">
        <v>416</v>
      </c>
      <c r="AJ335" s="31">
        <v>0</v>
      </c>
      <c r="AK335" s="31">
        <v>5</v>
      </c>
      <c r="AL335" s="31">
        <v>307.25</v>
      </c>
      <c r="AM335" s="31">
        <v>0</v>
      </c>
      <c r="AN335" s="33">
        <v>0.79239999999999999</v>
      </c>
      <c r="AO335" s="33">
        <v>0</v>
      </c>
      <c r="AP335" s="33">
        <v>0.79239999999999999</v>
      </c>
      <c r="AQ335" s="33">
        <v>0.58520000000000005</v>
      </c>
      <c r="AR335" s="33">
        <v>0</v>
      </c>
      <c r="AS335" s="33">
        <v>0</v>
      </c>
      <c r="AT335" s="33">
        <v>0</v>
      </c>
      <c r="AU335" s="33">
        <v>0.59</v>
      </c>
      <c r="AV335" s="34">
        <v>2181</v>
      </c>
      <c r="AW335" s="35">
        <v>0.33333333333333298</v>
      </c>
      <c r="AX335" s="33">
        <v>2.5</v>
      </c>
      <c r="AY335" s="36" t="e">
        <v>#VALUE!</v>
      </c>
      <c r="AZ335" s="95" t="e">
        <v>#VALUE!</v>
      </c>
      <c r="BA335" s="100" t="e">
        <f t="shared" si="16"/>
        <v>#DIV/0!</v>
      </c>
      <c r="BB335" s="100" t="e">
        <f t="shared" si="17"/>
        <v>#DIV/0!</v>
      </c>
      <c r="BC335" s="100" t="e">
        <f t="shared" si="18"/>
        <v>#DIV/0!</v>
      </c>
      <c r="BD335" s="100" t="e">
        <f t="shared" si="19"/>
        <v>#DIV/0!</v>
      </c>
    </row>
    <row r="336" spans="2:56" ht="15" hidden="1" outlineLevel="4" collapsed="1" x14ac:dyDescent="0.2">
      <c r="B336" s="23" t="s">
        <v>367</v>
      </c>
      <c r="C336" s="30">
        <v>1</v>
      </c>
      <c r="D336" s="84">
        <v>2</v>
      </c>
      <c r="E336" s="85"/>
      <c r="F336" s="86">
        <v>0</v>
      </c>
      <c r="G336" s="87"/>
      <c r="H336" s="85"/>
      <c r="I336" s="31">
        <v>6</v>
      </c>
      <c r="K336" s="86">
        <v>6</v>
      </c>
      <c r="L336" s="87"/>
      <c r="M336" s="87"/>
      <c r="N336" s="85"/>
      <c r="O336" s="32">
        <v>0</v>
      </c>
      <c r="P336" s="88">
        <v>0.28170000000000001</v>
      </c>
      <c r="Q336" s="85"/>
      <c r="R336" s="88">
        <v>0.28170000000000001</v>
      </c>
      <c r="S336" s="85"/>
      <c r="T336" s="32">
        <v>0</v>
      </c>
      <c r="U336" s="88">
        <v>0</v>
      </c>
      <c r="V336" s="85"/>
      <c r="W336" s="32">
        <v>0</v>
      </c>
      <c r="X336" s="32">
        <v>0</v>
      </c>
      <c r="Y336" s="31">
        <v>0</v>
      </c>
      <c r="Z336" s="31">
        <v>0</v>
      </c>
      <c r="AA336" s="31">
        <v>0</v>
      </c>
      <c r="AB336" s="31">
        <v>0</v>
      </c>
      <c r="AC336" s="31">
        <v>15</v>
      </c>
      <c r="AD336" s="31">
        <v>2</v>
      </c>
      <c r="AE336" s="31">
        <v>10</v>
      </c>
      <c r="AF336" s="31">
        <v>2</v>
      </c>
      <c r="AG336" s="31">
        <v>100.5</v>
      </c>
      <c r="AH336" s="31">
        <v>3</v>
      </c>
      <c r="AI336" s="31">
        <v>208</v>
      </c>
      <c r="AJ336" s="31">
        <v>0</v>
      </c>
      <c r="AK336" s="31">
        <v>2</v>
      </c>
      <c r="AL336" s="31">
        <v>100.5</v>
      </c>
      <c r="AM336" s="31">
        <v>0</v>
      </c>
      <c r="AN336" s="33">
        <v>0.3962</v>
      </c>
      <c r="AO336" s="33">
        <v>0</v>
      </c>
      <c r="AP336" s="33">
        <v>0.3962</v>
      </c>
      <c r="AQ336" s="33">
        <v>0.19139999999999999</v>
      </c>
      <c r="AR336" s="33">
        <v>0</v>
      </c>
      <c r="AS336" s="33">
        <v>0</v>
      </c>
      <c r="AT336" s="33">
        <v>0</v>
      </c>
      <c r="AU336" s="33">
        <v>0.19</v>
      </c>
      <c r="AV336" s="34">
        <v>713</v>
      </c>
      <c r="AW336" s="35">
        <v>0.133333333333333</v>
      </c>
      <c r="AX336" s="33">
        <v>2</v>
      </c>
      <c r="AY336" s="36" t="e">
        <v>#VALUE!</v>
      </c>
      <c r="AZ336" s="95" t="e">
        <v>#VALUE!</v>
      </c>
      <c r="BA336" s="100" t="e">
        <f t="shared" si="16"/>
        <v>#DIV/0!</v>
      </c>
      <c r="BB336" s="100" t="e">
        <f t="shared" si="17"/>
        <v>#DIV/0!</v>
      </c>
      <c r="BC336" s="100" t="e">
        <f t="shared" si="18"/>
        <v>#DIV/0!</v>
      </c>
      <c r="BD336" s="100" t="e">
        <f t="shared" si="19"/>
        <v>#DIV/0!</v>
      </c>
    </row>
    <row r="337" spans="2:56" ht="15" hidden="1" outlineLevel="4" collapsed="1" x14ac:dyDescent="0.2">
      <c r="B337" s="23" t="s">
        <v>368</v>
      </c>
      <c r="C337" s="30">
        <v>1</v>
      </c>
      <c r="D337" s="84">
        <v>3</v>
      </c>
      <c r="E337" s="85"/>
      <c r="F337" s="86">
        <v>0</v>
      </c>
      <c r="G337" s="87"/>
      <c r="H337" s="85"/>
      <c r="I337" s="31">
        <v>9</v>
      </c>
      <c r="K337" s="86">
        <v>9</v>
      </c>
      <c r="L337" s="87"/>
      <c r="M337" s="87"/>
      <c r="N337" s="85"/>
      <c r="O337" s="32">
        <v>0</v>
      </c>
      <c r="P337" s="88">
        <v>0.42249999999999999</v>
      </c>
      <c r="Q337" s="85"/>
      <c r="R337" s="88">
        <v>0.42249999999999999</v>
      </c>
      <c r="S337" s="85"/>
      <c r="T337" s="32">
        <v>0</v>
      </c>
      <c r="U337" s="88">
        <v>0</v>
      </c>
      <c r="V337" s="85"/>
      <c r="W337" s="32">
        <v>0</v>
      </c>
      <c r="X337" s="32">
        <v>0</v>
      </c>
      <c r="Y337" s="31">
        <v>0</v>
      </c>
      <c r="Z337" s="31">
        <v>0</v>
      </c>
      <c r="AA337" s="31">
        <v>0</v>
      </c>
      <c r="AB337" s="31">
        <v>0</v>
      </c>
      <c r="AC337" s="31">
        <v>10</v>
      </c>
      <c r="AD337" s="31">
        <v>3</v>
      </c>
      <c r="AE337" s="31">
        <v>10</v>
      </c>
      <c r="AF337" s="31">
        <v>3</v>
      </c>
      <c r="AG337" s="31">
        <v>472.5</v>
      </c>
      <c r="AH337" s="31">
        <v>5</v>
      </c>
      <c r="AI337" s="31">
        <v>443</v>
      </c>
      <c r="AJ337" s="31">
        <v>0</v>
      </c>
      <c r="AK337" s="31">
        <v>3</v>
      </c>
      <c r="AL337" s="31">
        <v>472.5</v>
      </c>
      <c r="AM337" s="31">
        <v>0</v>
      </c>
      <c r="AN337" s="33">
        <v>0.84379999999999999</v>
      </c>
      <c r="AO337" s="33">
        <v>0</v>
      </c>
      <c r="AP337" s="33">
        <v>0.84379999999999999</v>
      </c>
      <c r="AQ337" s="33">
        <v>0.9</v>
      </c>
      <c r="AR337" s="33">
        <v>0</v>
      </c>
      <c r="AS337" s="33">
        <v>0</v>
      </c>
      <c r="AT337" s="33">
        <v>0</v>
      </c>
      <c r="AU337" s="33">
        <v>0.9</v>
      </c>
      <c r="AV337" s="34">
        <v>3354</v>
      </c>
      <c r="AW337" s="35">
        <v>0.3</v>
      </c>
      <c r="AX337" s="33">
        <v>3</v>
      </c>
      <c r="AY337" s="36" t="e">
        <v>#VALUE!</v>
      </c>
      <c r="AZ337" s="95" t="e">
        <v>#VALUE!</v>
      </c>
      <c r="BA337" s="100" t="e">
        <f t="shared" ref="BA337:BA400" si="20">U337/T337</f>
        <v>#DIV/0!</v>
      </c>
      <c r="BB337" s="100" t="e">
        <f t="shared" ref="BB337:BB400" si="21">W337/T337</f>
        <v>#DIV/0!</v>
      </c>
      <c r="BC337" s="100" t="e">
        <f t="shared" ref="BC337:BC400" si="22">X337/T337</f>
        <v>#DIV/0!</v>
      </c>
      <c r="BD337" s="100" t="e">
        <f t="shared" ref="BD337:BD400" si="23">(W337+X337)/T337</f>
        <v>#DIV/0!</v>
      </c>
    </row>
    <row r="338" spans="2:56" ht="15" hidden="1" outlineLevel="4" collapsed="1" x14ac:dyDescent="0.2">
      <c r="B338" s="23" t="s">
        <v>369</v>
      </c>
      <c r="C338" s="30">
        <v>1</v>
      </c>
      <c r="D338" s="84">
        <v>2</v>
      </c>
      <c r="E338" s="85"/>
      <c r="F338" s="86">
        <v>0</v>
      </c>
      <c r="G338" s="87"/>
      <c r="H338" s="85"/>
      <c r="I338" s="31">
        <v>6</v>
      </c>
      <c r="K338" s="86">
        <v>6</v>
      </c>
      <c r="L338" s="87"/>
      <c r="M338" s="87"/>
      <c r="N338" s="85"/>
      <c r="O338" s="32">
        <v>0</v>
      </c>
      <c r="P338" s="88">
        <v>0.28170000000000001</v>
      </c>
      <c r="Q338" s="85"/>
      <c r="R338" s="88">
        <v>0.28170000000000001</v>
      </c>
      <c r="S338" s="85"/>
      <c r="T338" s="32">
        <v>0</v>
      </c>
      <c r="U338" s="88">
        <v>0</v>
      </c>
      <c r="V338" s="85"/>
      <c r="W338" s="32">
        <v>0</v>
      </c>
      <c r="X338" s="32">
        <v>0</v>
      </c>
      <c r="Y338" s="31">
        <v>0</v>
      </c>
      <c r="Z338" s="31">
        <v>0</v>
      </c>
      <c r="AA338" s="31">
        <v>0</v>
      </c>
      <c r="AB338" s="31">
        <v>0</v>
      </c>
      <c r="AC338" s="31">
        <v>10</v>
      </c>
      <c r="AD338" s="31">
        <v>2</v>
      </c>
      <c r="AE338" s="31">
        <v>0</v>
      </c>
      <c r="AF338" s="31">
        <v>2</v>
      </c>
      <c r="AG338" s="31">
        <v>210</v>
      </c>
      <c r="AH338" s="31">
        <v>5</v>
      </c>
      <c r="AI338" s="31">
        <v>443</v>
      </c>
      <c r="AJ338" s="31">
        <v>0</v>
      </c>
      <c r="AK338" s="31">
        <v>2</v>
      </c>
      <c r="AL338" s="31">
        <v>210</v>
      </c>
      <c r="AM338" s="31">
        <v>0</v>
      </c>
      <c r="AN338" s="33">
        <v>0.84379999999999999</v>
      </c>
      <c r="AO338" s="33">
        <v>0</v>
      </c>
      <c r="AP338" s="33">
        <v>0.84379999999999999</v>
      </c>
      <c r="AQ338" s="33">
        <v>0.4</v>
      </c>
      <c r="AR338" s="33">
        <v>0</v>
      </c>
      <c r="AS338" s="33">
        <v>0</v>
      </c>
      <c r="AT338" s="33">
        <v>0</v>
      </c>
      <c r="AU338" s="33">
        <v>0.4</v>
      </c>
      <c r="AV338" s="34">
        <v>1491</v>
      </c>
      <c r="AW338" s="35">
        <v>0.2</v>
      </c>
      <c r="AX338" s="33">
        <v>2</v>
      </c>
      <c r="AY338" s="36" t="e">
        <v>#VALUE!</v>
      </c>
      <c r="AZ338" s="95" t="e">
        <v>#VALUE!</v>
      </c>
      <c r="BA338" s="100" t="e">
        <f t="shared" si="20"/>
        <v>#DIV/0!</v>
      </c>
      <c r="BB338" s="100" t="e">
        <f t="shared" si="21"/>
        <v>#DIV/0!</v>
      </c>
      <c r="BC338" s="100" t="e">
        <f t="shared" si="22"/>
        <v>#DIV/0!</v>
      </c>
      <c r="BD338" s="100" t="e">
        <f t="shared" si="23"/>
        <v>#DIV/0!</v>
      </c>
    </row>
    <row r="339" spans="2:56" ht="15" hidden="1" outlineLevel="4" collapsed="1" x14ac:dyDescent="0.2">
      <c r="B339" s="23" t="s">
        <v>370</v>
      </c>
      <c r="C339" s="30">
        <v>1</v>
      </c>
      <c r="D339" s="84">
        <v>1.5</v>
      </c>
      <c r="E339" s="85"/>
      <c r="F339" s="86">
        <v>0</v>
      </c>
      <c r="G339" s="87"/>
      <c r="H339" s="85"/>
      <c r="I339" s="31">
        <v>4.5</v>
      </c>
      <c r="K339" s="86">
        <v>4.5</v>
      </c>
      <c r="L339" s="87"/>
      <c r="M339" s="87"/>
      <c r="N339" s="85"/>
      <c r="O339" s="32">
        <v>0</v>
      </c>
      <c r="P339" s="88">
        <v>0.21129999999999999</v>
      </c>
      <c r="Q339" s="85"/>
      <c r="R339" s="88">
        <v>0.21129999999999999</v>
      </c>
      <c r="S339" s="85"/>
      <c r="T339" s="32">
        <v>0</v>
      </c>
      <c r="U339" s="88">
        <v>0</v>
      </c>
      <c r="V339" s="85"/>
      <c r="W339" s="32">
        <v>0</v>
      </c>
      <c r="X339" s="32">
        <v>0</v>
      </c>
      <c r="Y339" s="31">
        <v>0</v>
      </c>
      <c r="Z339" s="31">
        <v>0</v>
      </c>
      <c r="AA339" s="31">
        <v>0</v>
      </c>
      <c r="AB339" s="31">
        <v>0</v>
      </c>
      <c r="AC339" s="31">
        <v>10</v>
      </c>
      <c r="AD339" s="31">
        <v>3</v>
      </c>
      <c r="AE339" s="31">
        <v>10</v>
      </c>
      <c r="AF339" s="31">
        <v>3</v>
      </c>
      <c r="AG339" s="31">
        <v>158.5</v>
      </c>
      <c r="AH339" s="31">
        <v>5</v>
      </c>
      <c r="AI339" s="31">
        <v>443</v>
      </c>
      <c r="AJ339" s="31">
        <v>0</v>
      </c>
      <c r="AK339" s="31">
        <v>3</v>
      </c>
      <c r="AL339" s="31">
        <v>158.5</v>
      </c>
      <c r="AM339" s="31">
        <v>0</v>
      </c>
      <c r="AN339" s="33">
        <v>0.84379999999999999</v>
      </c>
      <c r="AO339" s="33">
        <v>0</v>
      </c>
      <c r="AP339" s="33">
        <v>0.84379999999999999</v>
      </c>
      <c r="AQ339" s="33">
        <v>0.3019</v>
      </c>
      <c r="AR339" s="33">
        <v>0</v>
      </c>
      <c r="AS339" s="33">
        <v>0</v>
      </c>
      <c r="AT339" s="33">
        <v>0</v>
      </c>
      <c r="AU339" s="33">
        <v>0.3</v>
      </c>
      <c r="AV339" s="34">
        <v>1125</v>
      </c>
      <c r="AW339" s="35">
        <v>0.3</v>
      </c>
      <c r="AX339" s="33">
        <v>3</v>
      </c>
      <c r="AY339" s="36" t="e">
        <v>#VALUE!</v>
      </c>
      <c r="AZ339" s="95" t="e">
        <v>#VALUE!</v>
      </c>
      <c r="BA339" s="100" t="e">
        <f t="shared" si="20"/>
        <v>#DIV/0!</v>
      </c>
      <c r="BB339" s="100" t="e">
        <f t="shared" si="21"/>
        <v>#DIV/0!</v>
      </c>
      <c r="BC339" s="100" t="e">
        <f t="shared" si="22"/>
        <v>#DIV/0!</v>
      </c>
      <c r="BD339" s="100" t="e">
        <f t="shared" si="23"/>
        <v>#DIV/0!</v>
      </c>
    </row>
    <row r="340" spans="2:56" ht="15" hidden="1" outlineLevel="4" collapsed="1" x14ac:dyDescent="0.2">
      <c r="B340" s="23" t="s">
        <v>371</v>
      </c>
      <c r="C340" s="30">
        <v>1</v>
      </c>
      <c r="D340" s="84">
        <v>2</v>
      </c>
      <c r="E340" s="85"/>
      <c r="F340" s="86">
        <v>0</v>
      </c>
      <c r="G340" s="87"/>
      <c r="H340" s="85"/>
      <c r="I340" s="31">
        <v>6</v>
      </c>
      <c r="K340" s="86">
        <v>6</v>
      </c>
      <c r="L340" s="87"/>
      <c r="M340" s="87"/>
      <c r="N340" s="85"/>
      <c r="O340" s="32">
        <v>0</v>
      </c>
      <c r="P340" s="88">
        <v>0.28170000000000001</v>
      </c>
      <c r="Q340" s="85"/>
      <c r="R340" s="88">
        <v>0.28170000000000001</v>
      </c>
      <c r="S340" s="85"/>
      <c r="T340" s="32">
        <v>0</v>
      </c>
      <c r="U340" s="88">
        <v>0</v>
      </c>
      <c r="V340" s="85"/>
      <c r="W340" s="32">
        <v>0</v>
      </c>
      <c r="X340" s="32">
        <v>0</v>
      </c>
      <c r="Y340" s="31">
        <v>0</v>
      </c>
      <c r="Z340" s="31">
        <v>0</v>
      </c>
      <c r="AA340" s="31">
        <v>0</v>
      </c>
      <c r="AB340" s="31">
        <v>0</v>
      </c>
      <c r="AC340" s="31">
        <v>10</v>
      </c>
      <c r="AD340" s="31">
        <v>2</v>
      </c>
      <c r="AE340" s="31">
        <v>10</v>
      </c>
      <c r="AF340" s="31">
        <v>2</v>
      </c>
      <c r="AG340" s="31">
        <v>201</v>
      </c>
      <c r="AH340" s="31">
        <v>6</v>
      </c>
      <c r="AI340" s="31">
        <v>548</v>
      </c>
      <c r="AJ340" s="31">
        <v>0</v>
      </c>
      <c r="AK340" s="31">
        <v>2</v>
      </c>
      <c r="AL340" s="31">
        <v>201</v>
      </c>
      <c r="AM340" s="31">
        <v>0</v>
      </c>
      <c r="AN340" s="33">
        <v>1.0438000000000001</v>
      </c>
      <c r="AO340" s="33">
        <v>0</v>
      </c>
      <c r="AP340" s="33">
        <v>1.0438000000000001</v>
      </c>
      <c r="AQ340" s="33">
        <v>0.38290000000000002</v>
      </c>
      <c r="AR340" s="33">
        <v>0</v>
      </c>
      <c r="AS340" s="33">
        <v>0</v>
      </c>
      <c r="AT340" s="33">
        <v>0</v>
      </c>
      <c r="AU340" s="33">
        <v>0.38</v>
      </c>
      <c r="AV340" s="34">
        <v>1427</v>
      </c>
      <c r="AW340" s="35">
        <v>0.2</v>
      </c>
      <c r="AX340" s="33">
        <v>2</v>
      </c>
      <c r="AY340" s="36" t="e">
        <v>#VALUE!</v>
      </c>
      <c r="AZ340" s="95" t="e">
        <v>#VALUE!</v>
      </c>
      <c r="BA340" s="100" t="e">
        <f t="shared" si="20"/>
        <v>#DIV/0!</v>
      </c>
      <c r="BB340" s="100" t="e">
        <f t="shared" si="21"/>
        <v>#DIV/0!</v>
      </c>
      <c r="BC340" s="100" t="e">
        <f t="shared" si="22"/>
        <v>#DIV/0!</v>
      </c>
      <c r="BD340" s="100" t="e">
        <f t="shared" si="23"/>
        <v>#DIV/0!</v>
      </c>
    </row>
    <row r="341" spans="2:56" ht="15" hidden="1" outlineLevel="4" collapsed="1" x14ac:dyDescent="0.2">
      <c r="B341" s="23" t="s">
        <v>372</v>
      </c>
      <c r="C341" s="30">
        <v>1</v>
      </c>
      <c r="D341" s="84">
        <v>1.5</v>
      </c>
      <c r="E341" s="85"/>
      <c r="F341" s="86">
        <v>0</v>
      </c>
      <c r="G341" s="87"/>
      <c r="H341" s="85"/>
      <c r="I341" s="31">
        <v>4.5</v>
      </c>
      <c r="K341" s="86">
        <v>4.5</v>
      </c>
      <c r="L341" s="87"/>
      <c r="M341" s="87"/>
      <c r="N341" s="85"/>
      <c r="O341" s="32">
        <v>0</v>
      </c>
      <c r="P341" s="88">
        <v>0.21129999999999999</v>
      </c>
      <c r="Q341" s="85"/>
      <c r="R341" s="88">
        <v>0.21129999999999999</v>
      </c>
      <c r="S341" s="85"/>
      <c r="T341" s="32">
        <v>0</v>
      </c>
      <c r="U341" s="88">
        <v>0</v>
      </c>
      <c r="V341" s="85"/>
      <c r="W341" s="32">
        <v>0</v>
      </c>
      <c r="X341" s="32">
        <v>0</v>
      </c>
      <c r="Y341" s="31">
        <v>0</v>
      </c>
      <c r="Z341" s="31">
        <v>0</v>
      </c>
      <c r="AA341" s="31">
        <v>0</v>
      </c>
      <c r="AB341" s="31">
        <v>0</v>
      </c>
      <c r="AC341" s="31">
        <v>10</v>
      </c>
      <c r="AD341" s="31">
        <v>2</v>
      </c>
      <c r="AE341" s="31">
        <v>10</v>
      </c>
      <c r="AF341" s="31">
        <v>2</v>
      </c>
      <c r="AG341" s="31">
        <v>157.5</v>
      </c>
      <c r="AH341" s="31">
        <v>6</v>
      </c>
      <c r="AI341" s="31">
        <v>548</v>
      </c>
      <c r="AJ341" s="31">
        <v>0</v>
      </c>
      <c r="AK341" s="31">
        <v>2</v>
      </c>
      <c r="AL341" s="31">
        <v>157.5</v>
      </c>
      <c r="AM341" s="31">
        <v>0</v>
      </c>
      <c r="AN341" s="33">
        <v>1.0438000000000001</v>
      </c>
      <c r="AO341" s="33">
        <v>0</v>
      </c>
      <c r="AP341" s="33">
        <v>1.0438000000000001</v>
      </c>
      <c r="AQ341" s="33">
        <v>0.3</v>
      </c>
      <c r="AR341" s="33">
        <v>0</v>
      </c>
      <c r="AS341" s="33">
        <v>0</v>
      </c>
      <c r="AT341" s="33">
        <v>0</v>
      </c>
      <c r="AU341" s="33">
        <v>0.3</v>
      </c>
      <c r="AV341" s="34">
        <v>1118</v>
      </c>
      <c r="AW341" s="35">
        <v>0.2</v>
      </c>
      <c r="AX341" s="33">
        <v>2</v>
      </c>
      <c r="AY341" s="36" t="e">
        <v>#VALUE!</v>
      </c>
      <c r="AZ341" s="95" t="e">
        <v>#VALUE!</v>
      </c>
      <c r="BA341" s="100" t="e">
        <f t="shared" si="20"/>
        <v>#DIV/0!</v>
      </c>
      <c r="BB341" s="100" t="e">
        <f t="shared" si="21"/>
        <v>#DIV/0!</v>
      </c>
      <c r="BC341" s="100" t="e">
        <f t="shared" si="22"/>
        <v>#DIV/0!</v>
      </c>
      <c r="BD341" s="100" t="e">
        <f t="shared" si="23"/>
        <v>#DIV/0!</v>
      </c>
    </row>
    <row r="342" spans="2:56" ht="15" hidden="1" outlineLevel="4" collapsed="1" x14ac:dyDescent="0.2">
      <c r="B342" s="23" t="s">
        <v>373</v>
      </c>
      <c r="C342" s="30">
        <v>1</v>
      </c>
      <c r="D342" s="84">
        <v>3</v>
      </c>
      <c r="E342" s="85"/>
      <c r="F342" s="86">
        <v>0</v>
      </c>
      <c r="G342" s="87"/>
      <c r="H342" s="85"/>
      <c r="I342" s="31">
        <v>9</v>
      </c>
      <c r="K342" s="86">
        <v>9</v>
      </c>
      <c r="L342" s="87"/>
      <c r="M342" s="87"/>
      <c r="N342" s="85"/>
      <c r="O342" s="32">
        <v>0</v>
      </c>
      <c r="P342" s="88">
        <v>0.42249999999999999</v>
      </c>
      <c r="Q342" s="85"/>
      <c r="R342" s="88">
        <v>0.42249999999999999</v>
      </c>
      <c r="S342" s="85"/>
      <c r="T342" s="32">
        <v>0</v>
      </c>
      <c r="U342" s="88">
        <v>0</v>
      </c>
      <c r="V342" s="85"/>
      <c r="W342" s="32">
        <v>0</v>
      </c>
      <c r="X342" s="32">
        <v>0</v>
      </c>
      <c r="Y342" s="31">
        <v>0</v>
      </c>
      <c r="Z342" s="31">
        <v>0</v>
      </c>
      <c r="AA342" s="31">
        <v>0</v>
      </c>
      <c r="AB342" s="31">
        <v>0</v>
      </c>
      <c r="AC342" s="31">
        <v>10</v>
      </c>
      <c r="AD342" s="31">
        <v>1</v>
      </c>
      <c r="AE342" s="31">
        <v>10</v>
      </c>
      <c r="AF342" s="31">
        <v>1</v>
      </c>
      <c r="AG342" s="31">
        <v>157.5</v>
      </c>
      <c r="AH342" s="31">
        <v>6</v>
      </c>
      <c r="AI342" s="31">
        <v>548</v>
      </c>
      <c r="AJ342" s="31">
        <v>0</v>
      </c>
      <c r="AK342" s="31">
        <v>1</v>
      </c>
      <c r="AL342" s="31">
        <v>157.5</v>
      </c>
      <c r="AM342" s="31">
        <v>0</v>
      </c>
      <c r="AN342" s="33">
        <v>1.0438000000000001</v>
      </c>
      <c r="AO342" s="33">
        <v>0</v>
      </c>
      <c r="AP342" s="33">
        <v>1.0438000000000001</v>
      </c>
      <c r="AQ342" s="33">
        <v>0.3</v>
      </c>
      <c r="AR342" s="33">
        <v>0</v>
      </c>
      <c r="AS342" s="33">
        <v>0</v>
      </c>
      <c r="AT342" s="33">
        <v>0</v>
      </c>
      <c r="AU342" s="33">
        <v>0.3</v>
      </c>
      <c r="AV342" s="34">
        <v>1118</v>
      </c>
      <c r="AW342" s="35">
        <v>0.1</v>
      </c>
      <c r="AX342" s="33">
        <v>1</v>
      </c>
      <c r="AY342" s="36" t="e">
        <v>#VALUE!</v>
      </c>
      <c r="AZ342" s="95" t="e">
        <v>#VALUE!</v>
      </c>
      <c r="BA342" s="100" t="e">
        <f t="shared" si="20"/>
        <v>#DIV/0!</v>
      </c>
      <c r="BB342" s="100" t="e">
        <f t="shared" si="21"/>
        <v>#DIV/0!</v>
      </c>
      <c r="BC342" s="100" t="e">
        <f t="shared" si="22"/>
        <v>#DIV/0!</v>
      </c>
      <c r="BD342" s="100" t="e">
        <f t="shared" si="23"/>
        <v>#DIV/0!</v>
      </c>
    </row>
    <row r="343" spans="2:56" ht="15" hidden="1" outlineLevel="4" collapsed="1" x14ac:dyDescent="0.2">
      <c r="B343" s="23" t="s">
        <v>374</v>
      </c>
      <c r="C343" s="30">
        <v>1</v>
      </c>
      <c r="D343" s="84">
        <v>1</v>
      </c>
      <c r="E343" s="85"/>
      <c r="F343" s="86">
        <v>0</v>
      </c>
      <c r="G343" s="87"/>
      <c r="H343" s="85"/>
      <c r="I343" s="31">
        <v>3</v>
      </c>
      <c r="K343" s="86">
        <v>3</v>
      </c>
      <c r="L343" s="87"/>
      <c r="M343" s="87"/>
      <c r="N343" s="85"/>
      <c r="O343" s="32">
        <v>0</v>
      </c>
      <c r="P343" s="88">
        <v>0.14080000000000001</v>
      </c>
      <c r="Q343" s="85"/>
      <c r="R343" s="88">
        <v>0.14080000000000001</v>
      </c>
      <c r="S343" s="85"/>
      <c r="T343" s="32">
        <v>0</v>
      </c>
      <c r="U343" s="88">
        <v>0</v>
      </c>
      <c r="V343" s="85"/>
      <c r="W343" s="32">
        <v>0</v>
      </c>
      <c r="X343" s="32">
        <v>0</v>
      </c>
      <c r="Y343" s="31">
        <v>0</v>
      </c>
      <c r="Z343" s="31">
        <v>0</v>
      </c>
      <c r="AA343" s="31">
        <v>0</v>
      </c>
      <c r="AB343" s="31">
        <v>0</v>
      </c>
      <c r="AC343" s="31">
        <v>10</v>
      </c>
      <c r="AD343" s="31">
        <v>1</v>
      </c>
      <c r="AE343" s="31">
        <v>0</v>
      </c>
      <c r="AF343" s="31">
        <v>1</v>
      </c>
      <c r="AG343" s="31">
        <v>47.5</v>
      </c>
      <c r="AH343" s="31">
        <v>1</v>
      </c>
      <c r="AI343" s="31">
        <v>38</v>
      </c>
      <c r="AJ343" s="31">
        <v>0</v>
      </c>
      <c r="AK343" s="31">
        <v>1</v>
      </c>
      <c r="AL343" s="31">
        <v>47.5</v>
      </c>
      <c r="AM343" s="31">
        <v>0</v>
      </c>
      <c r="AN343" s="33">
        <v>7.2400000000000006E-2</v>
      </c>
      <c r="AO343" s="33">
        <v>0</v>
      </c>
      <c r="AP343" s="33">
        <v>7.2400000000000006E-2</v>
      </c>
      <c r="AQ343" s="33">
        <v>9.0499999999999997E-2</v>
      </c>
      <c r="AR343" s="33">
        <v>0</v>
      </c>
      <c r="AS343" s="33">
        <v>0</v>
      </c>
      <c r="AT343" s="33">
        <v>0</v>
      </c>
      <c r="AU343" s="33">
        <v>0.09</v>
      </c>
      <c r="AV343" s="34">
        <v>337</v>
      </c>
      <c r="AW343" s="35">
        <v>0.1</v>
      </c>
      <c r="AX343" s="33">
        <v>1</v>
      </c>
      <c r="AY343" s="36" t="e">
        <v>#VALUE!</v>
      </c>
      <c r="AZ343" s="95" t="e">
        <v>#VALUE!</v>
      </c>
      <c r="BA343" s="100" t="e">
        <f t="shared" si="20"/>
        <v>#DIV/0!</v>
      </c>
      <c r="BB343" s="100" t="e">
        <f t="shared" si="21"/>
        <v>#DIV/0!</v>
      </c>
      <c r="BC343" s="100" t="e">
        <f t="shared" si="22"/>
        <v>#DIV/0!</v>
      </c>
      <c r="BD343" s="100" t="e">
        <f t="shared" si="23"/>
        <v>#DIV/0!</v>
      </c>
    </row>
    <row r="344" spans="2:56" ht="15" hidden="1" outlineLevel="4" collapsed="1" x14ac:dyDescent="0.2">
      <c r="B344" s="23" t="s">
        <v>375</v>
      </c>
      <c r="C344" s="30">
        <v>1</v>
      </c>
      <c r="D344" s="84">
        <v>3</v>
      </c>
      <c r="E344" s="85"/>
      <c r="F344" s="86">
        <v>0</v>
      </c>
      <c r="G344" s="87"/>
      <c r="H344" s="85"/>
      <c r="I344" s="31">
        <v>9</v>
      </c>
      <c r="K344" s="86">
        <v>9</v>
      </c>
      <c r="L344" s="87"/>
      <c r="M344" s="87"/>
      <c r="N344" s="85"/>
      <c r="O344" s="32">
        <v>0</v>
      </c>
      <c r="P344" s="88">
        <v>0.42249999999999999</v>
      </c>
      <c r="Q344" s="85"/>
      <c r="R344" s="88">
        <v>0.42249999999999999</v>
      </c>
      <c r="S344" s="85"/>
      <c r="T344" s="32">
        <v>0</v>
      </c>
      <c r="U344" s="88">
        <v>0</v>
      </c>
      <c r="V344" s="85"/>
      <c r="W344" s="32">
        <v>0</v>
      </c>
      <c r="X344" s="32">
        <v>0</v>
      </c>
      <c r="Y344" s="31">
        <v>0</v>
      </c>
      <c r="Z344" s="31">
        <v>0</v>
      </c>
      <c r="AA344" s="31">
        <v>0</v>
      </c>
      <c r="AB344" s="31">
        <v>0</v>
      </c>
      <c r="AC344" s="31">
        <v>10</v>
      </c>
      <c r="AD344" s="31">
        <v>0</v>
      </c>
      <c r="AE344" s="31">
        <v>0</v>
      </c>
      <c r="AF344" s="31">
        <v>0</v>
      </c>
      <c r="AG344" s="31">
        <v>0</v>
      </c>
      <c r="AH344" s="31">
        <v>1</v>
      </c>
      <c r="AI344" s="31">
        <v>38</v>
      </c>
      <c r="AJ344" s="31">
        <v>0</v>
      </c>
      <c r="AK344" s="31">
        <v>0</v>
      </c>
      <c r="AL344" s="31">
        <v>0</v>
      </c>
      <c r="AM344" s="31">
        <v>0</v>
      </c>
      <c r="AN344" s="33">
        <v>7.2400000000000006E-2</v>
      </c>
      <c r="AO344" s="33">
        <v>0</v>
      </c>
      <c r="AP344" s="33">
        <v>7.2400000000000006E-2</v>
      </c>
      <c r="AQ344" s="33">
        <v>0</v>
      </c>
      <c r="AR344" s="33">
        <v>0</v>
      </c>
      <c r="AS344" s="33">
        <v>0</v>
      </c>
      <c r="AT344" s="33">
        <v>0</v>
      </c>
      <c r="AU344" s="33">
        <v>0</v>
      </c>
      <c r="AV344" s="34">
        <v>0</v>
      </c>
      <c r="AW344" s="35">
        <v>0</v>
      </c>
      <c r="AX344" s="33">
        <v>0</v>
      </c>
      <c r="AY344" s="36" t="e">
        <v>#VALUE!</v>
      </c>
      <c r="AZ344" s="95" t="e">
        <v>#VALUE!</v>
      </c>
      <c r="BA344" s="100" t="e">
        <f t="shared" si="20"/>
        <v>#DIV/0!</v>
      </c>
      <c r="BB344" s="100" t="e">
        <f t="shared" si="21"/>
        <v>#DIV/0!</v>
      </c>
      <c r="BC344" s="100" t="e">
        <f t="shared" si="22"/>
        <v>#DIV/0!</v>
      </c>
      <c r="BD344" s="100" t="e">
        <f t="shared" si="23"/>
        <v>#DIV/0!</v>
      </c>
    </row>
    <row r="345" spans="2:56" ht="15" hidden="1" outlineLevel="4" collapsed="1" x14ac:dyDescent="0.2">
      <c r="B345" s="23" t="s">
        <v>376</v>
      </c>
      <c r="C345" s="30">
        <v>1</v>
      </c>
      <c r="D345" s="84">
        <v>0.5</v>
      </c>
      <c r="E345" s="85"/>
      <c r="F345" s="86">
        <v>0</v>
      </c>
      <c r="G345" s="87"/>
      <c r="H345" s="85"/>
      <c r="I345" s="31">
        <v>1.5</v>
      </c>
      <c r="K345" s="86">
        <v>1.5</v>
      </c>
      <c r="L345" s="87"/>
      <c r="M345" s="87"/>
      <c r="N345" s="85"/>
      <c r="O345" s="32">
        <v>0</v>
      </c>
      <c r="P345" s="88">
        <v>7.0400000000000004E-2</v>
      </c>
      <c r="Q345" s="85"/>
      <c r="R345" s="88">
        <v>7.0400000000000004E-2</v>
      </c>
      <c r="S345" s="85"/>
      <c r="T345" s="32">
        <v>0</v>
      </c>
      <c r="U345" s="88">
        <v>0</v>
      </c>
      <c r="V345" s="85"/>
      <c r="W345" s="32">
        <v>0</v>
      </c>
      <c r="X345" s="32">
        <v>0</v>
      </c>
      <c r="Y345" s="31">
        <v>0</v>
      </c>
      <c r="Z345" s="31">
        <v>0</v>
      </c>
      <c r="AA345" s="31">
        <v>0</v>
      </c>
      <c r="AB345" s="31">
        <v>0</v>
      </c>
      <c r="AC345" s="31">
        <v>10</v>
      </c>
      <c r="AD345" s="31">
        <v>0</v>
      </c>
      <c r="AE345" s="31">
        <v>10</v>
      </c>
      <c r="AF345" s="31">
        <v>0</v>
      </c>
      <c r="AG345" s="31">
        <v>0</v>
      </c>
      <c r="AH345" s="31">
        <v>1</v>
      </c>
      <c r="AI345" s="31">
        <v>38</v>
      </c>
      <c r="AJ345" s="31">
        <v>0</v>
      </c>
      <c r="AK345" s="31">
        <v>0</v>
      </c>
      <c r="AL345" s="31">
        <v>0</v>
      </c>
      <c r="AM345" s="31">
        <v>0</v>
      </c>
      <c r="AN345" s="33">
        <v>7.2400000000000006E-2</v>
      </c>
      <c r="AO345" s="33">
        <v>0</v>
      </c>
      <c r="AP345" s="33">
        <v>7.2400000000000006E-2</v>
      </c>
      <c r="AQ345" s="33">
        <v>0</v>
      </c>
      <c r="AR345" s="33">
        <v>0</v>
      </c>
      <c r="AS345" s="33">
        <v>0</v>
      </c>
      <c r="AT345" s="33">
        <v>0</v>
      </c>
      <c r="AU345" s="33">
        <v>0</v>
      </c>
      <c r="AV345" s="34">
        <v>0</v>
      </c>
      <c r="AW345" s="35">
        <v>0</v>
      </c>
      <c r="AX345" s="33">
        <v>0</v>
      </c>
      <c r="AY345" s="36" t="e">
        <v>#VALUE!</v>
      </c>
      <c r="AZ345" s="95" t="e">
        <v>#VALUE!</v>
      </c>
      <c r="BA345" s="100" t="e">
        <f t="shared" si="20"/>
        <v>#DIV/0!</v>
      </c>
      <c r="BB345" s="100" t="e">
        <f t="shared" si="21"/>
        <v>#DIV/0!</v>
      </c>
      <c r="BC345" s="100" t="e">
        <f t="shared" si="22"/>
        <v>#DIV/0!</v>
      </c>
      <c r="BD345" s="100" t="e">
        <f t="shared" si="23"/>
        <v>#DIV/0!</v>
      </c>
    </row>
    <row r="346" spans="2:56" ht="15" hidden="1" outlineLevel="4" collapsed="1" x14ac:dyDescent="0.2">
      <c r="B346" s="23" t="s">
        <v>377</v>
      </c>
      <c r="C346" s="30">
        <v>1</v>
      </c>
      <c r="D346" s="84">
        <v>2</v>
      </c>
      <c r="E346" s="85"/>
      <c r="F346" s="86">
        <v>0</v>
      </c>
      <c r="G346" s="87"/>
      <c r="H346" s="85"/>
      <c r="I346" s="31">
        <v>6</v>
      </c>
      <c r="K346" s="86">
        <v>6</v>
      </c>
      <c r="L346" s="87"/>
      <c r="M346" s="87"/>
      <c r="N346" s="85"/>
      <c r="O346" s="32">
        <v>0</v>
      </c>
      <c r="P346" s="88">
        <v>0.28170000000000001</v>
      </c>
      <c r="Q346" s="85"/>
      <c r="R346" s="88">
        <v>0.28170000000000001</v>
      </c>
      <c r="S346" s="85"/>
      <c r="T346" s="32">
        <v>0</v>
      </c>
      <c r="U346" s="88">
        <v>0</v>
      </c>
      <c r="V346" s="85"/>
      <c r="W346" s="32">
        <v>0</v>
      </c>
      <c r="X346" s="32">
        <v>0</v>
      </c>
      <c r="Y346" s="31">
        <v>0</v>
      </c>
      <c r="Z346" s="31">
        <v>0</v>
      </c>
      <c r="AA346" s="31">
        <v>0</v>
      </c>
      <c r="AB346" s="31">
        <v>0</v>
      </c>
      <c r="AC346" s="31">
        <v>10</v>
      </c>
      <c r="AD346" s="31">
        <v>0</v>
      </c>
      <c r="AE346" s="31">
        <v>0</v>
      </c>
      <c r="AF346" s="31">
        <v>0</v>
      </c>
      <c r="AG346" s="31">
        <v>0</v>
      </c>
      <c r="AH346" s="31">
        <v>1</v>
      </c>
      <c r="AI346" s="31">
        <v>38</v>
      </c>
      <c r="AJ346" s="31">
        <v>0</v>
      </c>
      <c r="AK346" s="31">
        <v>0</v>
      </c>
      <c r="AL346" s="31">
        <v>0</v>
      </c>
      <c r="AM346" s="31">
        <v>0</v>
      </c>
      <c r="AN346" s="33">
        <v>7.2400000000000006E-2</v>
      </c>
      <c r="AO346" s="33">
        <v>0</v>
      </c>
      <c r="AP346" s="33">
        <v>7.2400000000000006E-2</v>
      </c>
      <c r="AQ346" s="33">
        <v>0</v>
      </c>
      <c r="AR346" s="33">
        <v>0</v>
      </c>
      <c r="AS346" s="33">
        <v>0</v>
      </c>
      <c r="AT346" s="33">
        <v>0</v>
      </c>
      <c r="AU346" s="33">
        <v>0</v>
      </c>
      <c r="AV346" s="34">
        <v>0</v>
      </c>
      <c r="AW346" s="35">
        <v>0</v>
      </c>
      <c r="AX346" s="33">
        <v>0</v>
      </c>
      <c r="AY346" s="36" t="e">
        <v>#VALUE!</v>
      </c>
      <c r="AZ346" s="95" t="e">
        <v>#VALUE!</v>
      </c>
      <c r="BA346" s="100" t="e">
        <f t="shared" si="20"/>
        <v>#DIV/0!</v>
      </c>
      <c r="BB346" s="100" t="e">
        <f t="shared" si="21"/>
        <v>#DIV/0!</v>
      </c>
      <c r="BC346" s="100" t="e">
        <f t="shared" si="22"/>
        <v>#DIV/0!</v>
      </c>
      <c r="BD346" s="100" t="e">
        <f t="shared" si="23"/>
        <v>#DIV/0!</v>
      </c>
    </row>
    <row r="347" spans="2:56" ht="15" hidden="1" outlineLevel="4" collapsed="1" x14ac:dyDescent="0.2">
      <c r="B347" s="23" t="s">
        <v>378</v>
      </c>
      <c r="C347" s="30">
        <v>1</v>
      </c>
      <c r="D347" s="84">
        <v>1.5</v>
      </c>
      <c r="E347" s="85"/>
      <c r="F347" s="86">
        <v>0</v>
      </c>
      <c r="G347" s="87"/>
      <c r="H347" s="85"/>
      <c r="I347" s="31">
        <v>4.5</v>
      </c>
      <c r="K347" s="86">
        <v>4.5</v>
      </c>
      <c r="L347" s="87"/>
      <c r="M347" s="87"/>
      <c r="N347" s="85"/>
      <c r="O347" s="32">
        <v>0</v>
      </c>
      <c r="P347" s="88">
        <v>0.21129999999999999</v>
      </c>
      <c r="Q347" s="85"/>
      <c r="R347" s="88">
        <v>0.21129999999999999</v>
      </c>
      <c r="S347" s="85"/>
      <c r="T347" s="32">
        <v>0</v>
      </c>
      <c r="U347" s="88">
        <v>0</v>
      </c>
      <c r="V347" s="85"/>
      <c r="W347" s="32">
        <v>0</v>
      </c>
      <c r="X347" s="32">
        <v>0</v>
      </c>
      <c r="Y347" s="31">
        <v>0</v>
      </c>
      <c r="Z347" s="31">
        <v>0</v>
      </c>
      <c r="AA347" s="31">
        <v>0</v>
      </c>
      <c r="AB347" s="31">
        <v>0</v>
      </c>
      <c r="AC347" s="31">
        <v>10</v>
      </c>
      <c r="AD347" s="31">
        <v>5</v>
      </c>
      <c r="AE347" s="31">
        <v>10</v>
      </c>
      <c r="AF347" s="31">
        <v>5</v>
      </c>
      <c r="AG347" s="31">
        <v>380</v>
      </c>
      <c r="AH347" s="31">
        <v>9</v>
      </c>
      <c r="AI347" s="31">
        <v>692</v>
      </c>
      <c r="AJ347" s="31">
        <v>0</v>
      </c>
      <c r="AK347" s="31">
        <v>5</v>
      </c>
      <c r="AL347" s="31">
        <v>380</v>
      </c>
      <c r="AM347" s="31">
        <v>0</v>
      </c>
      <c r="AN347" s="33">
        <v>1.3181</v>
      </c>
      <c r="AO347" s="33">
        <v>0</v>
      </c>
      <c r="AP347" s="33">
        <v>1.3181</v>
      </c>
      <c r="AQ347" s="33">
        <v>0.7238</v>
      </c>
      <c r="AR347" s="33">
        <v>0</v>
      </c>
      <c r="AS347" s="33">
        <v>0</v>
      </c>
      <c r="AT347" s="33">
        <v>0</v>
      </c>
      <c r="AU347" s="33">
        <v>0.72</v>
      </c>
      <c r="AV347" s="34">
        <v>2698</v>
      </c>
      <c r="AW347" s="35">
        <v>0.5</v>
      </c>
      <c r="AX347" s="33">
        <v>5</v>
      </c>
      <c r="AY347" s="36" t="e">
        <v>#VALUE!</v>
      </c>
      <c r="AZ347" s="95" t="e">
        <v>#VALUE!</v>
      </c>
      <c r="BA347" s="100" t="e">
        <f t="shared" si="20"/>
        <v>#DIV/0!</v>
      </c>
      <c r="BB347" s="100" t="e">
        <f t="shared" si="21"/>
        <v>#DIV/0!</v>
      </c>
      <c r="BC347" s="100" t="e">
        <f t="shared" si="22"/>
        <v>#DIV/0!</v>
      </c>
      <c r="BD347" s="100" t="e">
        <f t="shared" si="23"/>
        <v>#DIV/0!</v>
      </c>
    </row>
    <row r="348" spans="2:56" ht="15" hidden="1" outlineLevel="4" collapsed="1" x14ac:dyDescent="0.2">
      <c r="B348" s="23" t="s">
        <v>379</v>
      </c>
      <c r="C348" s="30">
        <v>1</v>
      </c>
      <c r="D348" s="84">
        <v>2</v>
      </c>
      <c r="E348" s="85"/>
      <c r="F348" s="86">
        <v>0</v>
      </c>
      <c r="G348" s="87"/>
      <c r="H348" s="85"/>
      <c r="I348" s="31">
        <v>6</v>
      </c>
      <c r="K348" s="86">
        <v>6</v>
      </c>
      <c r="L348" s="87"/>
      <c r="M348" s="87"/>
      <c r="N348" s="85"/>
      <c r="O348" s="32">
        <v>0</v>
      </c>
      <c r="P348" s="88">
        <v>0.28170000000000001</v>
      </c>
      <c r="Q348" s="85"/>
      <c r="R348" s="88">
        <v>0.28170000000000001</v>
      </c>
      <c r="S348" s="85"/>
      <c r="T348" s="32">
        <v>0</v>
      </c>
      <c r="U348" s="88">
        <v>0</v>
      </c>
      <c r="V348" s="85"/>
      <c r="W348" s="32">
        <v>0</v>
      </c>
      <c r="X348" s="32">
        <v>0</v>
      </c>
      <c r="Y348" s="31">
        <v>0</v>
      </c>
      <c r="Z348" s="31">
        <v>0</v>
      </c>
      <c r="AA348" s="31">
        <v>0</v>
      </c>
      <c r="AB348" s="31">
        <v>0</v>
      </c>
      <c r="AC348" s="31">
        <v>10</v>
      </c>
      <c r="AD348" s="31">
        <v>4</v>
      </c>
      <c r="AE348" s="31">
        <v>10</v>
      </c>
      <c r="AF348" s="31">
        <v>5</v>
      </c>
      <c r="AG348" s="31">
        <v>420</v>
      </c>
      <c r="AH348" s="31">
        <v>9</v>
      </c>
      <c r="AI348" s="31">
        <v>692</v>
      </c>
      <c r="AJ348" s="31">
        <v>0</v>
      </c>
      <c r="AK348" s="31">
        <v>5</v>
      </c>
      <c r="AL348" s="31">
        <v>420</v>
      </c>
      <c r="AM348" s="31">
        <v>0</v>
      </c>
      <c r="AN348" s="33">
        <v>1.3181</v>
      </c>
      <c r="AO348" s="33">
        <v>0</v>
      </c>
      <c r="AP348" s="33">
        <v>1.3181</v>
      </c>
      <c r="AQ348" s="33">
        <v>0.8</v>
      </c>
      <c r="AR348" s="33">
        <v>0</v>
      </c>
      <c r="AS348" s="33">
        <v>0</v>
      </c>
      <c r="AT348" s="33">
        <v>0</v>
      </c>
      <c r="AU348" s="33">
        <v>0.8</v>
      </c>
      <c r="AV348" s="34">
        <v>2982</v>
      </c>
      <c r="AW348" s="35">
        <v>0.5</v>
      </c>
      <c r="AX348" s="33">
        <v>5</v>
      </c>
      <c r="AY348" s="36" t="e">
        <v>#VALUE!</v>
      </c>
      <c r="AZ348" s="95" t="e">
        <v>#VALUE!</v>
      </c>
      <c r="BA348" s="100" t="e">
        <f t="shared" si="20"/>
        <v>#DIV/0!</v>
      </c>
      <c r="BB348" s="100" t="e">
        <f t="shared" si="21"/>
        <v>#DIV/0!</v>
      </c>
      <c r="BC348" s="100" t="e">
        <f t="shared" si="22"/>
        <v>#DIV/0!</v>
      </c>
      <c r="BD348" s="100" t="e">
        <f t="shared" si="23"/>
        <v>#DIV/0!</v>
      </c>
    </row>
    <row r="349" spans="2:56" ht="15" hidden="1" outlineLevel="4" collapsed="1" x14ac:dyDescent="0.2">
      <c r="B349" s="23" t="s">
        <v>380</v>
      </c>
      <c r="C349" s="30">
        <v>1</v>
      </c>
      <c r="D349" s="84">
        <v>3</v>
      </c>
      <c r="E349" s="85"/>
      <c r="F349" s="86">
        <v>0</v>
      </c>
      <c r="G349" s="87"/>
      <c r="H349" s="85"/>
      <c r="I349" s="31">
        <v>9</v>
      </c>
      <c r="K349" s="86">
        <v>9</v>
      </c>
      <c r="L349" s="87"/>
      <c r="M349" s="87"/>
      <c r="N349" s="85"/>
      <c r="O349" s="32">
        <v>0</v>
      </c>
      <c r="P349" s="88">
        <v>0.42249999999999999</v>
      </c>
      <c r="Q349" s="85"/>
      <c r="R349" s="88">
        <v>0.42249999999999999</v>
      </c>
      <c r="S349" s="85"/>
      <c r="T349" s="32">
        <v>0</v>
      </c>
      <c r="U349" s="88">
        <v>0</v>
      </c>
      <c r="V349" s="85"/>
      <c r="W349" s="32">
        <v>0</v>
      </c>
      <c r="X349" s="32">
        <v>0</v>
      </c>
      <c r="Y349" s="31">
        <v>0</v>
      </c>
      <c r="Z349" s="31">
        <v>0</v>
      </c>
      <c r="AA349" s="31">
        <v>0</v>
      </c>
      <c r="AB349" s="31">
        <v>0</v>
      </c>
      <c r="AC349" s="31">
        <v>10</v>
      </c>
      <c r="AD349" s="31">
        <v>1</v>
      </c>
      <c r="AE349" s="31">
        <v>10</v>
      </c>
      <c r="AF349" s="31">
        <v>1</v>
      </c>
      <c r="AG349" s="31">
        <v>157.5</v>
      </c>
      <c r="AH349" s="31">
        <v>9</v>
      </c>
      <c r="AI349" s="31">
        <v>692</v>
      </c>
      <c r="AJ349" s="31">
        <v>0</v>
      </c>
      <c r="AK349" s="31">
        <v>1</v>
      </c>
      <c r="AL349" s="31">
        <v>157.5</v>
      </c>
      <c r="AM349" s="31">
        <v>0</v>
      </c>
      <c r="AN349" s="33">
        <v>1.3181</v>
      </c>
      <c r="AO349" s="33">
        <v>0</v>
      </c>
      <c r="AP349" s="33">
        <v>1.3181</v>
      </c>
      <c r="AQ349" s="33">
        <v>0.3</v>
      </c>
      <c r="AR349" s="33">
        <v>0</v>
      </c>
      <c r="AS349" s="33">
        <v>0</v>
      </c>
      <c r="AT349" s="33">
        <v>0</v>
      </c>
      <c r="AU349" s="33">
        <v>0.3</v>
      </c>
      <c r="AV349" s="34">
        <v>1118</v>
      </c>
      <c r="AW349" s="35">
        <v>0.1</v>
      </c>
      <c r="AX349" s="33">
        <v>1</v>
      </c>
      <c r="AY349" s="36" t="e">
        <v>#VALUE!</v>
      </c>
      <c r="AZ349" s="95" t="e">
        <v>#VALUE!</v>
      </c>
      <c r="BA349" s="100" t="e">
        <f t="shared" si="20"/>
        <v>#DIV/0!</v>
      </c>
      <c r="BB349" s="100" t="e">
        <f t="shared" si="21"/>
        <v>#DIV/0!</v>
      </c>
      <c r="BC349" s="100" t="e">
        <f t="shared" si="22"/>
        <v>#DIV/0!</v>
      </c>
      <c r="BD349" s="100" t="e">
        <f t="shared" si="23"/>
        <v>#DIV/0!</v>
      </c>
    </row>
    <row r="350" spans="2:56" ht="15" hidden="1" outlineLevel="4" collapsed="1" x14ac:dyDescent="0.2">
      <c r="B350" s="23" t="s">
        <v>381</v>
      </c>
      <c r="C350" s="30">
        <v>2</v>
      </c>
      <c r="D350" s="84">
        <v>1</v>
      </c>
      <c r="E350" s="85"/>
      <c r="F350" s="86">
        <v>0</v>
      </c>
      <c r="G350" s="87"/>
      <c r="H350" s="85"/>
      <c r="I350" s="31">
        <v>3</v>
      </c>
      <c r="K350" s="86">
        <v>3</v>
      </c>
      <c r="L350" s="87"/>
      <c r="M350" s="87"/>
      <c r="N350" s="85"/>
      <c r="O350" s="32">
        <v>0</v>
      </c>
      <c r="P350" s="88">
        <v>0.14080000000000001</v>
      </c>
      <c r="Q350" s="85"/>
      <c r="R350" s="88">
        <v>0.14080000000000001</v>
      </c>
      <c r="S350" s="85"/>
      <c r="T350" s="32">
        <v>0</v>
      </c>
      <c r="U350" s="88">
        <v>0</v>
      </c>
      <c r="V350" s="85"/>
      <c r="W350" s="32">
        <v>0</v>
      </c>
      <c r="X350" s="32">
        <v>0</v>
      </c>
      <c r="Y350" s="31">
        <v>0</v>
      </c>
      <c r="Z350" s="31">
        <v>0</v>
      </c>
      <c r="AA350" s="31">
        <v>0</v>
      </c>
      <c r="AB350" s="31">
        <v>0</v>
      </c>
      <c r="AC350" s="31">
        <v>15</v>
      </c>
      <c r="AD350" s="31">
        <v>5</v>
      </c>
      <c r="AE350" s="31">
        <v>10</v>
      </c>
      <c r="AF350" s="31">
        <v>5</v>
      </c>
      <c r="AG350" s="31">
        <v>94.25</v>
      </c>
      <c r="AH350" s="31">
        <v>4</v>
      </c>
      <c r="AI350" s="31">
        <v>116</v>
      </c>
      <c r="AJ350" s="31">
        <v>0</v>
      </c>
      <c r="AK350" s="31">
        <v>5</v>
      </c>
      <c r="AL350" s="31">
        <v>94.25</v>
      </c>
      <c r="AM350" s="31">
        <v>0</v>
      </c>
      <c r="AN350" s="33">
        <v>0.221</v>
      </c>
      <c r="AO350" s="33">
        <v>0</v>
      </c>
      <c r="AP350" s="33">
        <v>0.221</v>
      </c>
      <c r="AQ350" s="33">
        <v>0.17949999999999999</v>
      </c>
      <c r="AR350" s="33">
        <v>0</v>
      </c>
      <c r="AS350" s="33">
        <v>0</v>
      </c>
      <c r="AT350" s="33">
        <v>0</v>
      </c>
      <c r="AU350" s="33">
        <v>0.18</v>
      </c>
      <c r="AV350" s="34">
        <v>669</v>
      </c>
      <c r="AW350" s="35">
        <v>0.33333333333333298</v>
      </c>
      <c r="AX350" s="33">
        <v>2.5</v>
      </c>
      <c r="AY350" s="36" t="e">
        <v>#VALUE!</v>
      </c>
      <c r="AZ350" s="95" t="e">
        <v>#VALUE!</v>
      </c>
      <c r="BA350" s="100" t="e">
        <f t="shared" si="20"/>
        <v>#DIV/0!</v>
      </c>
      <c r="BB350" s="100" t="e">
        <f t="shared" si="21"/>
        <v>#DIV/0!</v>
      </c>
      <c r="BC350" s="100" t="e">
        <f t="shared" si="22"/>
        <v>#DIV/0!</v>
      </c>
      <c r="BD350" s="100" t="e">
        <f t="shared" si="23"/>
        <v>#DIV/0!</v>
      </c>
    </row>
    <row r="351" spans="2:56" ht="15" hidden="1" outlineLevel="4" collapsed="1" x14ac:dyDescent="0.2">
      <c r="B351" s="23" t="s">
        <v>382</v>
      </c>
      <c r="C351" s="30">
        <v>2</v>
      </c>
      <c r="D351" s="84">
        <v>3</v>
      </c>
      <c r="E351" s="85"/>
      <c r="F351" s="86">
        <v>0</v>
      </c>
      <c r="G351" s="87"/>
      <c r="H351" s="85"/>
      <c r="I351" s="31">
        <v>9</v>
      </c>
      <c r="K351" s="86">
        <v>9</v>
      </c>
      <c r="L351" s="87"/>
      <c r="M351" s="87"/>
      <c r="N351" s="85"/>
      <c r="O351" s="32">
        <v>0</v>
      </c>
      <c r="P351" s="88">
        <v>0.42259999999999998</v>
      </c>
      <c r="Q351" s="85"/>
      <c r="R351" s="88">
        <v>0.42259999999999998</v>
      </c>
      <c r="S351" s="85"/>
      <c r="T351" s="32">
        <v>0</v>
      </c>
      <c r="U351" s="88">
        <v>0</v>
      </c>
      <c r="V351" s="85"/>
      <c r="W351" s="32">
        <v>0</v>
      </c>
      <c r="X351" s="32">
        <v>0</v>
      </c>
      <c r="Y351" s="31">
        <v>0</v>
      </c>
      <c r="Z351" s="31">
        <v>0</v>
      </c>
      <c r="AA351" s="31">
        <v>0</v>
      </c>
      <c r="AB351" s="31">
        <v>0</v>
      </c>
      <c r="AC351" s="31">
        <v>10</v>
      </c>
      <c r="AD351" s="31">
        <v>0</v>
      </c>
      <c r="AE351" s="31">
        <v>0</v>
      </c>
      <c r="AF351" s="31">
        <v>1</v>
      </c>
      <c r="AG351" s="31">
        <v>0</v>
      </c>
      <c r="AH351" s="31">
        <v>4</v>
      </c>
      <c r="AI351" s="31">
        <v>116</v>
      </c>
      <c r="AJ351" s="31">
        <v>0</v>
      </c>
      <c r="AK351" s="31">
        <v>1</v>
      </c>
      <c r="AL351" s="31">
        <v>0</v>
      </c>
      <c r="AM351" s="31">
        <v>0</v>
      </c>
      <c r="AN351" s="33">
        <v>0.221</v>
      </c>
      <c r="AO351" s="33">
        <v>0</v>
      </c>
      <c r="AP351" s="33">
        <v>0.221</v>
      </c>
      <c r="AQ351" s="33">
        <v>0</v>
      </c>
      <c r="AR351" s="33">
        <v>0</v>
      </c>
      <c r="AS351" s="33">
        <v>0</v>
      </c>
      <c r="AT351" s="33">
        <v>0</v>
      </c>
      <c r="AU351" s="33">
        <v>0</v>
      </c>
      <c r="AV351" s="34">
        <v>0</v>
      </c>
      <c r="AW351" s="35">
        <v>0.1</v>
      </c>
      <c r="AX351" s="33">
        <v>0.5</v>
      </c>
      <c r="AY351" s="36" t="e">
        <v>#VALUE!</v>
      </c>
      <c r="AZ351" s="95" t="e">
        <v>#VALUE!</v>
      </c>
      <c r="BA351" s="100" t="e">
        <f t="shared" si="20"/>
        <v>#DIV/0!</v>
      </c>
      <c r="BB351" s="100" t="e">
        <f t="shared" si="21"/>
        <v>#DIV/0!</v>
      </c>
      <c r="BC351" s="100" t="e">
        <f t="shared" si="22"/>
        <v>#DIV/0!</v>
      </c>
      <c r="BD351" s="100" t="e">
        <f t="shared" si="23"/>
        <v>#DIV/0!</v>
      </c>
    </row>
    <row r="352" spans="2:56" ht="15" hidden="1" outlineLevel="4" collapsed="1" x14ac:dyDescent="0.2">
      <c r="B352" s="23" t="s">
        <v>383</v>
      </c>
      <c r="C352" s="30">
        <v>1</v>
      </c>
      <c r="D352" s="84">
        <v>1</v>
      </c>
      <c r="E352" s="85"/>
      <c r="F352" s="86">
        <v>0</v>
      </c>
      <c r="G352" s="87"/>
      <c r="H352" s="85"/>
      <c r="I352" s="31">
        <v>3</v>
      </c>
      <c r="K352" s="86">
        <v>3</v>
      </c>
      <c r="L352" s="87"/>
      <c r="M352" s="87"/>
      <c r="N352" s="85"/>
      <c r="O352" s="32">
        <v>0</v>
      </c>
      <c r="P352" s="88">
        <v>0.14080000000000001</v>
      </c>
      <c r="Q352" s="85"/>
      <c r="R352" s="88">
        <v>0.14080000000000001</v>
      </c>
      <c r="S352" s="85"/>
      <c r="T352" s="32">
        <v>0</v>
      </c>
      <c r="U352" s="88">
        <v>0</v>
      </c>
      <c r="V352" s="85"/>
      <c r="W352" s="32">
        <v>0</v>
      </c>
      <c r="X352" s="32">
        <v>0</v>
      </c>
      <c r="Y352" s="31">
        <v>0</v>
      </c>
      <c r="Z352" s="31">
        <v>0</v>
      </c>
      <c r="AA352" s="31">
        <v>0</v>
      </c>
      <c r="AB352" s="31">
        <v>0</v>
      </c>
      <c r="AC352" s="31">
        <v>5</v>
      </c>
      <c r="AD352" s="31">
        <v>0</v>
      </c>
      <c r="AE352" s="31">
        <v>0</v>
      </c>
      <c r="AF352" s="31">
        <v>0</v>
      </c>
      <c r="AG352" s="31">
        <v>0</v>
      </c>
      <c r="AH352" s="31">
        <v>2</v>
      </c>
      <c r="AI352" s="31">
        <v>58</v>
      </c>
      <c r="AJ352" s="31">
        <v>0</v>
      </c>
      <c r="AK352" s="31">
        <v>0</v>
      </c>
      <c r="AL352" s="31">
        <v>0</v>
      </c>
      <c r="AM352" s="31">
        <v>0</v>
      </c>
      <c r="AN352" s="33">
        <v>0.1105</v>
      </c>
      <c r="AO352" s="33">
        <v>0</v>
      </c>
      <c r="AP352" s="33">
        <v>0.1105</v>
      </c>
      <c r="AQ352" s="33">
        <v>0</v>
      </c>
      <c r="AR352" s="33">
        <v>0</v>
      </c>
      <c r="AS352" s="33">
        <v>0</v>
      </c>
      <c r="AT352" s="33">
        <v>0</v>
      </c>
      <c r="AU352" s="33">
        <v>0</v>
      </c>
      <c r="AV352" s="34">
        <v>0</v>
      </c>
      <c r="AW352" s="35">
        <v>0</v>
      </c>
      <c r="AX352" s="33">
        <v>0</v>
      </c>
      <c r="AY352" s="36" t="e">
        <v>#VALUE!</v>
      </c>
      <c r="AZ352" s="95" t="e">
        <v>#VALUE!</v>
      </c>
      <c r="BA352" s="100" t="e">
        <f t="shared" si="20"/>
        <v>#DIV/0!</v>
      </c>
      <c r="BB352" s="100" t="e">
        <f t="shared" si="21"/>
        <v>#DIV/0!</v>
      </c>
      <c r="BC352" s="100" t="e">
        <f t="shared" si="22"/>
        <v>#DIV/0!</v>
      </c>
      <c r="BD352" s="100" t="e">
        <f t="shared" si="23"/>
        <v>#DIV/0!</v>
      </c>
    </row>
    <row r="353" spans="2:56" ht="15" hidden="1" outlineLevel="4" collapsed="1" x14ac:dyDescent="0.2">
      <c r="B353" s="23" t="s">
        <v>384</v>
      </c>
      <c r="C353" s="30">
        <v>1</v>
      </c>
      <c r="D353" s="84">
        <v>3</v>
      </c>
      <c r="E353" s="85"/>
      <c r="F353" s="86">
        <v>2</v>
      </c>
      <c r="G353" s="87"/>
      <c r="H353" s="85"/>
      <c r="I353" s="31">
        <v>4</v>
      </c>
      <c r="K353" s="86">
        <v>6</v>
      </c>
      <c r="L353" s="87"/>
      <c r="M353" s="87"/>
      <c r="N353" s="85"/>
      <c r="O353" s="32">
        <v>0.1333</v>
      </c>
      <c r="P353" s="88">
        <v>0.18779999999999999</v>
      </c>
      <c r="Q353" s="85"/>
      <c r="R353" s="88">
        <v>0.3211</v>
      </c>
      <c r="S353" s="85"/>
      <c r="T353" s="32">
        <v>0.32</v>
      </c>
      <c r="U353" s="88">
        <v>0</v>
      </c>
      <c r="V353" s="85"/>
      <c r="W353" s="32">
        <v>0.32269999999999999</v>
      </c>
      <c r="X353" s="32">
        <v>0</v>
      </c>
      <c r="Y353" s="31">
        <v>8713</v>
      </c>
      <c r="Z353" s="31">
        <v>0</v>
      </c>
      <c r="AA353" s="31">
        <v>8713</v>
      </c>
      <c r="AB353" s="31">
        <v>0</v>
      </c>
      <c r="AC353" s="31">
        <v>10</v>
      </c>
      <c r="AD353" s="31">
        <v>6</v>
      </c>
      <c r="AE353" s="31">
        <v>5</v>
      </c>
      <c r="AF353" s="31">
        <v>7</v>
      </c>
      <c r="AG353" s="31">
        <v>226</v>
      </c>
      <c r="AH353" s="31">
        <v>9</v>
      </c>
      <c r="AI353" s="31">
        <v>260</v>
      </c>
      <c r="AJ353" s="31">
        <v>0</v>
      </c>
      <c r="AK353" s="31">
        <v>7</v>
      </c>
      <c r="AL353" s="31">
        <v>226</v>
      </c>
      <c r="AM353" s="31">
        <v>0</v>
      </c>
      <c r="AN353" s="33">
        <v>0.49519999999999997</v>
      </c>
      <c r="AO353" s="33">
        <v>0</v>
      </c>
      <c r="AP353" s="33">
        <v>0.49519999999999997</v>
      </c>
      <c r="AQ353" s="33">
        <v>0.43049999999999999</v>
      </c>
      <c r="AR353" s="33">
        <v>0</v>
      </c>
      <c r="AS353" s="33">
        <v>0</v>
      </c>
      <c r="AT353" s="33">
        <v>0</v>
      </c>
      <c r="AU353" s="33">
        <v>0.43</v>
      </c>
      <c r="AV353" s="34">
        <v>1604</v>
      </c>
      <c r="AW353" s="35">
        <v>0.7</v>
      </c>
      <c r="AX353" s="33">
        <v>7</v>
      </c>
      <c r="AY353" s="31">
        <v>40.3125</v>
      </c>
      <c r="AZ353" s="94">
        <v>1.34375</v>
      </c>
      <c r="BA353" s="100">
        <f t="shared" si="20"/>
        <v>0</v>
      </c>
      <c r="BB353" s="100">
        <f t="shared" si="21"/>
        <v>1.0084374999999999</v>
      </c>
      <c r="BC353" s="100">
        <f t="shared" si="22"/>
        <v>0</v>
      </c>
      <c r="BD353" s="100">
        <f t="shared" si="23"/>
        <v>1.0084374999999999</v>
      </c>
    </row>
    <row r="354" spans="2:56" ht="15" hidden="1" outlineLevel="4" collapsed="1" x14ac:dyDescent="0.2">
      <c r="B354" s="23" t="s">
        <v>385</v>
      </c>
      <c r="C354" s="30">
        <v>1</v>
      </c>
      <c r="D354" s="84">
        <v>3</v>
      </c>
      <c r="E354" s="85"/>
      <c r="F354" s="86">
        <v>3</v>
      </c>
      <c r="G354" s="87"/>
      <c r="H354" s="85"/>
      <c r="I354" s="31">
        <v>0</v>
      </c>
      <c r="K354" s="86">
        <v>3</v>
      </c>
      <c r="L354" s="87"/>
      <c r="M354" s="87"/>
      <c r="N354" s="85"/>
      <c r="O354" s="32">
        <v>0.2</v>
      </c>
      <c r="P354" s="88">
        <v>0</v>
      </c>
      <c r="Q354" s="85"/>
      <c r="R354" s="88">
        <v>0.2</v>
      </c>
      <c r="S354" s="85"/>
      <c r="T354" s="32">
        <v>0.2</v>
      </c>
      <c r="U354" s="88">
        <v>0</v>
      </c>
      <c r="V354" s="85"/>
      <c r="W354" s="32">
        <v>0.2</v>
      </c>
      <c r="X354" s="32">
        <v>0</v>
      </c>
      <c r="Y354" s="31">
        <v>5400</v>
      </c>
      <c r="Z354" s="31">
        <v>0</v>
      </c>
      <c r="AA354" s="31">
        <v>5400</v>
      </c>
      <c r="AB354" s="31">
        <v>0</v>
      </c>
      <c r="AC354" s="31">
        <v>15</v>
      </c>
      <c r="AD354" s="31">
        <v>8</v>
      </c>
      <c r="AE354" s="31">
        <v>2</v>
      </c>
      <c r="AF354" s="31">
        <v>10</v>
      </c>
      <c r="AG354" s="31">
        <v>0</v>
      </c>
      <c r="AH354" s="31">
        <v>11</v>
      </c>
      <c r="AI354" s="31">
        <v>0</v>
      </c>
      <c r="AJ354" s="31">
        <v>0</v>
      </c>
      <c r="AK354" s="31">
        <v>10</v>
      </c>
      <c r="AL354" s="31">
        <v>0</v>
      </c>
      <c r="AM354" s="31">
        <v>0</v>
      </c>
      <c r="AN354" s="33">
        <v>1.1000000000000001</v>
      </c>
      <c r="AO354" s="33">
        <v>0</v>
      </c>
      <c r="AP354" s="33">
        <v>1.1000000000000001</v>
      </c>
      <c r="AQ354" s="33">
        <v>1</v>
      </c>
      <c r="AR354" s="33">
        <v>0</v>
      </c>
      <c r="AS354" s="33">
        <v>0</v>
      </c>
      <c r="AT354" s="33">
        <v>0</v>
      </c>
      <c r="AU354" s="33">
        <v>1</v>
      </c>
      <c r="AV354" s="34">
        <v>3727</v>
      </c>
      <c r="AW354" s="35">
        <v>0.66666666666666696</v>
      </c>
      <c r="AX354" s="33">
        <v>10</v>
      </c>
      <c r="AY354" s="31">
        <v>150</v>
      </c>
      <c r="AZ354" s="94">
        <v>5</v>
      </c>
      <c r="BA354" s="100">
        <f t="shared" si="20"/>
        <v>0</v>
      </c>
      <c r="BB354" s="100">
        <f t="shared" si="21"/>
        <v>1</v>
      </c>
      <c r="BC354" s="100">
        <f t="shared" si="22"/>
        <v>0</v>
      </c>
      <c r="BD354" s="100">
        <f t="shared" si="23"/>
        <v>1</v>
      </c>
    </row>
    <row r="355" spans="2:56" ht="15" hidden="1" outlineLevel="4" collapsed="1" x14ac:dyDescent="0.2">
      <c r="B355" s="23" t="s">
        <v>386</v>
      </c>
      <c r="C355" s="30">
        <v>1</v>
      </c>
      <c r="D355" s="84">
        <v>2</v>
      </c>
      <c r="E355" s="85"/>
      <c r="F355" s="86">
        <v>0</v>
      </c>
      <c r="G355" s="87"/>
      <c r="H355" s="85"/>
      <c r="I355" s="31">
        <v>6</v>
      </c>
      <c r="K355" s="86">
        <v>6</v>
      </c>
      <c r="L355" s="87"/>
      <c r="M355" s="87"/>
      <c r="N355" s="85"/>
      <c r="O355" s="32">
        <v>0</v>
      </c>
      <c r="P355" s="88">
        <v>3.1300000000000001E-2</v>
      </c>
      <c r="Q355" s="85"/>
      <c r="R355" s="88">
        <v>3.1300000000000001E-2</v>
      </c>
      <c r="S355" s="85"/>
      <c r="T355" s="32">
        <v>0</v>
      </c>
      <c r="U355" s="88">
        <v>0</v>
      </c>
      <c r="V355" s="85"/>
      <c r="W355" s="32">
        <v>0</v>
      </c>
      <c r="X355" s="32">
        <v>0</v>
      </c>
      <c r="Y355" s="31">
        <v>0</v>
      </c>
      <c r="Z355" s="31">
        <v>0</v>
      </c>
      <c r="AA355" s="31">
        <v>0</v>
      </c>
      <c r="AB355" s="31">
        <v>0</v>
      </c>
      <c r="AC355" s="31">
        <v>2</v>
      </c>
      <c r="AD355" s="31">
        <v>2</v>
      </c>
      <c r="AE355" s="31">
        <v>0</v>
      </c>
      <c r="AF355" s="31">
        <v>2</v>
      </c>
      <c r="AG355" s="31">
        <v>0</v>
      </c>
      <c r="AH355" s="31">
        <v>2</v>
      </c>
      <c r="AI355" s="31">
        <v>0</v>
      </c>
      <c r="AJ355" s="31">
        <v>0</v>
      </c>
      <c r="AK355" s="31">
        <v>2</v>
      </c>
      <c r="AL355" s="31">
        <v>0</v>
      </c>
      <c r="AM355" s="31">
        <v>0</v>
      </c>
      <c r="AN355" s="33">
        <v>0.4</v>
      </c>
      <c r="AO355" s="33">
        <v>0</v>
      </c>
      <c r="AP355" s="33">
        <v>0.4</v>
      </c>
      <c r="AQ355" s="33">
        <v>0.4</v>
      </c>
      <c r="AR355" s="33">
        <v>0</v>
      </c>
      <c r="AS355" s="33">
        <v>0</v>
      </c>
      <c r="AT355" s="33">
        <v>0</v>
      </c>
      <c r="AU355" s="33">
        <v>0.4</v>
      </c>
      <c r="AV355" s="34">
        <v>1491</v>
      </c>
      <c r="AW355" s="35">
        <v>1</v>
      </c>
      <c r="AX355" s="33">
        <v>2</v>
      </c>
      <c r="AY355" s="36" t="e">
        <v>#VALUE!</v>
      </c>
      <c r="AZ355" s="95" t="e">
        <v>#VALUE!</v>
      </c>
      <c r="BA355" s="100" t="e">
        <f t="shared" si="20"/>
        <v>#DIV/0!</v>
      </c>
      <c r="BB355" s="100" t="e">
        <f t="shared" si="21"/>
        <v>#DIV/0!</v>
      </c>
      <c r="BC355" s="100" t="e">
        <f t="shared" si="22"/>
        <v>#DIV/0!</v>
      </c>
      <c r="BD355" s="100" t="e">
        <f t="shared" si="23"/>
        <v>#DIV/0!</v>
      </c>
    </row>
    <row r="356" spans="2:56" ht="15" hidden="1" outlineLevel="4" collapsed="1" x14ac:dyDescent="0.2">
      <c r="B356" s="23" t="s">
        <v>387</v>
      </c>
      <c r="C356" s="30">
        <v>1</v>
      </c>
      <c r="D356" s="84">
        <v>1</v>
      </c>
      <c r="E356" s="85"/>
      <c r="F356" s="86">
        <v>0</v>
      </c>
      <c r="G356" s="87"/>
      <c r="H356" s="85"/>
      <c r="I356" s="31">
        <v>3</v>
      </c>
      <c r="K356" s="86">
        <v>3</v>
      </c>
      <c r="L356" s="87"/>
      <c r="M356" s="87"/>
      <c r="N356" s="85"/>
      <c r="O356" s="32">
        <v>0</v>
      </c>
      <c r="P356" s="88">
        <v>1.5599999999999999E-2</v>
      </c>
      <c r="Q356" s="85"/>
      <c r="R356" s="88">
        <v>1.5599999999999999E-2</v>
      </c>
      <c r="S356" s="85"/>
      <c r="T356" s="32">
        <v>0</v>
      </c>
      <c r="U356" s="88">
        <v>0</v>
      </c>
      <c r="V356" s="85"/>
      <c r="W356" s="32">
        <v>0</v>
      </c>
      <c r="X356" s="32">
        <v>0</v>
      </c>
      <c r="Y356" s="31">
        <v>0</v>
      </c>
      <c r="Z356" s="31">
        <v>0</v>
      </c>
      <c r="AA356" s="31">
        <v>0</v>
      </c>
      <c r="AB356" s="31">
        <v>0</v>
      </c>
      <c r="AC356" s="31">
        <v>1</v>
      </c>
      <c r="AD356" s="31">
        <v>1</v>
      </c>
      <c r="AE356" s="31">
        <v>0</v>
      </c>
      <c r="AF356" s="31">
        <v>1</v>
      </c>
      <c r="AG356" s="31">
        <v>0</v>
      </c>
      <c r="AH356" s="31">
        <v>1</v>
      </c>
      <c r="AI356" s="31">
        <v>0</v>
      </c>
      <c r="AJ356" s="31">
        <v>0</v>
      </c>
      <c r="AK356" s="31">
        <v>1</v>
      </c>
      <c r="AL356" s="31">
        <v>0</v>
      </c>
      <c r="AM356" s="31">
        <v>0</v>
      </c>
      <c r="AN356" s="33">
        <v>0.1</v>
      </c>
      <c r="AO356" s="33">
        <v>0</v>
      </c>
      <c r="AP356" s="33">
        <v>0.1</v>
      </c>
      <c r="AQ356" s="33">
        <v>0.1</v>
      </c>
      <c r="AR356" s="33">
        <v>0</v>
      </c>
      <c r="AS356" s="33">
        <v>0</v>
      </c>
      <c r="AT356" s="33">
        <v>0</v>
      </c>
      <c r="AU356" s="33">
        <v>0.1</v>
      </c>
      <c r="AV356" s="34">
        <v>373</v>
      </c>
      <c r="AW356" s="35">
        <v>1</v>
      </c>
      <c r="AX356" s="33">
        <v>1</v>
      </c>
      <c r="AY356" s="36" t="e">
        <v>#VALUE!</v>
      </c>
      <c r="AZ356" s="95" t="e">
        <v>#VALUE!</v>
      </c>
      <c r="BA356" s="100" t="e">
        <f t="shared" si="20"/>
        <v>#DIV/0!</v>
      </c>
      <c r="BB356" s="100" t="e">
        <f t="shared" si="21"/>
        <v>#DIV/0!</v>
      </c>
      <c r="BC356" s="100" t="e">
        <f t="shared" si="22"/>
        <v>#DIV/0!</v>
      </c>
      <c r="BD356" s="100" t="e">
        <f t="shared" si="23"/>
        <v>#DIV/0!</v>
      </c>
    </row>
    <row r="357" spans="2:56" ht="15" hidden="1" outlineLevel="4" collapsed="1" x14ac:dyDescent="0.2">
      <c r="B357" s="23" t="s">
        <v>388</v>
      </c>
      <c r="C357" s="30">
        <v>1</v>
      </c>
      <c r="D357" s="84">
        <v>3</v>
      </c>
      <c r="E357" s="85"/>
      <c r="F357" s="86">
        <v>0</v>
      </c>
      <c r="G357" s="87"/>
      <c r="H357" s="85"/>
      <c r="I357" s="31">
        <v>9</v>
      </c>
      <c r="K357" s="86">
        <v>9</v>
      </c>
      <c r="L357" s="87"/>
      <c r="M357" s="87"/>
      <c r="N357" s="85"/>
      <c r="O357" s="32">
        <v>0</v>
      </c>
      <c r="P357" s="88">
        <v>4.6899999999999997E-2</v>
      </c>
      <c r="Q357" s="85"/>
      <c r="R357" s="88">
        <v>4.6899999999999997E-2</v>
      </c>
      <c r="S357" s="85"/>
      <c r="T357" s="32">
        <v>0</v>
      </c>
      <c r="U357" s="88">
        <v>0</v>
      </c>
      <c r="V357" s="85"/>
      <c r="W357" s="32">
        <v>0</v>
      </c>
      <c r="X357" s="32">
        <v>0</v>
      </c>
      <c r="Y357" s="31">
        <v>0</v>
      </c>
      <c r="Z357" s="31">
        <v>0</v>
      </c>
      <c r="AA357" s="31">
        <v>0</v>
      </c>
      <c r="AB357" s="31">
        <v>0</v>
      </c>
      <c r="AC357" s="31">
        <v>1</v>
      </c>
      <c r="AD357" s="31">
        <v>1</v>
      </c>
      <c r="AE357" s="31">
        <v>0</v>
      </c>
      <c r="AF357" s="31">
        <v>1</v>
      </c>
      <c r="AG357" s="31">
        <v>0</v>
      </c>
      <c r="AH357" s="31">
        <v>1</v>
      </c>
      <c r="AI357" s="31">
        <v>0</v>
      </c>
      <c r="AJ357" s="31">
        <v>0</v>
      </c>
      <c r="AK357" s="31">
        <v>1</v>
      </c>
      <c r="AL357" s="31">
        <v>0</v>
      </c>
      <c r="AM357" s="31">
        <v>0</v>
      </c>
      <c r="AN357" s="33">
        <v>0.3</v>
      </c>
      <c r="AO357" s="33">
        <v>0</v>
      </c>
      <c r="AP357" s="33">
        <v>0.3</v>
      </c>
      <c r="AQ357" s="33">
        <v>0.3</v>
      </c>
      <c r="AR357" s="33">
        <v>0</v>
      </c>
      <c r="AS357" s="33">
        <v>0</v>
      </c>
      <c r="AT357" s="33">
        <v>0</v>
      </c>
      <c r="AU357" s="33">
        <v>0.3</v>
      </c>
      <c r="AV357" s="34">
        <v>1118</v>
      </c>
      <c r="AW357" s="35">
        <v>1</v>
      </c>
      <c r="AX357" s="33">
        <v>1</v>
      </c>
      <c r="AY357" s="36" t="e">
        <v>#VALUE!</v>
      </c>
      <c r="AZ357" s="95" t="e">
        <v>#VALUE!</v>
      </c>
      <c r="BA357" s="100" t="e">
        <f t="shared" si="20"/>
        <v>#DIV/0!</v>
      </c>
      <c r="BB357" s="100" t="e">
        <f t="shared" si="21"/>
        <v>#DIV/0!</v>
      </c>
      <c r="BC357" s="100" t="e">
        <f t="shared" si="22"/>
        <v>#DIV/0!</v>
      </c>
      <c r="BD357" s="100" t="e">
        <f t="shared" si="23"/>
        <v>#DIV/0!</v>
      </c>
    </row>
    <row r="358" spans="2:56" ht="15" hidden="1" outlineLevel="4" collapsed="1" x14ac:dyDescent="0.2">
      <c r="B358" s="23" t="s">
        <v>389</v>
      </c>
      <c r="C358" s="30">
        <v>1</v>
      </c>
      <c r="D358" s="84">
        <v>2</v>
      </c>
      <c r="E358" s="85"/>
      <c r="F358" s="86">
        <v>0</v>
      </c>
      <c r="G358" s="87"/>
      <c r="H358" s="85"/>
      <c r="I358" s="31">
        <v>6</v>
      </c>
      <c r="K358" s="86">
        <v>6</v>
      </c>
      <c r="L358" s="87"/>
      <c r="M358" s="87"/>
      <c r="N358" s="85"/>
      <c r="O358" s="32">
        <v>0</v>
      </c>
      <c r="P358" s="88">
        <v>0.28170000000000001</v>
      </c>
      <c r="Q358" s="85"/>
      <c r="R358" s="88">
        <v>0.28170000000000001</v>
      </c>
      <c r="S358" s="85"/>
      <c r="T358" s="32">
        <v>0.28000000000000003</v>
      </c>
      <c r="U358" s="88">
        <v>0</v>
      </c>
      <c r="V358" s="85"/>
      <c r="W358" s="32">
        <v>0.28399999999999997</v>
      </c>
      <c r="X358" s="32">
        <v>0</v>
      </c>
      <c r="Y358" s="31">
        <v>7668</v>
      </c>
      <c r="Z358" s="31">
        <v>0</v>
      </c>
      <c r="AA358" s="31">
        <v>7668</v>
      </c>
      <c r="AB358" s="31">
        <v>0</v>
      </c>
      <c r="AC358" s="31">
        <v>5</v>
      </c>
      <c r="AD358" s="31">
        <v>0</v>
      </c>
      <c r="AE358" s="31">
        <v>0</v>
      </c>
      <c r="AF358" s="31">
        <v>0</v>
      </c>
      <c r="AG358" s="31">
        <v>0</v>
      </c>
      <c r="AH358" s="31">
        <v>3</v>
      </c>
      <c r="AI358" s="31">
        <v>321</v>
      </c>
      <c r="AJ358" s="31">
        <v>0</v>
      </c>
      <c r="AK358" s="31">
        <v>0</v>
      </c>
      <c r="AL358" s="31">
        <v>0</v>
      </c>
      <c r="AM358" s="31">
        <v>0</v>
      </c>
      <c r="AN358" s="33">
        <v>0.61140000000000005</v>
      </c>
      <c r="AO358" s="33">
        <v>0</v>
      </c>
      <c r="AP358" s="33">
        <v>0.61140000000000005</v>
      </c>
      <c r="AQ358" s="33">
        <v>0</v>
      </c>
      <c r="AR358" s="33">
        <v>0</v>
      </c>
      <c r="AS358" s="33">
        <v>0</v>
      </c>
      <c r="AT358" s="33">
        <v>0</v>
      </c>
      <c r="AU358" s="33">
        <v>0</v>
      </c>
      <c r="AV358" s="34">
        <v>0</v>
      </c>
      <c r="AW358" s="35">
        <v>0</v>
      </c>
      <c r="AX358" s="33">
        <v>0</v>
      </c>
      <c r="AY358" s="37" t="s">
        <v>4</v>
      </c>
      <c r="AZ358" s="94">
        <v>0</v>
      </c>
      <c r="BA358" s="100">
        <f t="shared" si="20"/>
        <v>0</v>
      </c>
      <c r="BB358" s="100">
        <f t="shared" si="21"/>
        <v>1.014285714285714</v>
      </c>
      <c r="BC358" s="100">
        <f t="shared" si="22"/>
        <v>0</v>
      </c>
      <c r="BD358" s="100">
        <f t="shared" si="23"/>
        <v>1.014285714285714</v>
      </c>
    </row>
    <row r="359" spans="2:56" ht="15" hidden="1" outlineLevel="4" collapsed="1" x14ac:dyDescent="0.2">
      <c r="B359" s="23" t="s">
        <v>390</v>
      </c>
      <c r="C359" s="30">
        <v>1</v>
      </c>
      <c r="D359" s="84">
        <v>3</v>
      </c>
      <c r="E359" s="85"/>
      <c r="F359" s="86">
        <v>0</v>
      </c>
      <c r="G359" s="87"/>
      <c r="H359" s="85"/>
      <c r="I359" s="31">
        <v>9</v>
      </c>
      <c r="K359" s="86">
        <v>9</v>
      </c>
      <c r="L359" s="87"/>
      <c r="M359" s="87"/>
      <c r="N359" s="85"/>
      <c r="O359" s="32">
        <v>0</v>
      </c>
      <c r="P359" s="88">
        <v>0.42249999999999999</v>
      </c>
      <c r="Q359" s="85"/>
      <c r="R359" s="88">
        <v>0.42249999999999999</v>
      </c>
      <c r="S359" s="85"/>
      <c r="T359" s="32">
        <v>0</v>
      </c>
      <c r="U359" s="88">
        <v>0</v>
      </c>
      <c r="V359" s="85"/>
      <c r="W359" s="32">
        <v>0</v>
      </c>
      <c r="X359" s="32">
        <v>0</v>
      </c>
      <c r="Y359" s="31">
        <v>0</v>
      </c>
      <c r="Z359" s="31">
        <v>0</v>
      </c>
      <c r="AA359" s="31">
        <v>0</v>
      </c>
      <c r="AB359" s="31">
        <v>0</v>
      </c>
      <c r="AC359" s="31">
        <v>10</v>
      </c>
      <c r="AD359" s="31">
        <v>4</v>
      </c>
      <c r="AE359" s="31">
        <v>0</v>
      </c>
      <c r="AF359" s="31">
        <v>4</v>
      </c>
      <c r="AG359" s="31">
        <v>640</v>
      </c>
      <c r="AH359" s="31">
        <v>3</v>
      </c>
      <c r="AI359" s="31">
        <v>321</v>
      </c>
      <c r="AJ359" s="31">
        <v>0</v>
      </c>
      <c r="AK359" s="31">
        <v>4</v>
      </c>
      <c r="AL359" s="31">
        <v>640</v>
      </c>
      <c r="AM359" s="31">
        <v>0</v>
      </c>
      <c r="AN359" s="33">
        <v>0.61140000000000005</v>
      </c>
      <c r="AO359" s="33">
        <v>0</v>
      </c>
      <c r="AP359" s="33">
        <v>0.61140000000000005</v>
      </c>
      <c r="AQ359" s="33">
        <v>1.2190000000000001</v>
      </c>
      <c r="AR359" s="33">
        <v>0</v>
      </c>
      <c r="AS359" s="33">
        <v>0</v>
      </c>
      <c r="AT359" s="33">
        <v>0</v>
      </c>
      <c r="AU359" s="33">
        <v>1.22</v>
      </c>
      <c r="AV359" s="34">
        <v>4543</v>
      </c>
      <c r="AW359" s="35">
        <v>0.4</v>
      </c>
      <c r="AX359" s="33">
        <v>4</v>
      </c>
      <c r="AY359" s="36" t="e">
        <v>#VALUE!</v>
      </c>
      <c r="AZ359" s="95" t="e">
        <v>#VALUE!</v>
      </c>
      <c r="BA359" s="100" t="e">
        <f t="shared" si="20"/>
        <v>#DIV/0!</v>
      </c>
      <c r="BB359" s="100" t="e">
        <f t="shared" si="21"/>
        <v>#DIV/0!</v>
      </c>
      <c r="BC359" s="100" t="e">
        <f t="shared" si="22"/>
        <v>#DIV/0!</v>
      </c>
      <c r="BD359" s="100" t="e">
        <f t="shared" si="23"/>
        <v>#DIV/0!</v>
      </c>
    </row>
    <row r="360" spans="2:56" ht="15" hidden="1" outlineLevel="4" collapsed="1" x14ac:dyDescent="0.2">
      <c r="B360" s="23" t="s">
        <v>391</v>
      </c>
      <c r="C360" s="30">
        <v>1</v>
      </c>
      <c r="D360" s="84">
        <v>1</v>
      </c>
      <c r="E360" s="85"/>
      <c r="F360" s="86">
        <v>0</v>
      </c>
      <c r="G360" s="87"/>
      <c r="H360" s="85"/>
      <c r="I360" s="31">
        <v>3</v>
      </c>
      <c r="K360" s="86">
        <v>3</v>
      </c>
      <c r="L360" s="87"/>
      <c r="M360" s="87"/>
      <c r="N360" s="85"/>
      <c r="O360" s="32">
        <v>0</v>
      </c>
      <c r="P360" s="88">
        <v>0.14080000000000001</v>
      </c>
      <c r="Q360" s="85"/>
      <c r="R360" s="88">
        <v>0.14080000000000001</v>
      </c>
      <c r="S360" s="85"/>
      <c r="T360" s="32">
        <v>0</v>
      </c>
      <c r="U360" s="88">
        <v>0</v>
      </c>
      <c r="V360" s="85"/>
      <c r="W360" s="32">
        <v>0</v>
      </c>
      <c r="X360" s="32">
        <v>0</v>
      </c>
      <c r="Y360" s="31">
        <v>0</v>
      </c>
      <c r="Z360" s="31">
        <v>0</v>
      </c>
      <c r="AA360" s="31">
        <v>0</v>
      </c>
      <c r="AB360" s="31">
        <v>0</v>
      </c>
      <c r="AC360" s="31">
        <v>5</v>
      </c>
      <c r="AD360" s="31">
        <v>0</v>
      </c>
      <c r="AE360" s="31">
        <v>0</v>
      </c>
      <c r="AF360" s="31">
        <v>0</v>
      </c>
      <c r="AG360" s="31">
        <v>0</v>
      </c>
      <c r="AH360" s="31">
        <v>3</v>
      </c>
      <c r="AI360" s="31">
        <v>321</v>
      </c>
      <c r="AJ360" s="31">
        <v>0</v>
      </c>
      <c r="AK360" s="31">
        <v>0</v>
      </c>
      <c r="AL360" s="31">
        <v>0</v>
      </c>
      <c r="AM360" s="31">
        <v>0</v>
      </c>
      <c r="AN360" s="33">
        <v>0.61140000000000005</v>
      </c>
      <c r="AO360" s="33">
        <v>0</v>
      </c>
      <c r="AP360" s="33">
        <v>0.61140000000000005</v>
      </c>
      <c r="AQ360" s="33">
        <v>0</v>
      </c>
      <c r="AR360" s="33">
        <v>0</v>
      </c>
      <c r="AS360" s="33">
        <v>0</v>
      </c>
      <c r="AT360" s="33">
        <v>0</v>
      </c>
      <c r="AU360" s="33">
        <v>0</v>
      </c>
      <c r="AV360" s="34">
        <v>0</v>
      </c>
      <c r="AW360" s="35">
        <v>0</v>
      </c>
      <c r="AX360" s="33">
        <v>0</v>
      </c>
      <c r="AY360" s="36" t="e">
        <v>#VALUE!</v>
      </c>
      <c r="AZ360" s="95" t="e">
        <v>#VALUE!</v>
      </c>
      <c r="BA360" s="100" t="e">
        <f t="shared" si="20"/>
        <v>#DIV/0!</v>
      </c>
      <c r="BB360" s="100" t="e">
        <f t="shared" si="21"/>
        <v>#DIV/0!</v>
      </c>
      <c r="BC360" s="100" t="e">
        <f t="shared" si="22"/>
        <v>#DIV/0!</v>
      </c>
      <c r="BD360" s="100" t="e">
        <f t="shared" si="23"/>
        <v>#DIV/0!</v>
      </c>
    </row>
    <row r="361" spans="2:56" ht="15" hidden="1" outlineLevel="4" collapsed="1" x14ac:dyDescent="0.2">
      <c r="B361" s="23" t="s">
        <v>392</v>
      </c>
      <c r="C361" s="30">
        <v>1</v>
      </c>
      <c r="D361" s="84">
        <v>3</v>
      </c>
      <c r="E361" s="85"/>
      <c r="F361" s="86">
        <v>2</v>
      </c>
      <c r="G361" s="87"/>
      <c r="H361" s="85"/>
      <c r="I361" s="31">
        <v>3</v>
      </c>
      <c r="K361" s="86">
        <v>5</v>
      </c>
      <c r="L361" s="87"/>
      <c r="M361" s="87"/>
      <c r="N361" s="85"/>
      <c r="O361" s="32">
        <v>0.1333</v>
      </c>
      <c r="P361" s="88">
        <v>0.14080000000000001</v>
      </c>
      <c r="Q361" s="85"/>
      <c r="R361" s="88">
        <v>0.2742</v>
      </c>
      <c r="S361" s="85"/>
      <c r="T361" s="32">
        <v>0.28000000000000003</v>
      </c>
      <c r="U361" s="88">
        <v>0</v>
      </c>
      <c r="V361" s="85"/>
      <c r="W361" s="32">
        <v>0.27529999999999999</v>
      </c>
      <c r="X361" s="32">
        <v>0</v>
      </c>
      <c r="Y361" s="31">
        <v>7433</v>
      </c>
      <c r="Z361" s="31">
        <v>0</v>
      </c>
      <c r="AA361" s="31">
        <v>7433</v>
      </c>
      <c r="AB361" s="31">
        <v>0</v>
      </c>
      <c r="AC361" s="31">
        <v>30</v>
      </c>
      <c r="AD361" s="31">
        <v>20</v>
      </c>
      <c r="AE361" s="31">
        <v>5</v>
      </c>
      <c r="AF361" s="31">
        <v>21</v>
      </c>
      <c r="AG361" s="31">
        <v>0</v>
      </c>
      <c r="AH361" s="31">
        <v>26</v>
      </c>
      <c r="AI361" s="31">
        <v>0</v>
      </c>
      <c r="AJ361" s="31">
        <v>0</v>
      </c>
      <c r="AK361" s="31">
        <v>21</v>
      </c>
      <c r="AL361" s="31">
        <v>0</v>
      </c>
      <c r="AM361" s="31">
        <v>0</v>
      </c>
      <c r="AN361" s="33">
        <v>4.5067000000000004</v>
      </c>
      <c r="AO361" s="33">
        <v>0</v>
      </c>
      <c r="AP361" s="33">
        <v>4.5067000000000004</v>
      </c>
      <c r="AQ361" s="33">
        <v>3.64</v>
      </c>
      <c r="AR361" s="33">
        <v>0</v>
      </c>
      <c r="AS361" s="33">
        <v>0</v>
      </c>
      <c r="AT361" s="33">
        <v>0</v>
      </c>
      <c r="AU361" s="33">
        <v>3.64</v>
      </c>
      <c r="AV361" s="34">
        <v>13566</v>
      </c>
      <c r="AW361" s="35">
        <v>0.7</v>
      </c>
      <c r="AX361" s="33">
        <v>21</v>
      </c>
      <c r="AY361" s="31">
        <v>390</v>
      </c>
      <c r="AZ361" s="94">
        <v>13</v>
      </c>
      <c r="BA361" s="100">
        <f t="shared" si="20"/>
        <v>0</v>
      </c>
      <c r="BB361" s="100">
        <f t="shared" si="21"/>
        <v>0.9832142857142856</v>
      </c>
      <c r="BC361" s="100">
        <f t="shared" si="22"/>
        <v>0</v>
      </c>
      <c r="BD361" s="100">
        <f t="shared" si="23"/>
        <v>0.9832142857142856</v>
      </c>
    </row>
    <row r="362" spans="2:56" ht="15" hidden="1" outlineLevel="4" collapsed="1" x14ac:dyDescent="0.2">
      <c r="B362" s="23" t="s">
        <v>393</v>
      </c>
      <c r="C362" s="30">
        <v>1</v>
      </c>
      <c r="D362" s="84">
        <v>4</v>
      </c>
      <c r="E362" s="85"/>
      <c r="F362" s="86">
        <v>0</v>
      </c>
      <c r="G362" s="87"/>
      <c r="H362" s="85"/>
      <c r="I362" s="31">
        <v>12</v>
      </c>
      <c r="K362" s="86">
        <v>12</v>
      </c>
      <c r="L362" s="87"/>
      <c r="M362" s="87"/>
      <c r="N362" s="85"/>
      <c r="O362" s="32">
        <v>0</v>
      </c>
      <c r="P362" s="88">
        <v>0.56340000000000001</v>
      </c>
      <c r="Q362" s="85"/>
      <c r="R362" s="88">
        <v>0.56340000000000001</v>
      </c>
      <c r="S362" s="85"/>
      <c r="T362" s="32">
        <v>0.56999999999999995</v>
      </c>
      <c r="U362" s="88">
        <v>0.35489999999999999</v>
      </c>
      <c r="V362" s="85"/>
      <c r="W362" s="32">
        <v>0.21299999999999999</v>
      </c>
      <c r="X362" s="32">
        <v>0</v>
      </c>
      <c r="Y362" s="31">
        <v>24561</v>
      </c>
      <c r="Z362" s="31">
        <v>18810</v>
      </c>
      <c r="AA362" s="31">
        <v>5751</v>
      </c>
      <c r="AB362" s="31">
        <v>0</v>
      </c>
      <c r="AC362" s="31">
        <v>10</v>
      </c>
      <c r="AD362" s="31">
        <v>9</v>
      </c>
      <c r="AE362" s="31">
        <v>10</v>
      </c>
      <c r="AF362" s="31">
        <v>9</v>
      </c>
      <c r="AG362" s="31">
        <v>1890</v>
      </c>
      <c r="AH362" s="31">
        <v>10</v>
      </c>
      <c r="AI362" s="31">
        <v>0</v>
      </c>
      <c r="AJ362" s="31">
        <v>0</v>
      </c>
      <c r="AK362" s="31">
        <v>9</v>
      </c>
      <c r="AL362" s="31">
        <v>1890</v>
      </c>
      <c r="AM362" s="31">
        <v>0</v>
      </c>
      <c r="AN362" s="33">
        <v>0</v>
      </c>
      <c r="AO362" s="33">
        <v>0</v>
      </c>
      <c r="AP362" s="33">
        <v>0</v>
      </c>
      <c r="AQ362" s="33">
        <v>3.6</v>
      </c>
      <c r="AR362" s="33">
        <v>0</v>
      </c>
      <c r="AS362" s="33">
        <v>0</v>
      </c>
      <c r="AT362" s="33">
        <v>0</v>
      </c>
      <c r="AU362" s="33">
        <v>3.6</v>
      </c>
      <c r="AV362" s="34">
        <v>13417</v>
      </c>
      <c r="AW362" s="35">
        <v>0.9</v>
      </c>
      <c r="AX362" s="33">
        <v>9</v>
      </c>
      <c r="AY362" s="31">
        <v>189.47368421052633</v>
      </c>
      <c r="AZ362" s="94">
        <v>6.3157894736842106</v>
      </c>
      <c r="BA362" s="100">
        <f t="shared" si="20"/>
        <v>0.62263157894736842</v>
      </c>
      <c r="BB362" s="100">
        <f t="shared" si="21"/>
        <v>0.37368421052631579</v>
      </c>
      <c r="BC362" s="100">
        <f t="shared" si="22"/>
        <v>0</v>
      </c>
      <c r="BD362" s="100">
        <f t="shared" si="23"/>
        <v>0.37368421052631579</v>
      </c>
    </row>
    <row r="363" spans="2:56" ht="15" hidden="1" outlineLevel="4" collapsed="1" x14ac:dyDescent="0.2">
      <c r="B363" s="23" t="s">
        <v>394</v>
      </c>
      <c r="C363" s="30">
        <v>1</v>
      </c>
      <c r="D363" s="84">
        <v>4.5</v>
      </c>
      <c r="E363" s="85"/>
      <c r="F363" s="86">
        <v>0</v>
      </c>
      <c r="G363" s="87"/>
      <c r="H363" s="85"/>
      <c r="I363" s="31">
        <v>13.5</v>
      </c>
      <c r="K363" s="86">
        <v>13.5</v>
      </c>
      <c r="L363" s="87"/>
      <c r="M363" s="87"/>
      <c r="N363" s="85"/>
      <c r="O363" s="32">
        <v>0</v>
      </c>
      <c r="P363" s="88">
        <v>0.63380000000000003</v>
      </c>
      <c r="Q363" s="85"/>
      <c r="R363" s="88">
        <v>0.63380000000000003</v>
      </c>
      <c r="S363" s="85"/>
      <c r="T363" s="32">
        <v>0</v>
      </c>
      <c r="U363" s="88">
        <v>0</v>
      </c>
      <c r="V363" s="85"/>
      <c r="W363" s="32">
        <v>0</v>
      </c>
      <c r="X363" s="32">
        <v>0</v>
      </c>
      <c r="Y363" s="31">
        <v>0</v>
      </c>
      <c r="Z363" s="31">
        <v>0</v>
      </c>
      <c r="AA363" s="31">
        <v>0</v>
      </c>
      <c r="AB363" s="31">
        <v>0</v>
      </c>
      <c r="AC363" s="31">
        <v>20</v>
      </c>
      <c r="AD363" s="31">
        <v>0</v>
      </c>
      <c r="AE363" s="31">
        <v>0</v>
      </c>
      <c r="AF363" s="31">
        <v>0</v>
      </c>
      <c r="AG363" s="31">
        <v>0</v>
      </c>
      <c r="AH363" s="31">
        <v>20</v>
      </c>
      <c r="AI363" s="31">
        <v>0</v>
      </c>
      <c r="AJ363" s="31">
        <v>0</v>
      </c>
      <c r="AK363" s="31">
        <v>0</v>
      </c>
      <c r="AL363" s="31">
        <v>0</v>
      </c>
      <c r="AM363" s="31">
        <v>0</v>
      </c>
      <c r="AN363" s="33">
        <v>0</v>
      </c>
      <c r="AO363" s="33">
        <v>0</v>
      </c>
      <c r="AP363" s="33">
        <v>0</v>
      </c>
      <c r="AQ363" s="33">
        <v>0</v>
      </c>
      <c r="AR363" s="33">
        <v>0</v>
      </c>
      <c r="AS363" s="33">
        <v>0</v>
      </c>
      <c r="AT363" s="33">
        <v>0</v>
      </c>
      <c r="AU363" s="33">
        <v>0</v>
      </c>
      <c r="AV363" s="34">
        <v>0</v>
      </c>
      <c r="AW363" s="35">
        <v>0</v>
      </c>
      <c r="AX363" s="33">
        <v>0</v>
      </c>
      <c r="AY363" s="36" t="e">
        <v>#VALUE!</v>
      </c>
      <c r="AZ363" s="95" t="e">
        <v>#VALUE!</v>
      </c>
      <c r="BA363" s="100" t="e">
        <f t="shared" si="20"/>
        <v>#DIV/0!</v>
      </c>
      <c r="BB363" s="100" t="e">
        <f t="shared" si="21"/>
        <v>#DIV/0!</v>
      </c>
      <c r="BC363" s="100" t="e">
        <f t="shared" si="22"/>
        <v>#DIV/0!</v>
      </c>
      <c r="BD363" s="100" t="e">
        <f t="shared" si="23"/>
        <v>#DIV/0!</v>
      </c>
    </row>
    <row r="364" spans="2:56" ht="15" hidden="1" outlineLevel="4" collapsed="1" x14ac:dyDescent="0.2">
      <c r="B364" s="23" t="s">
        <v>395</v>
      </c>
      <c r="C364" s="30">
        <v>1</v>
      </c>
      <c r="D364" s="84">
        <v>3.5</v>
      </c>
      <c r="E364" s="85"/>
      <c r="F364" s="86">
        <v>0</v>
      </c>
      <c r="G364" s="87"/>
      <c r="H364" s="85"/>
      <c r="I364" s="31">
        <v>10.5</v>
      </c>
      <c r="K364" s="86">
        <v>10.5</v>
      </c>
      <c r="L364" s="87"/>
      <c r="M364" s="87"/>
      <c r="N364" s="85"/>
      <c r="O364" s="32">
        <v>0</v>
      </c>
      <c r="P364" s="88">
        <v>0.4929</v>
      </c>
      <c r="Q364" s="85"/>
      <c r="R364" s="88">
        <v>0.4929</v>
      </c>
      <c r="S364" s="85"/>
      <c r="T364" s="32">
        <v>0</v>
      </c>
      <c r="U364" s="88">
        <v>0</v>
      </c>
      <c r="V364" s="85"/>
      <c r="W364" s="32">
        <v>0</v>
      </c>
      <c r="X364" s="32">
        <v>0</v>
      </c>
      <c r="Y364" s="31">
        <v>0</v>
      </c>
      <c r="Z364" s="31">
        <v>0</v>
      </c>
      <c r="AA364" s="31">
        <v>0</v>
      </c>
      <c r="AB364" s="31">
        <v>0</v>
      </c>
      <c r="AC364" s="31">
        <v>10</v>
      </c>
      <c r="AD364" s="31">
        <v>0</v>
      </c>
      <c r="AE364" s="31">
        <v>0</v>
      </c>
      <c r="AF364" s="31">
        <v>0</v>
      </c>
      <c r="AG364" s="31">
        <v>0</v>
      </c>
      <c r="AH364" s="31">
        <v>10</v>
      </c>
      <c r="AI364" s="31">
        <v>0</v>
      </c>
      <c r="AJ364" s="31">
        <v>0</v>
      </c>
      <c r="AK364" s="31">
        <v>0</v>
      </c>
      <c r="AL364" s="31">
        <v>0</v>
      </c>
      <c r="AM364" s="31">
        <v>0</v>
      </c>
      <c r="AN364" s="33">
        <v>0</v>
      </c>
      <c r="AO364" s="33">
        <v>0</v>
      </c>
      <c r="AP364" s="33">
        <v>0</v>
      </c>
      <c r="AQ364" s="33">
        <v>0</v>
      </c>
      <c r="AR364" s="33">
        <v>0</v>
      </c>
      <c r="AS364" s="33">
        <v>0</v>
      </c>
      <c r="AT364" s="33">
        <v>0</v>
      </c>
      <c r="AU364" s="33">
        <v>0</v>
      </c>
      <c r="AV364" s="34">
        <v>0</v>
      </c>
      <c r="AW364" s="35">
        <v>0</v>
      </c>
      <c r="AX364" s="33">
        <v>0</v>
      </c>
      <c r="AY364" s="36" t="e">
        <v>#VALUE!</v>
      </c>
      <c r="AZ364" s="95" t="e">
        <v>#VALUE!</v>
      </c>
      <c r="BA364" s="100" t="e">
        <f t="shared" si="20"/>
        <v>#DIV/0!</v>
      </c>
      <c r="BB364" s="100" t="e">
        <f t="shared" si="21"/>
        <v>#DIV/0!</v>
      </c>
      <c r="BC364" s="100" t="e">
        <f t="shared" si="22"/>
        <v>#DIV/0!</v>
      </c>
      <c r="BD364" s="100" t="e">
        <f t="shared" si="23"/>
        <v>#DIV/0!</v>
      </c>
    </row>
    <row r="365" spans="2:56" ht="15" hidden="1" outlineLevel="4" collapsed="1" x14ac:dyDescent="0.2">
      <c r="B365" s="23" t="s">
        <v>396</v>
      </c>
      <c r="C365" s="30">
        <v>1</v>
      </c>
      <c r="D365" s="84">
        <v>5</v>
      </c>
      <c r="E365" s="85"/>
      <c r="F365" s="86">
        <v>0</v>
      </c>
      <c r="G365" s="87"/>
      <c r="H365" s="85"/>
      <c r="I365" s="31">
        <v>15</v>
      </c>
      <c r="K365" s="86">
        <v>15</v>
      </c>
      <c r="L365" s="87"/>
      <c r="M365" s="87"/>
      <c r="N365" s="85"/>
      <c r="O365" s="32">
        <v>0</v>
      </c>
      <c r="P365" s="88">
        <v>0.70420000000000005</v>
      </c>
      <c r="Q365" s="85"/>
      <c r="R365" s="88">
        <v>0.70420000000000005</v>
      </c>
      <c r="S365" s="85"/>
      <c r="T365" s="32">
        <v>0</v>
      </c>
      <c r="U365" s="88">
        <v>0</v>
      </c>
      <c r="V365" s="85"/>
      <c r="W365" s="32">
        <v>0</v>
      </c>
      <c r="X365" s="32">
        <v>0</v>
      </c>
      <c r="Y365" s="31">
        <v>0</v>
      </c>
      <c r="Z365" s="31">
        <v>0</v>
      </c>
      <c r="AA365" s="31">
        <v>0</v>
      </c>
      <c r="AB365" s="31">
        <v>0</v>
      </c>
      <c r="AC365" s="31">
        <v>20</v>
      </c>
      <c r="AD365" s="31">
        <v>0</v>
      </c>
      <c r="AE365" s="31">
        <v>15</v>
      </c>
      <c r="AF365" s="31">
        <v>0</v>
      </c>
      <c r="AG365" s="31">
        <v>0</v>
      </c>
      <c r="AH365" s="31">
        <v>20</v>
      </c>
      <c r="AI365" s="31">
        <v>0</v>
      </c>
      <c r="AJ365" s="31">
        <v>0</v>
      </c>
      <c r="AK365" s="31">
        <v>0</v>
      </c>
      <c r="AL365" s="31">
        <v>0</v>
      </c>
      <c r="AM365" s="31">
        <v>0</v>
      </c>
      <c r="AN365" s="33">
        <v>0</v>
      </c>
      <c r="AO365" s="33">
        <v>0</v>
      </c>
      <c r="AP365" s="33">
        <v>0</v>
      </c>
      <c r="AQ365" s="33">
        <v>0</v>
      </c>
      <c r="AR365" s="33">
        <v>0</v>
      </c>
      <c r="AS365" s="33">
        <v>0</v>
      </c>
      <c r="AT365" s="33">
        <v>0</v>
      </c>
      <c r="AU365" s="33">
        <v>0</v>
      </c>
      <c r="AV365" s="34">
        <v>0</v>
      </c>
      <c r="AW365" s="35">
        <v>0</v>
      </c>
      <c r="AX365" s="33">
        <v>0</v>
      </c>
      <c r="AY365" s="36" t="e">
        <v>#VALUE!</v>
      </c>
      <c r="AZ365" s="95" t="e">
        <v>#VALUE!</v>
      </c>
      <c r="BA365" s="100" t="e">
        <f t="shared" si="20"/>
        <v>#DIV/0!</v>
      </c>
      <c r="BB365" s="100" t="e">
        <f t="shared" si="21"/>
        <v>#DIV/0!</v>
      </c>
      <c r="BC365" s="100" t="e">
        <f t="shared" si="22"/>
        <v>#DIV/0!</v>
      </c>
      <c r="BD365" s="100" t="e">
        <f t="shared" si="23"/>
        <v>#DIV/0!</v>
      </c>
    </row>
    <row r="366" spans="2:56" ht="15" hidden="1" outlineLevel="4" collapsed="1" x14ac:dyDescent="0.2">
      <c r="B366" s="23" t="s">
        <v>397</v>
      </c>
      <c r="C366" s="30">
        <v>1</v>
      </c>
      <c r="D366" s="84">
        <v>3</v>
      </c>
      <c r="E366" s="85"/>
      <c r="F366" s="86">
        <v>0</v>
      </c>
      <c r="G366" s="87"/>
      <c r="H366" s="85"/>
      <c r="I366" s="31">
        <v>9</v>
      </c>
      <c r="K366" s="86">
        <v>9</v>
      </c>
      <c r="L366" s="87"/>
      <c r="M366" s="87"/>
      <c r="N366" s="85"/>
      <c r="O366" s="32">
        <v>0</v>
      </c>
      <c r="P366" s="88">
        <v>0.42249999999999999</v>
      </c>
      <c r="Q366" s="85"/>
      <c r="R366" s="88">
        <v>0.42249999999999999</v>
      </c>
      <c r="S366" s="85"/>
      <c r="T366" s="32">
        <v>0</v>
      </c>
      <c r="U366" s="88">
        <v>0</v>
      </c>
      <c r="V366" s="85"/>
      <c r="W366" s="32">
        <v>0</v>
      </c>
      <c r="X366" s="32">
        <v>0</v>
      </c>
      <c r="Y366" s="31">
        <v>0</v>
      </c>
      <c r="Z366" s="31">
        <v>0</v>
      </c>
      <c r="AA366" s="31">
        <v>0</v>
      </c>
      <c r="AB366" s="31">
        <v>0</v>
      </c>
      <c r="AC366" s="31">
        <v>20</v>
      </c>
      <c r="AD366" s="31">
        <v>17</v>
      </c>
      <c r="AE366" s="31">
        <v>15</v>
      </c>
      <c r="AF366" s="31">
        <v>17</v>
      </c>
      <c r="AG366" s="31">
        <v>2680.5</v>
      </c>
      <c r="AH366" s="31">
        <v>20</v>
      </c>
      <c r="AI366" s="31">
        <v>0</v>
      </c>
      <c r="AJ366" s="31">
        <v>0</v>
      </c>
      <c r="AK366" s="31">
        <v>17</v>
      </c>
      <c r="AL366" s="31">
        <v>2680.5</v>
      </c>
      <c r="AM366" s="31">
        <v>0</v>
      </c>
      <c r="AN366" s="33">
        <v>0</v>
      </c>
      <c r="AO366" s="33">
        <v>0</v>
      </c>
      <c r="AP366" s="33">
        <v>0</v>
      </c>
      <c r="AQ366" s="33">
        <v>5.1056999999999997</v>
      </c>
      <c r="AR366" s="33">
        <v>0</v>
      </c>
      <c r="AS366" s="33">
        <v>0</v>
      </c>
      <c r="AT366" s="33">
        <v>0</v>
      </c>
      <c r="AU366" s="33">
        <v>5.1100000000000003</v>
      </c>
      <c r="AV366" s="34">
        <v>19029</v>
      </c>
      <c r="AW366" s="35">
        <v>0.85</v>
      </c>
      <c r="AX366" s="33">
        <v>17</v>
      </c>
      <c r="AY366" s="36" t="e">
        <v>#VALUE!</v>
      </c>
      <c r="AZ366" s="95" t="e">
        <v>#VALUE!</v>
      </c>
      <c r="BA366" s="100" t="e">
        <f t="shared" si="20"/>
        <v>#DIV/0!</v>
      </c>
      <c r="BB366" s="100" t="e">
        <f t="shared" si="21"/>
        <v>#DIV/0!</v>
      </c>
      <c r="BC366" s="100" t="e">
        <f t="shared" si="22"/>
        <v>#DIV/0!</v>
      </c>
      <c r="BD366" s="100" t="e">
        <f t="shared" si="23"/>
        <v>#DIV/0!</v>
      </c>
    </row>
    <row r="367" spans="2:56" ht="15" outlineLevel="1" x14ac:dyDescent="0.2">
      <c r="B367" s="16" t="s">
        <v>398</v>
      </c>
      <c r="C367" s="17">
        <v>252</v>
      </c>
      <c r="D367" s="74">
        <v>731.5</v>
      </c>
      <c r="E367" s="75"/>
      <c r="F367" s="76">
        <v>698</v>
      </c>
      <c r="G367" s="77"/>
      <c r="H367" s="75"/>
      <c r="I367" s="18">
        <v>101.67</v>
      </c>
      <c r="K367" s="76">
        <v>799.67</v>
      </c>
      <c r="L367" s="77"/>
      <c r="M367" s="77"/>
      <c r="N367" s="75"/>
      <c r="O367" s="19">
        <v>46.533299999999997</v>
      </c>
      <c r="P367" s="78">
        <v>2.7692999999999999</v>
      </c>
      <c r="Q367" s="75"/>
      <c r="R367" s="78">
        <v>49.302599999999998</v>
      </c>
      <c r="S367" s="75"/>
      <c r="T367" s="19">
        <v>50.34</v>
      </c>
      <c r="U367" s="78">
        <v>24.465199999999999</v>
      </c>
      <c r="V367" s="75"/>
      <c r="W367" s="19">
        <v>22.4832</v>
      </c>
      <c r="X367" s="19">
        <v>3.3113000000000001</v>
      </c>
      <c r="Y367" s="18">
        <v>1993109</v>
      </c>
      <c r="Z367" s="18">
        <v>1296654</v>
      </c>
      <c r="AA367" s="18">
        <v>607050</v>
      </c>
      <c r="AB367" s="18">
        <v>89405</v>
      </c>
      <c r="AC367" s="18">
        <v>9637</v>
      </c>
      <c r="AD367" s="18">
        <v>7678</v>
      </c>
      <c r="AE367" s="18">
        <v>779</v>
      </c>
      <c r="AF367" s="18">
        <v>8776</v>
      </c>
      <c r="AG367" s="18">
        <v>3845.58</v>
      </c>
      <c r="AH367" s="18">
        <v>8150</v>
      </c>
      <c r="AI367" s="18">
        <v>3372</v>
      </c>
      <c r="AJ367" s="18">
        <v>7455</v>
      </c>
      <c r="AK367" s="18">
        <v>8776</v>
      </c>
      <c r="AL367" s="18">
        <v>3845.58</v>
      </c>
      <c r="AM367" s="18">
        <v>7833</v>
      </c>
      <c r="AN367" s="20">
        <v>840.27329999999995</v>
      </c>
      <c r="AO367" s="20">
        <v>0</v>
      </c>
      <c r="AP367" s="20">
        <v>840.27329999999995</v>
      </c>
      <c r="AQ367" s="20">
        <v>907.8578</v>
      </c>
      <c r="AR367" s="20">
        <v>0</v>
      </c>
      <c r="AS367" s="20">
        <v>0</v>
      </c>
      <c r="AT367" s="20">
        <v>0</v>
      </c>
      <c r="AU367" s="20">
        <v>907.85</v>
      </c>
      <c r="AV367" s="21">
        <v>3383593</v>
      </c>
      <c r="AW367" s="22">
        <v>0.91065684341600095</v>
      </c>
      <c r="AX367" s="20">
        <v>34.825396825396801</v>
      </c>
      <c r="AY367" s="18">
        <v>541.030989272944</v>
      </c>
      <c r="AZ367" s="92">
        <v>18.034366309098132</v>
      </c>
      <c r="BA367" s="100">
        <f t="shared" si="20"/>
        <v>0.48599920540325781</v>
      </c>
      <c r="BB367" s="100">
        <f t="shared" si="21"/>
        <v>0.44662693682955895</v>
      </c>
      <c r="BC367" s="100">
        <f t="shared" si="22"/>
        <v>6.5778704807310281E-2</v>
      </c>
      <c r="BD367" s="100">
        <f t="shared" si="23"/>
        <v>0.51240564163686919</v>
      </c>
    </row>
    <row r="368" spans="2:56" ht="15" outlineLevel="2" x14ac:dyDescent="0.2">
      <c r="B368" s="23" t="s">
        <v>399</v>
      </c>
      <c r="C368" s="24">
        <v>108</v>
      </c>
      <c r="D368" s="79">
        <v>305</v>
      </c>
      <c r="E368" s="80"/>
      <c r="F368" s="81">
        <v>291</v>
      </c>
      <c r="G368" s="82"/>
      <c r="H368" s="80"/>
      <c r="I368" s="25">
        <v>42</v>
      </c>
      <c r="K368" s="81">
        <v>333</v>
      </c>
      <c r="L368" s="82"/>
      <c r="M368" s="82"/>
      <c r="N368" s="80"/>
      <c r="O368" s="26">
        <v>19.399999999999999</v>
      </c>
      <c r="P368" s="83">
        <v>1.2202</v>
      </c>
      <c r="Q368" s="80"/>
      <c r="R368" s="83">
        <v>20.620200000000001</v>
      </c>
      <c r="S368" s="80"/>
      <c r="T368" s="26">
        <v>22.02</v>
      </c>
      <c r="U368" s="83">
        <v>12.5091</v>
      </c>
      <c r="V368" s="80"/>
      <c r="W368" s="26">
        <v>6.7062999999999997</v>
      </c>
      <c r="X368" s="26">
        <v>2.8</v>
      </c>
      <c r="Y368" s="25">
        <v>919654</v>
      </c>
      <c r="Z368" s="25">
        <v>662982</v>
      </c>
      <c r="AA368" s="25">
        <v>181072</v>
      </c>
      <c r="AB368" s="25">
        <v>75600</v>
      </c>
      <c r="AC368" s="25">
        <v>4873</v>
      </c>
      <c r="AD368" s="25">
        <v>3899</v>
      </c>
      <c r="AE368" s="25">
        <v>291</v>
      </c>
      <c r="AF368" s="25">
        <v>4421</v>
      </c>
      <c r="AG368" s="25">
        <v>0</v>
      </c>
      <c r="AH368" s="25">
        <v>3956</v>
      </c>
      <c r="AI368" s="25">
        <v>0</v>
      </c>
      <c r="AJ368" s="25">
        <v>4641</v>
      </c>
      <c r="AK368" s="25">
        <v>4421</v>
      </c>
      <c r="AL368" s="25">
        <v>0</v>
      </c>
      <c r="AM368" s="25">
        <v>4908</v>
      </c>
      <c r="AN368" s="27">
        <v>408.07139999999998</v>
      </c>
      <c r="AO368" s="27">
        <v>0</v>
      </c>
      <c r="AP368" s="27">
        <v>408.07139999999998</v>
      </c>
      <c r="AQ368" s="27">
        <v>457.26100000000002</v>
      </c>
      <c r="AR368" s="27">
        <v>0</v>
      </c>
      <c r="AS368" s="27">
        <v>0</v>
      </c>
      <c r="AT368" s="27">
        <v>0</v>
      </c>
      <c r="AU368" s="27">
        <v>457.26</v>
      </c>
      <c r="AV368" s="28">
        <v>1704216</v>
      </c>
      <c r="AW368" s="29">
        <v>0.907243997537451</v>
      </c>
      <c r="AX368" s="27">
        <v>40.935185185185198</v>
      </c>
      <c r="AY368" s="25">
        <v>622.97002724795641</v>
      </c>
      <c r="AZ368" s="93">
        <v>20.765667574931879</v>
      </c>
      <c r="BA368" s="100">
        <f t="shared" si="20"/>
        <v>0.5680790190735695</v>
      </c>
      <c r="BB368" s="100">
        <f t="shared" si="21"/>
        <v>0.30455495004541328</v>
      </c>
      <c r="BC368" s="100">
        <f t="shared" si="22"/>
        <v>0.12715712988192551</v>
      </c>
      <c r="BD368" s="100">
        <f t="shared" si="23"/>
        <v>0.43171207992733879</v>
      </c>
    </row>
    <row r="369" spans="2:56" ht="15" outlineLevel="3" collapsed="1" x14ac:dyDescent="0.2">
      <c r="B369" s="23" t="s">
        <v>400</v>
      </c>
      <c r="C369" s="24">
        <v>33</v>
      </c>
      <c r="D369" s="79">
        <v>83</v>
      </c>
      <c r="E369" s="80"/>
      <c r="F369" s="81">
        <v>75</v>
      </c>
      <c r="G369" s="82"/>
      <c r="H369" s="80"/>
      <c r="I369" s="25">
        <v>24</v>
      </c>
      <c r="K369" s="81">
        <v>99</v>
      </c>
      <c r="L369" s="82"/>
      <c r="M369" s="82"/>
      <c r="N369" s="80"/>
      <c r="O369" s="26">
        <v>5</v>
      </c>
      <c r="P369" s="83">
        <v>1.1264000000000001</v>
      </c>
      <c r="Q369" s="80"/>
      <c r="R369" s="83">
        <v>6.1264000000000003</v>
      </c>
      <c r="S369" s="80"/>
      <c r="T369" s="26">
        <v>6.72</v>
      </c>
      <c r="U369" s="83">
        <v>4.1590999999999996</v>
      </c>
      <c r="V369" s="80"/>
      <c r="W369" s="26">
        <v>1.712</v>
      </c>
      <c r="X369" s="26">
        <v>0.84</v>
      </c>
      <c r="Y369" s="25">
        <v>289338</v>
      </c>
      <c r="Z369" s="25">
        <v>220432</v>
      </c>
      <c r="AA369" s="25">
        <v>46226</v>
      </c>
      <c r="AB369" s="25">
        <v>22680</v>
      </c>
      <c r="AC369" s="25">
        <v>1439</v>
      </c>
      <c r="AD369" s="25">
        <v>1241</v>
      </c>
      <c r="AE369" s="25">
        <v>67</v>
      </c>
      <c r="AF369" s="25">
        <v>1351</v>
      </c>
      <c r="AG369" s="25">
        <v>0</v>
      </c>
      <c r="AH369" s="25">
        <v>1228</v>
      </c>
      <c r="AI369" s="25">
        <v>0</v>
      </c>
      <c r="AJ369" s="25">
        <v>891</v>
      </c>
      <c r="AK369" s="25">
        <v>1351</v>
      </c>
      <c r="AL369" s="25">
        <v>0</v>
      </c>
      <c r="AM369" s="25">
        <v>906</v>
      </c>
      <c r="AN369" s="27">
        <v>127.6331</v>
      </c>
      <c r="AO369" s="27">
        <v>0</v>
      </c>
      <c r="AP369" s="27">
        <v>127.6331</v>
      </c>
      <c r="AQ369" s="27">
        <v>140.70869999999999</v>
      </c>
      <c r="AR369" s="27">
        <v>0</v>
      </c>
      <c r="AS369" s="27">
        <v>0</v>
      </c>
      <c r="AT369" s="27">
        <v>0</v>
      </c>
      <c r="AU369" s="27">
        <v>140.71</v>
      </c>
      <c r="AV369" s="28">
        <v>524423</v>
      </c>
      <c r="AW369" s="29">
        <v>0.93884642112578198</v>
      </c>
      <c r="AX369" s="27">
        <v>40.939393939393902</v>
      </c>
      <c r="AY369" s="25">
        <v>628.16964285714289</v>
      </c>
      <c r="AZ369" s="93">
        <v>20.938988095238095</v>
      </c>
      <c r="BA369" s="100">
        <f t="shared" si="20"/>
        <v>0.61891369047619038</v>
      </c>
      <c r="BB369" s="100">
        <f t="shared" si="21"/>
        <v>0.25476190476190474</v>
      </c>
      <c r="BC369" s="100">
        <f t="shared" si="22"/>
        <v>0.125</v>
      </c>
      <c r="BD369" s="100">
        <f t="shared" si="23"/>
        <v>0.3797619047619048</v>
      </c>
    </row>
    <row r="370" spans="2:56" ht="15" hidden="1" outlineLevel="4" collapsed="1" x14ac:dyDescent="0.2">
      <c r="B370" s="23" t="s">
        <v>401</v>
      </c>
      <c r="C370" s="30">
        <v>11</v>
      </c>
      <c r="D370" s="84">
        <v>33</v>
      </c>
      <c r="E370" s="85"/>
      <c r="F370" s="86">
        <v>33</v>
      </c>
      <c r="G370" s="87"/>
      <c r="H370" s="85"/>
      <c r="I370" s="31">
        <v>0</v>
      </c>
      <c r="K370" s="86">
        <v>33</v>
      </c>
      <c r="L370" s="87"/>
      <c r="M370" s="87"/>
      <c r="N370" s="85"/>
      <c r="O370" s="32">
        <v>2.2000000000000002</v>
      </c>
      <c r="P370" s="88">
        <v>0</v>
      </c>
      <c r="Q370" s="85"/>
      <c r="R370" s="88">
        <v>2.2000000000000002</v>
      </c>
      <c r="S370" s="85"/>
      <c r="T370" s="32">
        <v>2.67</v>
      </c>
      <c r="U370" s="88">
        <v>1.8057000000000001</v>
      </c>
      <c r="V370" s="85"/>
      <c r="W370" s="32">
        <v>0.21709999999999999</v>
      </c>
      <c r="X370" s="32">
        <v>0.64</v>
      </c>
      <c r="Y370" s="31">
        <v>118844</v>
      </c>
      <c r="Z370" s="31">
        <v>95702</v>
      </c>
      <c r="AA370" s="31">
        <v>5862</v>
      </c>
      <c r="AB370" s="31">
        <v>17280</v>
      </c>
      <c r="AC370" s="31">
        <v>655</v>
      </c>
      <c r="AD370" s="31">
        <v>574</v>
      </c>
      <c r="AE370" s="31">
        <v>33</v>
      </c>
      <c r="AF370" s="31">
        <v>607</v>
      </c>
      <c r="AG370" s="31">
        <v>0</v>
      </c>
      <c r="AH370" s="31">
        <v>529</v>
      </c>
      <c r="AI370" s="31">
        <v>0</v>
      </c>
      <c r="AJ370" s="31">
        <v>540</v>
      </c>
      <c r="AK370" s="31">
        <v>607</v>
      </c>
      <c r="AL370" s="31">
        <v>0</v>
      </c>
      <c r="AM370" s="31">
        <v>513</v>
      </c>
      <c r="AN370" s="33">
        <v>54.755200000000002</v>
      </c>
      <c r="AO370" s="33">
        <v>0</v>
      </c>
      <c r="AP370" s="33">
        <v>54.755200000000002</v>
      </c>
      <c r="AQ370" s="33">
        <v>63.142899999999997</v>
      </c>
      <c r="AR370" s="33">
        <v>0</v>
      </c>
      <c r="AS370" s="33">
        <v>0</v>
      </c>
      <c r="AT370" s="33">
        <v>0</v>
      </c>
      <c r="AU370" s="33">
        <v>63.14</v>
      </c>
      <c r="AV370" s="34">
        <v>235334</v>
      </c>
      <c r="AW370" s="35">
        <v>0.92671755725190796</v>
      </c>
      <c r="AX370" s="33">
        <v>55.181818181818201</v>
      </c>
      <c r="AY370" s="31">
        <v>709.43820224719104</v>
      </c>
      <c r="AZ370" s="94">
        <v>23.647940074906366</v>
      </c>
      <c r="BA370" s="100">
        <f t="shared" si="20"/>
        <v>0.67629213483146078</v>
      </c>
      <c r="BB370" s="100">
        <f t="shared" si="21"/>
        <v>8.131086142322097E-2</v>
      </c>
      <c r="BC370" s="100">
        <f t="shared" si="22"/>
        <v>0.23970037453183521</v>
      </c>
      <c r="BD370" s="100">
        <f t="shared" si="23"/>
        <v>0.32101123595505615</v>
      </c>
    </row>
    <row r="371" spans="2:56" ht="15" hidden="1" outlineLevel="4" collapsed="1" x14ac:dyDescent="0.2">
      <c r="B371" s="23" t="s">
        <v>402</v>
      </c>
      <c r="C371" s="30">
        <v>1</v>
      </c>
      <c r="D371" s="84">
        <v>3</v>
      </c>
      <c r="E371" s="85"/>
      <c r="F371" s="86">
        <v>3</v>
      </c>
      <c r="G371" s="87"/>
      <c r="H371" s="85"/>
      <c r="I371" s="31">
        <v>0</v>
      </c>
      <c r="K371" s="86">
        <v>3</v>
      </c>
      <c r="L371" s="87"/>
      <c r="M371" s="87"/>
      <c r="N371" s="85"/>
      <c r="O371" s="32">
        <v>0.2</v>
      </c>
      <c r="P371" s="88">
        <v>0</v>
      </c>
      <c r="Q371" s="85"/>
      <c r="R371" s="88">
        <v>0.2</v>
      </c>
      <c r="S371" s="85"/>
      <c r="T371" s="32">
        <v>0.21</v>
      </c>
      <c r="U371" s="88">
        <v>0.20569999999999999</v>
      </c>
      <c r="V371" s="85"/>
      <c r="W371" s="32">
        <v>0</v>
      </c>
      <c r="X371" s="32">
        <v>0</v>
      </c>
      <c r="Y371" s="31">
        <v>10902</v>
      </c>
      <c r="Z371" s="31">
        <v>10902</v>
      </c>
      <c r="AA371" s="31">
        <v>0</v>
      </c>
      <c r="AB371" s="31">
        <v>0</v>
      </c>
      <c r="AC371" s="31">
        <v>25</v>
      </c>
      <c r="AD371" s="31">
        <v>23</v>
      </c>
      <c r="AE371" s="31">
        <v>0</v>
      </c>
      <c r="AF371" s="31">
        <v>25</v>
      </c>
      <c r="AG371" s="31">
        <v>0</v>
      </c>
      <c r="AH371" s="31">
        <v>20</v>
      </c>
      <c r="AI371" s="31">
        <v>0</v>
      </c>
      <c r="AJ371" s="31">
        <v>0</v>
      </c>
      <c r="AK371" s="31">
        <v>25</v>
      </c>
      <c r="AL371" s="31">
        <v>0</v>
      </c>
      <c r="AM371" s="31">
        <v>0</v>
      </c>
      <c r="AN371" s="33">
        <v>2.0571000000000002</v>
      </c>
      <c r="AO371" s="33">
        <v>0</v>
      </c>
      <c r="AP371" s="33">
        <v>2.0571000000000002</v>
      </c>
      <c r="AQ371" s="33">
        <v>2.5714000000000001</v>
      </c>
      <c r="AR371" s="33">
        <v>0</v>
      </c>
      <c r="AS371" s="33">
        <v>0</v>
      </c>
      <c r="AT371" s="33">
        <v>0</v>
      </c>
      <c r="AU371" s="33">
        <v>2.57</v>
      </c>
      <c r="AV371" s="34">
        <v>9584</v>
      </c>
      <c r="AW371" s="35">
        <v>1</v>
      </c>
      <c r="AX371" s="33">
        <v>25</v>
      </c>
      <c r="AY371" s="31">
        <v>367.14285714285717</v>
      </c>
      <c r="AZ371" s="94">
        <v>12.238095238095237</v>
      </c>
      <c r="BA371" s="100">
        <f t="shared" si="20"/>
        <v>0.97952380952380957</v>
      </c>
      <c r="BB371" s="100">
        <f t="shared" si="21"/>
        <v>0</v>
      </c>
      <c r="BC371" s="100">
        <f t="shared" si="22"/>
        <v>0</v>
      </c>
      <c r="BD371" s="100">
        <f t="shared" si="23"/>
        <v>0</v>
      </c>
    </row>
    <row r="372" spans="2:56" ht="15" hidden="1" outlineLevel="4" collapsed="1" x14ac:dyDescent="0.2">
      <c r="B372" s="23" t="s">
        <v>403</v>
      </c>
      <c r="C372" s="30">
        <v>8</v>
      </c>
      <c r="D372" s="84">
        <v>8</v>
      </c>
      <c r="E372" s="85"/>
      <c r="F372" s="86">
        <v>0</v>
      </c>
      <c r="G372" s="87"/>
      <c r="H372" s="85"/>
      <c r="I372" s="31">
        <v>24</v>
      </c>
      <c r="K372" s="86">
        <v>24</v>
      </c>
      <c r="L372" s="87"/>
      <c r="M372" s="87"/>
      <c r="N372" s="85"/>
      <c r="O372" s="32">
        <v>0</v>
      </c>
      <c r="P372" s="88">
        <v>1.1264000000000001</v>
      </c>
      <c r="Q372" s="85"/>
      <c r="R372" s="88">
        <v>1.1264000000000001</v>
      </c>
      <c r="S372" s="85"/>
      <c r="T372" s="32">
        <v>1.1299999999999999</v>
      </c>
      <c r="U372" s="88">
        <v>0.14199999999999999</v>
      </c>
      <c r="V372" s="85"/>
      <c r="W372" s="32">
        <v>0.998</v>
      </c>
      <c r="X372" s="32">
        <v>0</v>
      </c>
      <c r="Y372" s="31">
        <v>34472</v>
      </c>
      <c r="Z372" s="31">
        <v>7526</v>
      </c>
      <c r="AA372" s="31">
        <v>26946</v>
      </c>
      <c r="AB372" s="31">
        <v>0</v>
      </c>
      <c r="AC372" s="31">
        <v>200</v>
      </c>
      <c r="AD372" s="31">
        <v>187</v>
      </c>
      <c r="AE372" s="31">
        <v>0</v>
      </c>
      <c r="AF372" s="31">
        <v>199</v>
      </c>
      <c r="AG372" s="31">
        <v>0</v>
      </c>
      <c r="AH372" s="31">
        <v>184</v>
      </c>
      <c r="AI372" s="31">
        <v>0</v>
      </c>
      <c r="AJ372" s="31">
        <v>0</v>
      </c>
      <c r="AK372" s="31">
        <v>199</v>
      </c>
      <c r="AL372" s="31">
        <v>0</v>
      </c>
      <c r="AM372" s="31">
        <v>0</v>
      </c>
      <c r="AN372" s="33">
        <v>19.232199999999999</v>
      </c>
      <c r="AO372" s="33">
        <v>0</v>
      </c>
      <c r="AP372" s="33">
        <v>19.232199999999999</v>
      </c>
      <c r="AQ372" s="33">
        <v>20.787700000000001</v>
      </c>
      <c r="AR372" s="33">
        <v>0</v>
      </c>
      <c r="AS372" s="33">
        <v>0</v>
      </c>
      <c r="AT372" s="33">
        <v>0</v>
      </c>
      <c r="AU372" s="33">
        <v>20.79</v>
      </c>
      <c r="AV372" s="34">
        <v>77476</v>
      </c>
      <c r="AW372" s="35">
        <v>0.995</v>
      </c>
      <c r="AX372" s="33">
        <v>24.875</v>
      </c>
      <c r="AY372" s="31">
        <v>551.94690265486724</v>
      </c>
      <c r="AZ372" s="94">
        <v>18.398230088495577</v>
      </c>
      <c r="BA372" s="100">
        <f t="shared" si="20"/>
        <v>0.1256637168141593</v>
      </c>
      <c r="BB372" s="100">
        <f t="shared" si="21"/>
        <v>0.88318584070796469</v>
      </c>
      <c r="BC372" s="100">
        <f t="shared" si="22"/>
        <v>0</v>
      </c>
      <c r="BD372" s="100">
        <f t="shared" si="23"/>
        <v>0.88318584070796469</v>
      </c>
    </row>
    <row r="373" spans="2:56" ht="15" hidden="1" outlineLevel="4" collapsed="1" x14ac:dyDescent="0.2">
      <c r="B373" s="23" t="s">
        <v>404</v>
      </c>
      <c r="C373" s="30">
        <v>7</v>
      </c>
      <c r="D373" s="84">
        <v>21</v>
      </c>
      <c r="E373" s="85"/>
      <c r="F373" s="86">
        <v>21</v>
      </c>
      <c r="G373" s="87"/>
      <c r="H373" s="85"/>
      <c r="I373" s="31">
        <v>0</v>
      </c>
      <c r="K373" s="86">
        <v>21</v>
      </c>
      <c r="L373" s="87"/>
      <c r="M373" s="87"/>
      <c r="N373" s="85"/>
      <c r="O373" s="32">
        <v>1.4</v>
      </c>
      <c r="P373" s="88">
        <v>0</v>
      </c>
      <c r="Q373" s="85"/>
      <c r="R373" s="88">
        <v>1.4</v>
      </c>
      <c r="S373" s="85"/>
      <c r="T373" s="32">
        <v>1.5</v>
      </c>
      <c r="U373" s="88">
        <v>1.2</v>
      </c>
      <c r="V373" s="85"/>
      <c r="W373" s="32">
        <v>0.2969</v>
      </c>
      <c r="X373" s="32">
        <v>0</v>
      </c>
      <c r="Y373" s="31">
        <v>71618</v>
      </c>
      <c r="Z373" s="31">
        <v>63600</v>
      </c>
      <c r="AA373" s="31">
        <v>8018</v>
      </c>
      <c r="AB373" s="31">
        <v>0</v>
      </c>
      <c r="AC373" s="31">
        <v>309</v>
      </c>
      <c r="AD373" s="31">
        <v>244</v>
      </c>
      <c r="AE373" s="31">
        <v>22</v>
      </c>
      <c r="AF373" s="31">
        <v>288</v>
      </c>
      <c r="AG373" s="31">
        <v>0</v>
      </c>
      <c r="AH373" s="31">
        <v>273</v>
      </c>
      <c r="AI373" s="31">
        <v>0</v>
      </c>
      <c r="AJ373" s="31">
        <v>351</v>
      </c>
      <c r="AK373" s="31">
        <v>288</v>
      </c>
      <c r="AL373" s="31">
        <v>0</v>
      </c>
      <c r="AM373" s="31">
        <v>393</v>
      </c>
      <c r="AN373" s="33">
        <v>28.08</v>
      </c>
      <c r="AO373" s="33">
        <v>0</v>
      </c>
      <c r="AP373" s="33">
        <v>28.08</v>
      </c>
      <c r="AQ373" s="33">
        <v>29.62</v>
      </c>
      <c r="AR373" s="33">
        <v>0</v>
      </c>
      <c r="AS373" s="33">
        <v>0</v>
      </c>
      <c r="AT373" s="33">
        <v>0</v>
      </c>
      <c r="AU373" s="33">
        <v>29.62</v>
      </c>
      <c r="AV373" s="34">
        <v>110394</v>
      </c>
      <c r="AW373" s="35">
        <v>0.93203883495145601</v>
      </c>
      <c r="AX373" s="33">
        <v>41.142857142857103</v>
      </c>
      <c r="AY373" s="31">
        <v>592.4</v>
      </c>
      <c r="AZ373" s="94">
        <v>19.746666666666666</v>
      </c>
      <c r="BA373" s="100">
        <f t="shared" si="20"/>
        <v>0.79999999999999993</v>
      </c>
      <c r="BB373" s="100">
        <f t="shared" si="21"/>
        <v>0.19793333333333332</v>
      </c>
      <c r="BC373" s="100">
        <f t="shared" si="22"/>
        <v>0</v>
      </c>
      <c r="BD373" s="100">
        <f t="shared" si="23"/>
        <v>0.19793333333333332</v>
      </c>
    </row>
    <row r="374" spans="2:56" ht="15" hidden="1" outlineLevel="4" collapsed="1" x14ac:dyDescent="0.2">
      <c r="B374" s="23" t="s">
        <v>405</v>
      </c>
      <c r="C374" s="30">
        <v>1</v>
      </c>
      <c r="D374" s="84">
        <v>3</v>
      </c>
      <c r="E374" s="85"/>
      <c r="F374" s="86">
        <v>3</v>
      </c>
      <c r="G374" s="87"/>
      <c r="H374" s="85"/>
      <c r="I374" s="31">
        <v>0</v>
      </c>
      <c r="K374" s="86">
        <v>3</v>
      </c>
      <c r="L374" s="87"/>
      <c r="M374" s="87"/>
      <c r="N374" s="85"/>
      <c r="O374" s="32">
        <v>0.2</v>
      </c>
      <c r="P374" s="88">
        <v>0</v>
      </c>
      <c r="Q374" s="85"/>
      <c r="R374" s="88">
        <v>0.2</v>
      </c>
      <c r="S374" s="85"/>
      <c r="T374" s="32">
        <v>0.2</v>
      </c>
      <c r="U374" s="88">
        <v>0</v>
      </c>
      <c r="V374" s="85"/>
      <c r="W374" s="32">
        <v>0.2</v>
      </c>
      <c r="X374" s="32">
        <v>0</v>
      </c>
      <c r="Y374" s="31">
        <v>5400</v>
      </c>
      <c r="Z374" s="31">
        <v>0</v>
      </c>
      <c r="AA374" s="31">
        <v>5400</v>
      </c>
      <c r="AB374" s="31">
        <v>0</v>
      </c>
      <c r="AC374" s="31">
        <v>45</v>
      </c>
      <c r="AD374" s="31">
        <v>28</v>
      </c>
      <c r="AE374" s="31">
        <v>3</v>
      </c>
      <c r="AF374" s="31">
        <v>38</v>
      </c>
      <c r="AG374" s="31">
        <v>0</v>
      </c>
      <c r="AH374" s="31">
        <v>35</v>
      </c>
      <c r="AI374" s="31">
        <v>0</v>
      </c>
      <c r="AJ374" s="31">
        <v>0</v>
      </c>
      <c r="AK374" s="31">
        <v>38</v>
      </c>
      <c r="AL374" s="31">
        <v>0</v>
      </c>
      <c r="AM374" s="31">
        <v>0</v>
      </c>
      <c r="AN374" s="33">
        <v>3.7332999999999998</v>
      </c>
      <c r="AO374" s="33">
        <v>0</v>
      </c>
      <c r="AP374" s="33">
        <v>3.7332999999999998</v>
      </c>
      <c r="AQ374" s="33">
        <v>4.0533000000000001</v>
      </c>
      <c r="AR374" s="33">
        <v>0</v>
      </c>
      <c r="AS374" s="33">
        <v>0</v>
      </c>
      <c r="AT374" s="33">
        <v>0</v>
      </c>
      <c r="AU374" s="33">
        <v>4.05</v>
      </c>
      <c r="AV374" s="34">
        <v>15107</v>
      </c>
      <c r="AW374" s="35">
        <v>0.844444444444444</v>
      </c>
      <c r="AX374" s="33">
        <v>38</v>
      </c>
      <c r="AY374" s="31">
        <v>607.5</v>
      </c>
      <c r="AZ374" s="94">
        <v>20.25</v>
      </c>
      <c r="BA374" s="100">
        <f t="shared" si="20"/>
        <v>0</v>
      </c>
      <c r="BB374" s="100">
        <f t="shared" si="21"/>
        <v>1</v>
      </c>
      <c r="BC374" s="100">
        <f t="shared" si="22"/>
        <v>0</v>
      </c>
      <c r="BD374" s="100">
        <f t="shared" si="23"/>
        <v>1</v>
      </c>
    </row>
    <row r="375" spans="2:56" ht="15" hidden="1" outlineLevel="4" collapsed="1" x14ac:dyDescent="0.2">
      <c r="B375" s="23" t="s">
        <v>406</v>
      </c>
      <c r="C375" s="30">
        <v>1</v>
      </c>
      <c r="D375" s="84">
        <v>3</v>
      </c>
      <c r="E375" s="85"/>
      <c r="F375" s="86">
        <v>3</v>
      </c>
      <c r="G375" s="87"/>
      <c r="H375" s="85"/>
      <c r="I375" s="31">
        <v>0</v>
      </c>
      <c r="K375" s="86">
        <v>3</v>
      </c>
      <c r="L375" s="87"/>
      <c r="M375" s="87"/>
      <c r="N375" s="85"/>
      <c r="O375" s="32">
        <v>0.2</v>
      </c>
      <c r="P375" s="88">
        <v>0</v>
      </c>
      <c r="Q375" s="85"/>
      <c r="R375" s="88">
        <v>0.2</v>
      </c>
      <c r="S375" s="85"/>
      <c r="T375" s="32">
        <v>0.2</v>
      </c>
      <c r="U375" s="88">
        <v>0.2</v>
      </c>
      <c r="V375" s="85"/>
      <c r="W375" s="32">
        <v>0</v>
      </c>
      <c r="X375" s="32">
        <v>0</v>
      </c>
      <c r="Y375" s="31">
        <v>10600</v>
      </c>
      <c r="Z375" s="31">
        <v>10600</v>
      </c>
      <c r="AA375" s="31">
        <v>0</v>
      </c>
      <c r="AB375" s="31">
        <v>0</v>
      </c>
      <c r="AC375" s="31">
        <v>25</v>
      </c>
      <c r="AD375" s="31">
        <v>20</v>
      </c>
      <c r="AE375" s="31">
        <v>0</v>
      </c>
      <c r="AF375" s="31">
        <v>22</v>
      </c>
      <c r="AG375" s="31">
        <v>0</v>
      </c>
      <c r="AH375" s="31">
        <v>24</v>
      </c>
      <c r="AI375" s="31">
        <v>0</v>
      </c>
      <c r="AJ375" s="31">
        <v>0</v>
      </c>
      <c r="AK375" s="31">
        <v>22</v>
      </c>
      <c r="AL375" s="31">
        <v>0</v>
      </c>
      <c r="AM375" s="31">
        <v>0</v>
      </c>
      <c r="AN375" s="33">
        <v>2.56</v>
      </c>
      <c r="AO375" s="33">
        <v>0</v>
      </c>
      <c r="AP375" s="33">
        <v>2.56</v>
      </c>
      <c r="AQ375" s="33">
        <v>2.3466999999999998</v>
      </c>
      <c r="AR375" s="33">
        <v>0</v>
      </c>
      <c r="AS375" s="33">
        <v>0</v>
      </c>
      <c r="AT375" s="33">
        <v>0</v>
      </c>
      <c r="AU375" s="33">
        <v>2.35</v>
      </c>
      <c r="AV375" s="34">
        <v>8746</v>
      </c>
      <c r="AW375" s="35">
        <v>0.88</v>
      </c>
      <c r="AX375" s="33">
        <v>22</v>
      </c>
      <c r="AY375" s="31">
        <v>352.5</v>
      </c>
      <c r="AZ375" s="94">
        <v>11.75</v>
      </c>
      <c r="BA375" s="100">
        <f t="shared" si="20"/>
        <v>1</v>
      </c>
      <c r="BB375" s="100">
        <f t="shared" si="21"/>
        <v>0</v>
      </c>
      <c r="BC375" s="100">
        <f t="shared" si="22"/>
        <v>0</v>
      </c>
      <c r="BD375" s="100">
        <f t="shared" si="23"/>
        <v>0</v>
      </c>
    </row>
    <row r="376" spans="2:56" ht="15" hidden="1" outlineLevel="4" collapsed="1" x14ac:dyDescent="0.2">
      <c r="B376" s="23" t="s">
        <v>407</v>
      </c>
      <c r="C376" s="30">
        <v>2</v>
      </c>
      <c r="D376" s="84">
        <v>6</v>
      </c>
      <c r="E376" s="85"/>
      <c r="F376" s="86">
        <v>6</v>
      </c>
      <c r="G376" s="87"/>
      <c r="H376" s="85"/>
      <c r="I376" s="31">
        <v>0</v>
      </c>
      <c r="K376" s="86">
        <v>6</v>
      </c>
      <c r="L376" s="87"/>
      <c r="M376" s="87"/>
      <c r="N376" s="85"/>
      <c r="O376" s="32">
        <v>0.4</v>
      </c>
      <c r="P376" s="88">
        <v>0</v>
      </c>
      <c r="Q376" s="85"/>
      <c r="R376" s="88">
        <v>0.4</v>
      </c>
      <c r="S376" s="85"/>
      <c r="T376" s="32">
        <v>0.41</v>
      </c>
      <c r="U376" s="88">
        <v>0.40570000000000001</v>
      </c>
      <c r="V376" s="85"/>
      <c r="W376" s="32">
        <v>0</v>
      </c>
      <c r="X376" s="32">
        <v>0</v>
      </c>
      <c r="Y376" s="31">
        <v>21502</v>
      </c>
      <c r="Z376" s="31">
        <v>21502</v>
      </c>
      <c r="AA376" s="31">
        <v>0</v>
      </c>
      <c r="AB376" s="31">
        <v>0</v>
      </c>
      <c r="AC376" s="31">
        <v>90</v>
      </c>
      <c r="AD376" s="31">
        <v>83</v>
      </c>
      <c r="AE376" s="31">
        <v>3</v>
      </c>
      <c r="AF376" s="31">
        <v>85</v>
      </c>
      <c r="AG376" s="31">
        <v>0</v>
      </c>
      <c r="AH376" s="31">
        <v>90</v>
      </c>
      <c r="AI376" s="31">
        <v>0</v>
      </c>
      <c r="AJ376" s="31">
        <v>0</v>
      </c>
      <c r="AK376" s="31">
        <v>85</v>
      </c>
      <c r="AL376" s="31">
        <v>0</v>
      </c>
      <c r="AM376" s="31">
        <v>0</v>
      </c>
      <c r="AN376" s="33">
        <v>9.4285999999999994</v>
      </c>
      <c r="AO376" s="33">
        <v>0</v>
      </c>
      <c r="AP376" s="33">
        <v>9.4285999999999994</v>
      </c>
      <c r="AQ376" s="33">
        <v>8.9067000000000007</v>
      </c>
      <c r="AR376" s="33">
        <v>0</v>
      </c>
      <c r="AS376" s="33">
        <v>0</v>
      </c>
      <c r="AT376" s="33">
        <v>0</v>
      </c>
      <c r="AU376" s="33">
        <v>8.91</v>
      </c>
      <c r="AV376" s="34">
        <v>33196</v>
      </c>
      <c r="AW376" s="35">
        <v>0.94444444444444398</v>
      </c>
      <c r="AX376" s="33">
        <v>42.5</v>
      </c>
      <c r="AY376" s="31">
        <v>651.95121951219517</v>
      </c>
      <c r="AZ376" s="94">
        <v>21.73170731707317</v>
      </c>
      <c r="BA376" s="100">
        <f t="shared" si="20"/>
        <v>0.98951219512195132</v>
      </c>
      <c r="BB376" s="100">
        <f t="shared" si="21"/>
        <v>0</v>
      </c>
      <c r="BC376" s="100">
        <f t="shared" si="22"/>
        <v>0</v>
      </c>
      <c r="BD376" s="100">
        <f t="shared" si="23"/>
        <v>0</v>
      </c>
    </row>
    <row r="377" spans="2:56" ht="15" hidden="1" outlineLevel="4" collapsed="1" x14ac:dyDescent="0.2">
      <c r="B377" s="23" t="s">
        <v>408</v>
      </c>
      <c r="C377" s="30">
        <v>1</v>
      </c>
      <c r="D377" s="84">
        <v>3</v>
      </c>
      <c r="E377" s="85"/>
      <c r="F377" s="86">
        <v>3</v>
      </c>
      <c r="G377" s="87"/>
      <c r="H377" s="85"/>
      <c r="I377" s="31">
        <v>0</v>
      </c>
      <c r="K377" s="86">
        <v>3</v>
      </c>
      <c r="L377" s="87"/>
      <c r="M377" s="87"/>
      <c r="N377" s="85"/>
      <c r="O377" s="32">
        <v>0.2</v>
      </c>
      <c r="P377" s="88">
        <v>0</v>
      </c>
      <c r="Q377" s="85"/>
      <c r="R377" s="88">
        <v>0.2</v>
      </c>
      <c r="S377" s="85"/>
      <c r="T377" s="32">
        <v>0.2</v>
      </c>
      <c r="U377" s="88">
        <v>0</v>
      </c>
      <c r="V377" s="85"/>
      <c r="W377" s="32">
        <v>0</v>
      </c>
      <c r="X377" s="32">
        <v>0.2</v>
      </c>
      <c r="Y377" s="31">
        <v>5400</v>
      </c>
      <c r="Z377" s="31">
        <v>0</v>
      </c>
      <c r="AA377" s="31">
        <v>0</v>
      </c>
      <c r="AB377" s="31">
        <v>5400</v>
      </c>
      <c r="AC377" s="31">
        <v>45</v>
      </c>
      <c r="AD377" s="31">
        <v>36</v>
      </c>
      <c r="AE377" s="31">
        <v>3</v>
      </c>
      <c r="AF377" s="31">
        <v>39</v>
      </c>
      <c r="AG377" s="31">
        <v>0</v>
      </c>
      <c r="AH377" s="31">
        <v>28</v>
      </c>
      <c r="AI377" s="31">
        <v>0</v>
      </c>
      <c r="AJ377" s="31">
        <v>0</v>
      </c>
      <c r="AK377" s="31">
        <v>39</v>
      </c>
      <c r="AL377" s="31">
        <v>0</v>
      </c>
      <c r="AM377" s="31">
        <v>0</v>
      </c>
      <c r="AN377" s="33">
        <v>2.9866999999999999</v>
      </c>
      <c r="AO377" s="33">
        <v>0</v>
      </c>
      <c r="AP377" s="33">
        <v>2.9866999999999999</v>
      </c>
      <c r="AQ377" s="33">
        <v>4.16</v>
      </c>
      <c r="AR377" s="33">
        <v>0</v>
      </c>
      <c r="AS377" s="33">
        <v>0</v>
      </c>
      <c r="AT377" s="33">
        <v>0</v>
      </c>
      <c r="AU377" s="33">
        <v>4.16</v>
      </c>
      <c r="AV377" s="34">
        <v>15504</v>
      </c>
      <c r="AW377" s="35">
        <v>0.86666666666666703</v>
      </c>
      <c r="AX377" s="33">
        <v>39</v>
      </c>
      <c r="AY377" s="31">
        <v>624</v>
      </c>
      <c r="AZ377" s="94">
        <v>20.8</v>
      </c>
      <c r="BA377" s="100">
        <f t="shared" si="20"/>
        <v>0</v>
      </c>
      <c r="BB377" s="100">
        <f t="shared" si="21"/>
        <v>0</v>
      </c>
      <c r="BC377" s="100">
        <f t="shared" si="22"/>
        <v>1</v>
      </c>
      <c r="BD377" s="100">
        <f t="shared" si="23"/>
        <v>1</v>
      </c>
    </row>
    <row r="378" spans="2:56" ht="15" hidden="1" outlineLevel="4" collapsed="1" x14ac:dyDescent="0.2">
      <c r="B378" s="23" t="s">
        <v>409</v>
      </c>
      <c r="C378" s="30">
        <v>1</v>
      </c>
      <c r="D378" s="84">
        <v>3</v>
      </c>
      <c r="E378" s="85"/>
      <c r="F378" s="86">
        <v>3</v>
      </c>
      <c r="G378" s="87"/>
      <c r="H378" s="85"/>
      <c r="I378" s="31">
        <v>0</v>
      </c>
      <c r="K378" s="86">
        <v>3</v>
      </c>
      <c r="L378" s="87"/>
      <c r="M378" s="87"/>
      <c r="N378" s="85"/>
      <c r="O378" s="32">
        <v>0.2</v>
      </c>
      <c r="P378" s="88">
        <v>0</v>
      </c>
      <c r="Q378" s="85"/>
      <c r="R378" s="88">
        <v>0.2</v>
      </c>
      <c r="S378" s="85"/>
      <c r="T378" s="32">
        <v>0.2</v>
      </c>
      <c r="U378" s="88">
        <v>0.2</v>
      </c>
      <c r="V378" s="85"/>
      <c r="W378" s="32">
        <v>0</v>
      </c>
      <c r="X378" s="32">
        <v>0</v>
      </c>
      <c r="Y378" s="31">
        <v>10600</v>
      </c>
      <c r="Z378" s="31">
        <v>10600</v>
      </c>
      <c r="AA378" s="31">
        <v>0</v>
      </c>
      <c r="AB378" s="31">
        <v>0</v>
      </c>
      <c r="AC378" s="31">
        <v>45</v>
      </c>
      <c r="AD378" s="31">
        <v>46</v>
      </c>
      <c r="AE378" s="31">
        <v>3</v>
      </c>
      <c r="AF378" s="31">
        <v>48</v>
      </c>
      <c r="AG378" s="31">
        <v>0</v>
      </c>
      <c r="AH378" s="31">
        <v>45</v>
      </c>
      <c r="AI378" s="31">
        <v>0</v>
      </c>
      <c r="AJ378" s="31">
        <v>0</v>
      </c>
      <c r="AK378" s="31">
        <v>48</v>
      </c>
      <c r="AL378" s="31">
        <v>0</v>
      </c>
      <c r="AM378" s="31">
        <v>0</v>
      </c>
      <c r="AN378" s="33">
        <v>4.8</v>
      </c>
      <c r="AO378" s="33">
        <v>0</v>
      </c>
      <c r="AP378" s="33">
        <v>4.8</v>
      </c>
      <c r="AQ378" s="33">
        <v>5.12</v>
      </c>
      <c r="AR378" s="33">
        <v>0</v>
      </c>
      <c r="AS378" s="33">
        <v>0</v>
      </c>
      <c r="AT378" s="33">
        <v>0</v>
      </c>
      <c r="AU378" s="33">
        <v>5.12</v>
      </c>
      <c r="AV378" s="34">
        <v>19082</v>
      </c>
      <c r="AW378" s="35">
        <v>1.06666666666667</v>
      </c>
      <c r="AX378" s="33">
        <v>48</v>
      </c>
      <c r="AY378" s="31">
        <v>768</v>
      </c>
      <c r="AZ378" s="94">
        <v>25.6</v>
      </c>
      <c r="BA378" s="100">
        <f t="shared" si="20"/>
        <v>1</v>
      </c>
      <c r="BB378" s="100">
        <f t="shared" si="21"/>
        <v>0</v>
      </c>
      <c r="BC378" s="100">
        <f t="shared" si="22"/>
        <v>0</v>
      </c>
      <c r="BD378" s="100">
        <f t="shared" si="23"/>
        <v>0</v>
      </c>
    </row>
    <row r="379" spans="2:56" ht="15" outlineLevel="3" collapsed="1" x14ac:dyDescent="0.2">
      <c r="B379" s="23" t="s">
        <v>410</v>
      </c>
      <c r="C379" s="24">
        <v>3</v>
      </c>
      <c r="D379" s="79">
        <v>6</v>
      </c>
      <c r="E379" s="80"/>
      <c r="F379" s="81">
        <v>0</v>
      </c>
      <c r="G379" s="82"/>
      <c r="H379" s="80"/>
      <c r="I379" s="25">
        <v>18</v>
      </c>
      <c r="K379" s="81">
        <v>18</v>
      </c>
      <c r="L379" s="82"/>
      <c r="M379" s="82"/>
      <c r="N379" s="80"/>
      <c r="O379" s="26">
        <v>0</v>
      </c>
      <c r="P379" s="83">
        <v>9.3799999999999994E-2</v>
      </c>
      <c r="Q379" s="80"/>
      <c r="R379" s="83">
        <v>9.3799999999999994E-2</v>
      </c>
      <c r="S379" s="80"/>
      <c r="T379" s="26">
        <v>0</v>
      </c>
      <c r="U379" s="83">
        <v>0</v>
      </c>
      <c r="V379" s="80"/>
      <c r="W379" s="26">
        <v>0</v>
      </c>
      <c r="X379" s="26">
        <v>0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7">
        <v>0</v>
      </c>
      <c r="AO379" s="27">
        <v>0</v>
      </c>
      <c r="AP379" s="27">
        <v>0</v>
      </c>
      <c r="AQ379" s="27">
        <v>0</v>
      </c>
      <c r="AR379" s="27">
        <v>0</v>
      </c>
      <c r="AS379" s="27">
        <v>0</v>
      </c>
      <c r="AT379" s="27">
        <v>0</v>
      </c>
      <c r="AU379" s="27">
        <v>0</v>
      </c>
      <c r="AV379" s="28">
        <v>0</v>
      </c>
      <c r="AW379" s="29">
        <v>0</v>
      </c>
      <c r="AX379" s="27">
        <v>0</v>
      </c>
      <c r="AY379" s="38" t="e">
        <v>#VALUE!</v>
      </c>
      <c r="AZ379" s="96" t="e">
        <v>#VALUE!</v>
      </c>
      <c r="BA379" s="100" t="e">
        <f t="shared" si="20"/>
        <v>#DIV/0!</v>
      </c>
      <c r="BB379" s="100" t="e">
        <f t="shared" si="21"/>
        <v>#DIV/0!</v>
      </c>
      <c r="BC379" s="100" t="e">
        <f t="shared" si="22"/>
        <v>#DIV/0!</v>
      </c>
      <c r="BD379" s="100" t="e">
        <f t="shared" si="23"/>
        <v>#DIV/0!</v>
      </c>
    </row>
    <row r="380" spans="2:56" ht="15" hidden="1" outlineLevel="4" collapsed="1" x14ac:dyDescent="0.2">
      <c r="B380" s="23" t="s">
        <v>411</v>
      </c>
      <c r="C380" s="30">
        <v>1</v>
      </c>
      <c r="D380" s="84">
        <v>1</v>
      </c>
      <c r="E380" s="85"/>
      <c r="F380" s="86">
        <v>0</v>
      </c>
      <c r="G380" s="87"/>
      <c r="H380" s="85"/>
      <c r="I380" s="31">
        <v>3</v>
      </c>
      <c r="K380" s="86">
        <v>3</v>
      </c>
      <c r="L380" s="87"/>
      <c r="M380" s="87"/>
      <c r="N380" s="85"/>
      <c r="O380" s="32">
        <v>0</v>
      </c>
      <c r="P380" s="88">
        <v>1.5599999999999999E-2</v>
      </c>
      <c r="Q380" s="85"/>
      <c r="R380" s="88">
        <v>1.5599999999999999E-2</v>
      </c>
      <c r="S380" s="85"/>
      <c r="T380" s="32">
        <v>0</v>
      </c>
      <c r="U380" s="88">
        <v>0</v>
      </c>
      <c r="V380" s="85"/>
      <c r="W380" s="32">
        <v>0</v>
      </c>
      <c r="X380" s="32">
        <v>0</v>
      </c>
      <c r="Y380" s="31">
        <v>0</v>
      </c>
      <c r="Z380" s="31">
        <v>0</v>
      </c>
      <c r="AA380" s="31">
        <v>0</v>
      </c>
      <c r="AB380" s="31">
        <v>0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0</v>
      </c>
      <c r="AI380" s="31">
        <v>0</v>
      </c>
      <c r="AJ380" s="31">
        <v>0</v>
      </c>
      <c r="AK380" s="31">
        <v>0</v>
      </c>
      <c r="AL380" s="31">
        <v>0</v>
      </c>
      <c r="AM380" s="31">
        <v>0</v>
      </c>
      <c r="AN380" s="33">
        <v>0</v>
      </c>
      <c r="AO380" s="33">
        <v>0</v>
      </c>
      <c r="AP380" s="33">
        <v>0</v>
      </c>
      <c r="AQ380" s="33">
        <v>0</v>
      </c>
      <c r="AR380" s="33">
        <v>0</v>
      </c>
      <c r="AS380" s="33">
        <v>0</v>
      </c>
      <c r="AT380" s="33">
        <v>0</v>
      </c>
      <c r="AU380" s="33">
        <v>0</v>
      </c>
      <c r="AV380" s="34">
        <v>0</v>
      </c>
      <c r="AW380" s="35">
        <v>0</v>
      </c>
      <c r="AX380" s="33">
        <v>0</v>
      </c>
      <c r="AY380" s="36" t="e">
        <v>#VALUE!</v>
      </c>
      <c r="AZ380" s="95" t="e">
        <v>#VALUE!</v>
      </c>
      <c r="BA380" s="100" t="e">
        <f t="shared" si="20"/>
        <v>#DIV/0!</v>
      </c>
      <c r="BB380" s="100" t="e">
        <f t="shared" si="21"/>
        <v>#DIV/0!</v>
      </c>
      <c r="BC380" s="100" t="e">
        <f t="shared" si="22"/>
        <v>#DIV/0!</v>
      </c>
      <c r="BD380" s="100" t="e">
        <f t="shared" si="23"/>
        <v>#DIV/0!</v>
      </c>
    </row>
    <row r="381" spans="2:56" ht="15" hidden="1" outlineLevel="4" collapsed="1" x14ac:dyDescent="0.2">
      <c r="B381" s="23" t="s">
        <v>412</v>
      </c>
      <c r="C381" s="30">
        <v>1</v>
      </c>
      <c r="D381" s="84">
        <v>3</v>
      </c>
      <c r="E381" s="85"/>
      <c r="F381" s="86">
        <v>0</v>
      </c>
      <c r="G381" s="87"/>
      <c r="H381" s="85"/>
      <c r="I381" s="31">
        <v>9</v>
      </c>
      <c r="K381" s="86">
        <v>9</v>
      </c>
      <c r="L381" s="87"/>
      <c r="M381" s="87"/>
      <c r="N381" s="85"/>
      <c r="O381" s="32">
        <v>0</v>
      </c>
      <c r="P381" s="88">
        <v>4.6899999999999997E-2</v>
      </c>
      <c r="Q381" s="85"/>
      <c r="R381" s="88">
        <v>4.6899999999999997E-2</v>
      </c>
      <c r="S381" s="85"/>
      <c r="T381" s="32">
        <v>0</v>
      </c>
      <c r="U381" s="88">
        <v>0</v>
      </c>
      <c r="V381" s="85"/>
      <c r="W381" s="32">
        <v>0</v>
      </c>
      <c r="X381" s="32">
        <v>0</v>
      </c>
      <c r="Y381" s="31">
        <v>0</v>
      </c>
      <c r="Z381" s="31">
        <v>0</v>
      </c>
      <c r="AA381" s="31">
        <v>0</v>
      </c>
      <c r="AB381" s="31">
        <v>0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0</v>
      </c>
      <c r="AI381" s="31">
        <v>0</v>
      </c>
      <c r="AJ381" s="31">
        <v>0</v>
      </c>
      <c r="AK381" s="31">
        <v>0</v>
      </c>
      <c r="AL381" s="31">
        <v>0</v>
      </c>
      <c r="AM381" s="31">
        <v>0</v>
      </c>
      <c r="AN381" s="33">
        <v>0</v>
      </c>
      <c r="AO381" s="33">
        <v>0</v>
      </c>
      <c r="AP381" s="33">
        <v>0</v>
      </c>
      <c r="AQ381" s="33">
        <v>0</v>
      </c>
      <c r="AR381" s="33">
        <v>0</v>
      </c>
      <c r="AS381" s="33">
        <v>0</v>
      </c>
      <c r="AT381" s="33">
        <v>0</v>
      </c>
      <c r="AU381" s="33">
        <v>0</v>
      </c>
      <c r="AV381" s="34">
        <v>0</v>
      </c>
      <c r="AW381" s="35">
        <v>0</v>
      </c>
      <c r="AX381" s="33">
        <v>0</v>
      </c>
      <c r="AY381" s="36" t="e">
        <v>#VALUE!</v>
      </c>
      <c r="AZ381" s="95" t="e">
        <v>#VALUE!</v>
      </c>
      <c r="BA381" s="100" t="e">
        <f t="shared" si="20"/>
        <v>#DIV/0!</v>
      </c>
      <c r="BB381" s="100" t="e">
        <f t="shared" si="21"/>
        <v>#DIV/0!</v>
      </c>
      <c r="BC381" s="100" t="e">
        <f t="shared" si="22"/>
        <v>#DIV/0!</v>
      </c>
      <c r="BD381" s="100" t="e">
        <f t="shared" si="23"/>
        <v>#DIV/0!</v>
      </c>
    </row>
    <row r="382" spans="2:56" ht="15" hidden="1" outlineLevel="4" collapsed="1" x14ac:dyDescent="0.2">
      <c r="B382" s="23" t="s">
        <v>413</v>
      </c>
      <c r="C382" s="30">
        <v>1</v>
      </c>
      <c r="D382" s="84">
        <v>2</v>
      </c>
      <c r="E382" s="85"/>
      <c r="F382" s="86">
        <v>0</v>
      </c>
      <c r="G382" s="87"/>
      <c r="H382" s="85"/>
      <c r="I382" s="31">
        <v>6</v>
      </c>
      <c r="K382" s="86">
        <v>6</v>
      </c>
      <c r="L382" s="87"/>
      <c r="M382" s="87"/>
      <c r="N382" s="85"/>
      <c r="O382" s="32">
        <v>0</v>
      </c>
      <c r="P382" s="88">
        <v>3.1300000000000001E-2</v>
      </c>
      <c r="Q382" s="85"/>
      <c r="R382" s="88">
        <v>3.1300000000000001E-2</v>
      </c>
      <c r="S382" s="85"/>
      <c r="T382" s="32">
        <v>0</v>
      </c>
      <c r="U382" s="88">
        <v>0</v>
      </c>
      <c r="V382" s="85"/>
      <c r="W382" s="32">
        <v>0</v>
      </c>
      <c r="X382" s="32">
        <v>0</v>
      </c>
      <c r="Y382" s="31">
        <v>0</v>
      </c>
      <c r="Z382" s="31">
        <v>0</v>
      </c>
      <c r="AA382" s="31">
        <v>0</v>
      </c>
      <c r="AB382" s="31">
        <v>0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0</v>
      </c>
      <c r="AI382" s="31">
        <v>0</v>
      </c>
      <c r="AJ382" s="31">
        <v>0</v>
      </c>
      <c r="AK382" s="31">
        <v>0</v>
      </c>
      <c r="AL382" s="31">
        <v>0</v>
      </c>
      <c r="AM382" s="31">
        <v>0</v>
      </c>
      <c r="AN382" s="33">
        <v>0</v>
      </c>
      <c r="AO382" s="33">
        <v>0</v>
      </c>
      <c r="AP382" s="33">
        <v>0</v>
      </c>
      <c r="AQ382" s="33">
        <v>0</v>
      </c>
      <c r="AR382" s="33">
        <v>0</v>
      </c>
      <c r="AS382" s="33">
        <v>0</v>
      </c>
      <c r="AT382" s="33">
        <v>0</v>
      </c>
      <c r="AU382" s="33">
        <v>0</v>
      </c>
      <c r="AV382" s="34">
        <v>0</v>
      </c>
      <c r="AW382" s="35">
        <v>0</v>
      </c>
      <c r="AX382" s="33">
        <v>0</v>
      </c>
      <c r="AY382" s="36" t="e">
        <v>#VALUE!</v>
      </c>
      <c r="AZ382" s="95" t="e">
        <v>#VALUE!</v>
      </c>
      <c r="BA382" s="100" t="e">
        <f t="shared" si="20"/>
        <v>#DIV/0!</v>
      </c>
      <c r="BB382" s="100" t="e">
        <f t="shared" si="21"/>
        <v>#DIV/0!</v>
      </c>
      <c r="BC382" s="100" t="e">
        <f t="shared" si="22"/>
        <v>#DIV/0!</v>
      </c>
      <c r="BD382" s="100" t="e">
        <f t="shared" si="23"/>
        <v>#DIV/0!</v>
      </c>
    </row>
    <row r="383" spans="2:56" ht="15" outlineLevel="3" collapsed="1" x14ac:dyDescent="0.2">
      <c r="B383" s="23" t="s">
        <v>414</v>
      </c>
      <c r="C383" s="24">
        <v>52</v>
      </c>
      <c r="D383" s="79">
        <v>156</v>
      </c>
      <c r="E383" s="80"/>
      <c r="F383" s="81">
        <v>156</v>
      </c>
      <c r="G383" s="82"/>
      <c r="H383" s="80"/>
      <c r="I383" s="25">
        <v>0</v>
      </c>
      <c r="K383" s="81">
        <v>156</v>
      </c>
      <c r="L383" s="82"/>
      <c r="M383" s="82"/>
      <c r="N383" s="80"/>
      <c r="O383" s="26">
        <v>10.4</v>
      </c>
      <c r="P383" s="83">
        <v>0</v>
      </c>
      <c r="Q383" s="80"/>
      <c r="R383" s="83">
        <v>10.4</v>
      </c>
      <c r="S383" s="80"/>
      <c r="T383" s="26">
        <v>11.05</v>
      </c>
      <c r="U383" s="83">
        <v>6.3</v>
      </c>
      <c r="V383" s="80"/>
      <c r="W383" s="26">
        <v>3.1943000000000001</v>
      </c>
      <c r="X383" s="26">
        <v>1.56</v>
      </c>
      <c r="Y383" s="25">
        <v>462266</v>
      </c>
      <c r="Z383" s="25">
        <v>333900</v>
      </c>
      <c r="AA383" s="25">
        <v>86246</v>
      </c>
      <c r="AB383" s="25">
        <v>42120</v>
      </c>
      <c r="AC383" s="25">
        <v>2449</v>
      </c>
      <c r="AD383" s="25">
        <v>1901</v>
      </c>
      <c r="AE383" s="25">
        <v>162</v>
      </c>
      <c r="AF383" s="25">
        <v>2217</v>
      </c>
      <c r="AG383" s="25">
        <v>0</v>
      </c>
      <c r="AH383" s="25">
        <v>1976</v>
      </c>
      <c r="AI383" s="25">
        <v>0</v>
      </c>
      <c r="AJ383" s="25">
        <v>2727</v>
      </c>
      <c r="AK383" s="25">
        <v>2217</v>
      </c>
      <c r="AL383" s="25">
        <v>0</v>
      </c>
      <c r="AM383" s="25">
        <v>2916</v>
      </c>
      <c r="AN383" s="27">
        <v>203.16489999999999</v>
      </c>
      <c r="AO383" s="27">
        <v>0</v>
      </c>
      <c r="AP383" s="27">
        <v>203.16489999999999</v>
      </c>
      <c r="AQ383" s="27">
        <v>228.65889999999999</v>
      </c>
      <c r="AR383" s="27">
        <v>0</v>
      </c>
      <c r="AS383" s="27">
        <v>0</v>
      </c>
      <c r="AT383" s="27">
        <v>0</v>
      </c>
      <c r="AU383" s="27">
        <v>228.65</v>
      </c>
      <c r="AV383" s="28">
        <v>852213</v>
      </c>
      <c r="AW383" s="29">
        <v>0.90526745610453196</v>
      </c>
      <c r="AX383" s="27">
        <v>42.634615384615401</v>
      </c>
      <c r="AY383" s="25">
        <v>620.76923076923072</v>
      </c>
      <c r="AZ383" s="93">
        <v>20.692307692307693</v>
      </c>
      <c r="BA383" s="100">
        <f t="shared" si="20"/>
        <v>0.57013574660633481</v>
      </c>
      <c r="BB383" s="100">
        <f t="shared" si="21"/>
        <v>0.28907692307692306</v>
      </c>
      <c r="BC383" s="100">
        <f t="shared" si="22"/>
        <v>0.14117647058823529</v>
      </c>
      <c r="BD383" s="100">
        <f t="shared" si="23"/>
        <v>0.43025339366515841</v>
      </c>
    </row>
    <row r="384" spans="2:56" ht="15" hidden="1" outlineLevel="4" collapsed="1" x14ac:dyDescent="0.2">
      <c r="B384" s="23" t="s">
        <v>415</v>
      </c>
      <c r="C384" s="30">
        <v>20</v>
      </c>
      <c r="D384" s="84">
        <v>60</v>
      </c>
      <c r="E384" s="85"/>
      <c r="F384" s="86">
        <v>60</v>
      </c>
      <c r="G384" s="87"/>
      <c r="H384" s="85"/>
      <c r="I384" s="31">
        <v>0</v>
      </c>
      <c r="K384" s="86">
        <v>60</v>
      </c>
      <c r="L384" s="87"/>
      <c r="M384" s="87"/>
      <c r="N384" s="85"/>
      <c r="O384" s="32">
        <v>4</v>
      </c>
      <c r="P384" s="88">
        <v>0</v>
      </c>
      <c r="Q384" s="85"/>
      <c r="R384" s="88">
        <v>4</v>
      </c>
      <c r="S384" s="85"/>
      <c r="T384" s="32">
        <v>4.29</v>
      </c>
      <c r="U384" s="88">
        <v>2.7</v>
      </c>
      <c r="V384" s="85"/>
      <c r="W384" s="32">
        <v>0.99429999999999996</v>
      </c>
      <c r="X384" s="32">
        <v>0.6</v>
      </c>
      <c r="Y384" s="31">
        <v>186146</v>
      </c>
      <c r="Z384" s="31">
        <v>143100</v>
      </c>
      <c r="AA384" s="31">
        <v>26846</v>
      </c>
      <c r="AB384" s="31">
        <v>16200</v>
      </c>
      <c r="AC384" s="31">
        <v>1010</v>
      </c>
      <c r="AD384" s="31">
        <v>787</v>
      </c>
      <c r="AE384" s="31">
        <v>62</v>
      </c>
      <c r="AF384" s="31">
        <v>936</v>
      </c>
      <c r="AG384" s="31">
        <v>0</v>
      </c>
      <c r="AH384" s="31">
        <v>884</v>
      </c>
      <c r="AI384" s="31">
        <v>0</v>
      </c>
      <c r="AJ384" s="31">
        <v>1215</v>
      </c>
      <c r="AK384" s="31">
        <v>936</v>
      </c>
      <c r="AL384" s="31">
        <v>0</v>
      </c>
      <c r="AM384" s="31">
        <v>1167</v>
      </c>
      <c r="AN384" s="33">
        <v>90.264899999999997</v>
      </c>
      <c r="AO384" s="33">
        <v>0</v>
      </c>
      <c r="AP384" s="33">
        <v>90.264899999999997</v>
      </c>
      <c r="AQ384" s="33">
        <v>96.092399999999998</v>
      </c>
      <c r="AR384" s="33">
        <v>0</v>
      </c>
      <c r="AS384" s="33">
        <v>0</v>
      </c>
      <c r="AT384" s="33">
        <v>0</v>
      </c>
      <c r="AU384" s="33">
        <v>96.1</v>
      </c>
      <c r="AV384" s="34">
        <v>358138</v>
      </c>
      <c r="AW384" s="35">
        <v>0.926732673267327</v>
      </c>
      <c r="AX384" s="33">
        <v>46.8</v>
      </c>
      <c r="AY384" s="31">
        <v>672.02797202797206</v>
      </c>
      <c r="AZ384" s="94">
        <v>22.400932400932401</v>
      </c>
      <c r="BA384" s="100">
        <f t="shared" si="20"/>
        <v>0.62937062937062938</v>
      </c>
      <c r="BB384" s="100">
        <f t="shared" si="21"/>
        <v>0.23177156177156177</v>
      </c>
      <c r="BC384" s="100">
        <f t="shared" si="22"/>
        <v>0.13986013986013984</v>
      </c>
      <c r="BD384" s="100">
        <f t="shared" si="23"/>
        <v>0.37163170163170162</v>
      </c>
    </row>
    <row r="385" spans="2:56" ht="15" hidden="1" outlineLevel="4" collapsed="1" x14ac:dyDescent="0.2">
      <c r="B385" s="23" t="s">
        <v>416</v>
      </c>
      <c r="C385" s="30">
        <v>4</v>
      </c>
      <c r="D385" s="84">
        <v>12</v>
      </c>
      <c r="E385" s="85"/>
      <c r="F385" s="86">
        <v>12</v>
      </c>
      <c r="G385" s="87"/>
      <c r="H385" s="85"/>
      <c r="I385" s="31">
        <v>0</v>
      </c>
      <c r="K385" s="86">
        <v>12</v>
      </c>
      <c r="L385" s="87"/>
      <c r="M385" s="87"/>
      <c r="N385" s="85"/>
      <c r="O385" s="32">
        <v>0.8</v>
      </c>
      <c r="P385" s="88">
        <v>0</v>
      </c>
      <c r="Q385" s="85"/>
      <c r="R385" s="88">
        <v>0.8</v>
      </c>
      <c r="S385" s="85"/>
      <c r="T385" s="32">
        <v>0.8</v>
      </c>
      <c r="U385" s="88">
        <v>0.6</v>
      </c>
      <c r="V385" s="85"/>
      <c r="W385" s="32">
        <v>0.2</v>
      </c>
      <c r="X385" s="32">
        <v>0</v>
      </c>
      <c r="Y385" s="31">
        <v>37200</v>
      </c>
      <c r="Z385" s="31">
        <v>31800</v>
      </c>
      <c r="AA385" s="31">
        <v>5400</v>
      </c>
      <c r="AB385" s="31">
        <v>0</v>
      </c>
      <c r="AC385" s="31">
        <v>120</v>
      </c>
      <c r="AD385" s="31">
        <v>101</v>
      </c>
      <c r="AE385" s="31">
        <v>12</v>
      </c>
      <c r="AF385" s="31">
        <v>112</v>
      </c>
      <c r="AG385" s="31">
        <v>0</v>
      </c>
      <c r="AH385" s="31">
        <v>120</v>
      </c>
      <c r="AI385" s="31">
        <v>0</v>
      </c>
      <c r="AJ385" s="31">
        <v>90</v>
      </c>
      <c r="AK385" s="31">
        <v>112</v>
      </c>
      <c r="AL385" s="31">
        <v>0</v>
      </c>
      <c r="AM385" s="31">
        <v>117</v>
      </c>
      <c r="AN385" s="33">
        <v>12.6</v>
      </c>
      <c r="AO385" s="33">
        <v>0</v>
      </c>
      <c r="AP385" s="33">
        <v>12.6</v>
      </c>
      <c r="AQ385" s="33">
        <v>11.6866</v>
      </c>
      <c r="AR385" s="33">
        <v>0</v>
      </c>
      <c r="AS385" s="33">
        <v>0</v>
      </c>
      <c r="AT385" s="33">
        <v>0</v>
      </c>
      <c r="AU385" s="33">
        <v>11.68</v>
      </c>
      <c r="AV385" s="34">
        <v>43556</v>
      </c>
      <c r="AW385" s="35">
        <v>0.93333333333333302</v>
      </c>
      <c r="AX385" s="33">
        <v>28</v>
      </c>
      <c r="AY385" s="31">
        <v>438</v>
      </c>
      <c r="AZ385" s="94">
        <v>14.6</v>
      </c>
      <c r="BA385" s="100">
        <f t="shared" si="20"/>
        <v>0.74999999999999989</v>
      </c>
      <c r="BB385" s="100">
        <f t="shared" si="21"/>
        <v>0.25</v>
      </c>
      <c r="BC385" s="100">
        <f t="shared" si="22"/>
        <v>0</v>
      </c>
      <c r="BD385" s="100">
        <f t="shared" si="23"/>
        <v>0.25</v>
      </c>
    </row>
    <row r="386" spans="2:56" ht="15" hidden="1" outlineLevel="4" collapsed="1" x14ac:dyDescent="0.2">
      <c r="B386" s="23" t="s">
        <v>417</v>
      </c>
      <c r="C386" s="30">
        <v>4</v>
      </c>
      <c r="D386" s="84">
        <v>12</v>
      </c>
      <c r="E386" s="85"/>
      <c r="F386" s="86">
        <v>12</v>
      </c>
      <c r="G386" s="87"/>
      <c r="H386" s="85"/>
      <c r="I386" s="31">
        <v>0</v>
      </c>
      <c r="K386" s="86">
        <v>12</v>
      </c>
      <c r="L386" s="87"/>
      <c r="M386" s="87"/>
      <c r="N386" s="85"/>
      <c r="O386" s="32">
        <v>0.8</v>
      </c>
      <c r="P386" s="88">
        <v>0</v>
      </c>
      <c r="Q386" s="85"/>
      <c r="R386" s="88">
        <v>0.8</v>
      </c>
      <c r="S386" s="85"/>
      <c r="T386" s="32">
        <v>1.1599999999999999</v>
      </c>
      <c r="U386" s="88">
        <v>0.6</v>
      </c>
      <c r="V386" s="85"/>
      <c r="W386" s="32">
        <v>0</v>
      </c>
      <c r="X386" s="32">
        <v>0.56000000000000005</v>
      </c>
      <c r="Y386" s="31">
        <v>46920</v>
      </c>
      <c r="Z386" s="31">
        <v>31800</v>
      </c>
      <c r="AA386" s="31">
        <v>0</v>
      </c>
      <c r="AB386" s="31">
        <v>15120</v>
      </c>
      <c r="AC386" s="31">
        <v>305</v>
      </c>
      <c r="AD386" s="31">
        <v>263</v>
      </c>
      <c r="AE386" s="31">
        <v>14</v>
      </c>
      <c r="AF386" s="31">
        <v>305</v>
      </c>
      <c r="AG386" s="31">
        <v>0</v>
      </c>
      <c r="AH386" s="31">
        <v>195</v>
      </c>
      <c r="AI386" s="31">
        <v>0</v>
      </c>
      <c r="AJ386" s="31">
        <v>270</v>
      </c>
      <c r="AK386" s="31">
        <v>305</v>
      </c>
      <c r="AL386" s="31">
        <v>0</v>
      </c>
      <c r="AM386" s="31">
        <v>255</v>
      </c>
      <c r="AN386" s="33">
        <v>20.2</v>
      </c>
      <c r="AO386" s="33">
        <v>0</v>
      </c>
      <c r="AP386" s="33">
        <v>20.2</v>
      </c>
      <c r="AQ386" s="33">
        <v>31.966699999999999</v>
      </c>
      <c r="AR386" s="33">
        <v>0</v>
      </c>
      <c r="AS386" s="33">
        <v>0</v>
      </c>
      <c r="AT386" s="33">
        <v>0</v>
      </c>
      <c r="AU386" s="33">
        <v>31.97</v>
      </c>
      <c r="AV386" s="34">
        <v>119139</v>
      </c>
      <c r="AW386" s="35">
        <v>1</v>
      </c>
      <c r="AX386" s="33">
        <v>76.25</v>
      </c>
      <c r="AY386" s="31">
        <v>826.81034482758616</v>
      </c>
      <c r="AZ386" s="94">
        <v>27.560344827586206</v>
      </c>
      <c r="BA386" s="100">
        <f t="shared" si="20"/>
        <v>0.51724137931034486</v>
      </c>
      <c r="BB386" s="100">
        <f t="shared" si="21"/>
        <v>0</v>
      </c>
      <c r="BC386" s="100">
        <f t="shared" si="22"/>
        <v>0.48275862068965525</v>
      </c>
      <c r="BD386" s="100">
        <f t="shared" si="23"/>
        <v>0.48275862068965525</v>
      </c>
    </row>
    <row r="387" spans="2:56" ht="15" hidden="1" outlineLevel="4" collapsed="1" x14ac:dyDescent="0.2">
      <c r="B387" s="23" t="s">
        <v>418</v>
      </c>
      <c r="C387" s="30">
        <v>2</v>
      </c>
      <c r="D387" s="84">
        <v>6</v>
      </c>
      <c r="E387" s="85"/>
      <c r="F387" s="86">
        <v>6</v>
      </c>
      <c r="G387" s="87"/>
      <c r="H387" s="85"/>
      <c r="I387" s="31">
        <v>0</v>
      </c>
      <c r="K387" s="86">
        <v>6</v>
      </c>
      <c r="L387" s="87"/>
      <c r="M387" s="87"/>
      <c r="N387" s="85"/>
      <c r="O387" s="32">
        <v>0.4</v>
      </c>
      <c r="P387" s="88">
        <v>0</v>
      </c>
      <c r="Q387" s="85"/>
      <c r="R387" s="88">
        <v>0.4</v>
      </c>
      <c r="S387" s="85"/>
      <c r="T387" s="32">
        <v>0.4</v>
      </c>
      <c r="U387" s="88">
        <v>0.4</v>
      </c>
      <c r="V387" s="85"/>
      <c r="W387" s="32">
        <v>0</v>
      </c>
      <c r="X387" s="32">
        <v>0</v>
      </c>
      <c r="Y387" s="31">
        <v>21200</v>
      </c>
      <c r="Z387" s="31">
        <v>21200</v>
      </c>
      <c r="AA387" s="31">
        <v>0</v>
      </c>
      <c r="AB387" s="31">
        <v>0</v>
      </c>
      <c r="AC387" s="31">
        <v>85</v>
      </c>
      <c r="AD387" s="31">
        <v>63</v>
      </c>
      <c r="AE387" s="31">
        <v>8</v>
      </c>
      <c r="AF387" s="31">
        <v>71</v>
      </c>
      <c r="AG387" s="31">
        <v>0</v>
      </c>
      <c r="AH387" s="31">
        <v>68</v>
      </c>
      <c r="AI387" s="31">
        <v>0</v>
      </c>
      <c r="AJ387" s="31">
        <v>102</v>
      </c>
      <c r="AK387" s="31">
        <v>71</v>
      </c>
      <c r="AL387" s="31">
        <v>0</v>
      </c>
      <c r="AM387" s="31">
        <v>144</v>
      </c>
      <c r="AN387" s="33">
        <v>7.0266999999999999</v>
      </c>
      <c r="AO387" s="33">
        <v>0</v>
      </c>
      <c r="AP387" s="33">
        <v>7.0266999999999999</v>
      </c>
      <c r="AQ387" s="33">
        <v>7.2533000000000003</v>
      </c>
      <c r="AR387" s="33">
        <v>0</v>
      </c>
      <c r="AS387" s="33">
        <v>0</v>
      </c>
      <c r="AT387" s="33">
        <v>0</v>
      </c>
      <c r="AU387" s="33">
        <v>7.25</v>
      </c>
      <c r="AV387" s="34">
        <v>27033</v>
      </c>
      <c r="AW387" s="35">
        <v>0.83529411764705896</v>
      </c>
      <c r="AX387" s="33">
        <v>35.5</v>
      </c>
      <c r="AY387" s="31">
        <v>543.75</v>
      </c>
      <c r="AZ387" s="94">
        <v>18.125</v>
      </c>
      <c r="BA387" s="100">
        <f t="shared" si="20"/>
        <v>1</v>
      </c>
      <c r="BB387" s="100">
        <f t="shared" si="21"/>
        <v>0</v>
      </c>
      <c r="BC387" s="100">
        <f t="shared" si="22"/>
        <v>0</v>
      </c>
      <c r="BD387" s="100">
        <f t="shared" si="23"/>
        <v>0</v>
      </c>
    </row>
    <row r="388" spans="2:56" ht="15" hidden="1" outlineLevel="4" collapsed="1" x14ac:dyDescent="0.2">
      <c r="B388" s="23" t="s">
        <v>419</v>
      </c>
      <c r="C388" s="30">
        <v>2</v>
      </c>
      <c r="D388" s="84">
        <v>6</v>
      </c>
      <c r="E388" s="85"/>
      <c r="F388" s="86">
        <v>6</v>
      </c>
      <c r="G388" s="87"/>
      <c r="H388" s="85"/>
      <c r="I388" s="31">
        <v>0</v>
      </c>
      <c r="K388" s="86">
        <v>6</v>
      </c>
      <c r="L388" s="87"/>
      <c r="M388" s="87"/>
      <c r="N388" s="85"/>
      <c r="O388" s="32">
        <v>0.4</v>
      </c>
      <c r="P388" s="88">
        <v>0</v>
      </c>
      <c r="Q388" s="85"/>
      <c r="R388" s="88">
        <v>0.4</v>
      </c>
      <c r="S388" s="85"/>
      <c r="T388" s="32">
        <v>0.4</v>
      </c>
      <c r="U388" s="88">
        <v>0</v>
      </c>
      <c r="V388" s="85"/>
      <c r="W388" s="32">
        <v>0.4</v>
      </c>
      <c r="X388" s="32">
        <v>0</v>
      </c>
      <c r="Y388" s="31">
        <v>10800</v>
      </c>
      <c r="Z388" s="31">
        <v>0</v>
      </c>
      <c r="AA388" s="31">
        <v>10800</v>
      </c>
      <c r="AB388" s="31">
        <v>0</v>
      </c>
      <c r="AC388" s="31">
        <v>90</v>
      </c>
      <c r="AD388" s="31">
        <v>54</v>
      </c>
      <c r="AE388" s="31">
        <v>6</v>
      </c>
      <c r="AF388" s="31">
        <v>65</v>
      </c>
      <c r="AG388" s="31">
        <v>0</v>
      </c>
      <c r="AH388" s="31">
        <v>76</v>
      </c>
      <c r="AI388" s="31">
        <v>0</v>
      </c>
      <c r="AJ388" s="31">
        <v>228</v>
      </c>
      <c r="AK388" s="31">
        <v>65</v>
      </c>
      <c r="AL388" s="31">
        <v>0</v>
      </c>
      <c r="AM388" s="31">
        <v>195</v>
      </c>
      <c r="AN388" s="33">
        <v>7.6</v>
      </c>
      <c r="AO388" s="33">
        <v>0</v>
      </c>
      <c r="AP388" s="33">
        <v>7.6</v>
      </c>
      <c r="AQ388" s="33">
        <v>6.5</v>
      </c>
      <c r="AR388" s="33">
        <v>0</v>
      </c>
      <c r="AS388" s="33">
        <v>0</v>
      </c>
      <c r="AT388" s="33">
        <v>0</v>
      </c>
      <c r="AU388" s="33">
        <v>6.5</v>
      </c>
      <c r="AV388" s="34">
        <v>24225</v>
      </c>
      <c r="AW388" s="35">
        <v>0.72222222222222199</v>
      </c>
      <c r="AX388" s="33">
        <v>32.5</v>
      </c>
      <c r="AY388" s="31">
        <v>487.5</v>
      </c>
      <c r="AZ388" s="94">
        <v>16.25</v>
      </c>
      <c r="BA388" s="100">
        <f t="shared" si="20"/>
        <v>0</v>
      </c>
      <c r="BB388" s="100">
        <f t="shared" si="21"/>
        <v>1</v>
      </c>
      <c r="BC388" s="100">
        <f t="shared" si="22"/>
        <v>0</v>
      </c>
      <c r="BD388" s="100">
        <f t="shared" si="23"/>
        <v>1</v>
      </c>
    </row>
    <row r="389" spans="2:56" ht="15" hidden="1" outlineLevel="4" collapsed="1" x14ac:dyDescent="0.2">
      <c r="B389" s="23" t="s">
        <v>420</v>
      </c>
      <c r="C389" s="30">
        <v>5</v>
      </c>
      <c r="D389" s="84">
        <v>15</v>
      </c>
      <c r="E389" s="85"/>
      <c r="F389" s="86">
        <v>15</v>
      </c>
      <c r="G389" s="87"/>
      <c r="H389" s="85"/>
      <c r="I389" s="31">
        <v>0</v>
      </c>
      <c r="K389" s="86">
        <v>15</v>
      </c>
      <c r="L389" s="87"/>
      <c r="M389" s="87"/>
      <c r="N389" s="85"/>
      <c r="O389" s="32">
        <v>1</v>
      </c>
      <c r="P389" s="88">
        <v>0</v>
      </c>
      <c r="Q389" s="85"/>
      <c r="R389" s="88">
        <v>1</v>
      </c>
      <c r="S389" s="85"/>
      <c r="T389" s="32">
        <v>1</v>
      </c>
      <c r="U389" s="88">
        <v>0.6</v>
      </c>
      <c r="V389" s="85"/>
      <c r="W389" s="32">
        <v>0.4</v>
      </c>
      <c r="X389" s="32">
        <v>0</v>
      </c>
      <c r="Y389" s="31">
        <v>42600</v>
      </c>
      <c r="Z389" s="31">
        <v>31800</v>
      </c>
      <c r="AA389" s="31">
        <v>10800</v>
      </c>
      <c r="AB389" s="31">
        <v>0</v>
      </c>
      <c r="AC389" s="31">
        <v>208</v>
      </c>
      <c r="AD389" s="31">
        <v>161</v>
      </c>
      <c r="AE389" s="31">
        <v>15</v>
      </c>
      <c r="AF389" s="31">
        <v>183</v>
      </c>
      <c r="AG389" s="31">
        <v>0</v>
      </c>
      <c r="AH389" s="31">
        <v>177</v>
      </c>
      <c r="AI389" s="31">
        <v>0</v>
      </c>
      <c r="AJ389" s="31">
        <v>216</v>
      </c>
      <c r="AK389" s="31">
        <v>183</v>
      </c>
      <c r="AL389" s="31">
        <v>0</v>
      </c>
      <c r="AM389" s="31">
        <v>207</v>
      </c>
      <c r="AN389" s="33">
        <v>18.399999999999999</v>
      </c>
      <c r="AO389" s="33">
        <v>0</v>
      </c>
      <c r="AP389" s="33">
        <v>18.399999999999999</v>
      </c>
      <c r="AQ389" s="33">
        <v>19.059999999999999</v>
      </c>
      <c r="AR389" s="33">
        <v>0</v>
      </c>
      <c r="AS389" s="33">
        <v>0</v>
      </c>
      <c r="AT389" s="33">
        <v>0</v>
      </c>
      <c r="AU389" s="33">
        <v>19.059999999999999</v>
      </c>
      <c r="AV389" s="34">
        <v>71037</v>
      </c>
      <c r="AW389" s="35">
        <v>0.87980769230769196</v>
      </c>
      <c r="AX389" s="33">
        <v>36.6</v>
      </c>
      <c r="AY389" s="31">
        <v>571.79999999999995</v>
      </c>
      <c r="AZ389" s="94">
        <v>19.059999999999999</v>
      </c>
      <c r="BA389" s="100">
        <f t="shared" si="20"/>
        <v>0.6</v>
      </c>
      <c r="BB389" s="100">
        <f t="shared" si="21"/>
        <v>0.4</v>
      </c>
      <c r="BC389" s="100">
        <f t="shared" si="22"/>
        <v>0</v>
      </c>
      <c r="BD389" s="100">
        <f t="shared" si="23"/>
        <v>0.4</v>
      </c>
    </row>
    <row r="390" spans="2:56" ht="15" hidden="1" outlineLevel="4" collapsed="1" x14ac:dyDescent="0.2">
      <c r="B390" s="23" t="s">
        <v>421</v>
      </c>
      <c r="C390" s="30">
        <v>2</v>
      </c>
      <c r="D390" s="84">
        <v>6</v>
      </c>
      <c r="E390" s="85"/>
      <c r="F390" s="86">
        <v>6</v>
      </c>
      <c r="G390" s="87"/>
      <c r="H390" s="85"/>
      <c r="I390" s="31">
        <v>0</v>
      </c>
      <c r="K390" s="86">
        <v>6</v>
      </c>
      <c r="L390" s="87"/>
      <c r="M390" s="87"/>
      <c r="N390" s="85"/>
      <c r="O390" s="32">
        <v>0.4</v>
      </c>
      <c r="P390" s="88">
        <v>0</v>
      </c>
      <c r="Q390" s="85"/>
      <c r="R390" s="88">
        <v>0.4</v>
      </c>
      <c r="S390" s="85"/>
      <c r="T390" s="32">
        <v>0.4</v>
      </c>
      <c r="U390" s="88">
        <v>0</v>
      </c>
      <c r="V390" s="85"/>
      <c r="W390" s="32">
        <v>0.4</v>
      </c>
      <c r="X390" s="32">
        <v>0</v>
      </c>
      <c r="Y390" s="31">
        <v>10800</v>
      </c>
      <c r="Z390" s="31">
        <v>0</v>
      </c>
      <c r="AA390" s="31">
        <v>10800</v>
      </c>
      <c r="AB390" s="31">
        <v>0</v>
      </c>
      <c r="AC390" s="31">
        <v>78</v>
      </c>
      <c r="AD390" s="31">
        <v>67</v>
      </c>
      <c r="AE390" s="31">
        <v>6</v>
      </c>
      <c r="AF390" s="31">
        <v>72</v>
      </c>
      <c r="AG390" s="31">
        <v>0</v>
      </c>
      <c r="AH390" s="31">
        <v>71</v>
      </c>
      <c r="AI390" s="31">
        <v>0</v>
      </c>
      <c r="AJ390" s="31">
        <v>114</v>
      </c>
      <c r="AK390" s="31">
        <v>72</v>
      </c>
      <c r="AL390" s="31">
        <v>0</v>
      </c>
      <c r="AM390" s="31">
        <v>129</v>
      </c>
      <c r="AN390" s="33">
        <v>7.32</v>
      </c>
      <c r="AO390" s="33">
        <v>0</v>
      </c>
      <c r="AP390" s="33">
        <v>7.32</v>
      </c>
      <c r="AQ390" s="33">
        <v>7.3933</v>
      </c>
      <c r="AR390" s="33">
        <v>0</v>
      </c>
      <c r="AS390" s="33">
        <v>0</v>
      </c>
      <c r="AT390" s="33">
        <v>0</v>
      </c>
      <c r="AU390" s="33">
        <v>7.39</v>
      </c>
      <c r="AV390" s="34">
        <v>27555</v>
      </c>
      <c r="AW390" s="35">
        <v>0.92307692307692302</v>
      </c>
      <c r="AX390" s="33">
        <v>36</v>
      </c>
      <c r="AY390" s="31">
        <v>554.25</v>
      </c>
      <c r="AZ390" s="94">
        <v>18.475000000000001</v>
      </c>
      <c r="BA390" s="100">
        <f t="shared" si="20"/>
        <v>0</v>
      </c>
      <c r="BB390" s="100">
        <f t="shared" si="21"/>
        <v>1</v>
      </c>
      <c r="BC390" s="100">
        <f t="shared" si="22"/>
        <v>0</v>
      </c>
      <c r="BD390" s="100">
        <f t="shared" si="23"/>
        <v>1</v>
      </c>
    </row>
    <row r="391" spans="2:56" ht="15" hidden="1" outlineLevel="4" collapsed="1" x14ac:dyDescent="0.2">
      <c r="B391" s="23" t="s">
        <v>422</v>
      </c>
      <c r="C391" s="30">
        <v>5</v>
      </c>
      <c r="D391" s="84">
        <v>15</v>
      </c>
      <c r="E391" s="85"/>
      <c r="F391" s="86">
        <v>15</v>
      </c>
      <c r="G391" s="87"/>
      <c r="H391" s="85"/>
      <c r="I391" s="31">
        <v>0</v>
      </c>
      <c r="K391" s="86">
        <v>15</v>
      </c>
      <c r="L391" s="87"/>
      <c r="M391" s="87"/>
      <c r="N391" s="85"/>
      <c r="O391" s="32">
        <v>1</v>
      </c>
      <c r="P391" s="88">
        <v>0</v>
      </c>
      <c r="Q391" s="85"/>
      <c r="R391" s="88">
        <v>1</v>
      </c>
      <c r="S391" s="85"/>
      <c r="T391" s="32">
        <v>1</v>
      </c>
      <c r="U391" s="88">
        <v>0.6</v>
      </c>
      <c r="V391" s="85"/>
      <c r="W391" s="32">
        <v>0</v>
      </c>
      <c r="X391" s="32">
        <v>0.4</v>
      </c>
      <c r="Y391" s="31">
        <v>42600</v>
      </c>
      <c r="Z391" s="31">
        <v>31800</v>
      </c>
      <c r="AA391" s="31">
        <v>0</v>
      </c>
      <c r="AB391" s="31">
        <v>10800</v>
      </c>
      <c r="AC391" s="31">
        <v>220</v>
      </c>
      <c r="AD391" s="31">
        <v>134</v>
      </c>
      <c r="AE391" s="31">
        <v>15</v>
      </c>
      <c r="AF391" s="31">
        <v>167</v>
      </c>
      <c r="AG391" s="31">
        <v>0</v>
      </c>
      <c r="AH391" s="31">
        <v>165</v>
      </c>
      <c r="AI391" s="31">
        <v>0</v>
      </c>
      <c r="AJ391" s="31">
        <v>198</v>
      </c>
      <c r="AK391" s="31">
        <v>167</v>
      </c>
      <c r="AL391" s="31">
        <v>0</v>
      </c>
      <c r="AM391" s="31">
        <v>234</v>
      </c>
      <c r="AN391" s="33">
        <v>17.16</v>
      </c>
      <c r="AO391" s="33">
        <v>0</v>
      </c>
      <c r="AP391" s="33">
        <v>17.16</v>
      </c>
      <c r="AQ391" s="33">
        <v>17.293299999999999</v>
      </c>
      <c r="AR391" s="33">
        <v>0</v>
      </c>
      <c r="AS391" s="33">
        <v>0</v>
      </c>
      <c r="AT391" s="33">
        <v>0</v>
      </c>
      <c r="AU391" s="33">
        <v>17.29</v>
      </c>
      <c r="AV391" s="34">
        <v>64452</v>
      </c>
      <c r="AW391" s="35">
        <v>0.75909090909090904</v>
      </c>
      <c r="AX391" s="33">
        <v>33.4</v>
      </c>
      <c r="AY391" s="31">
        <v>518.70000000000005</v>
      </c>
      <c r="AZ391" s="94">
        <v>17.29</v>
      </c>
      <c r="BA391" s="100">
        <f t="shared" si="20"/>
        <v>0.6</v>
      </c>
      <c r="BB391" s="100">
        <f t="shared" si="21"/>
        <v>0</v>
      </c>
      <c r="BC391" s="100">
        <f t="shared" si="22"/>
        <v>0.4</v>
      </c>
      <c r="BD391" s="100">
        <f t="shared" si="23"/>
        <v>0.4</v>
      </c>
    </row>
    <row r="392" spans="2:56" ht="15" hidden="1" outlineLevel="4" collapsed="1" x14ac:dyDescent="0.2">
      <c r="B392" s="23" t="s">
        <v>423</v>
      </c>
      <c r="C392" s="30">
        <v>1</v>
      </c>
      <c r="D392" s="84">
        <v>3</v>
      </c>
      <c r="E392" s="85"/>
      <c r="F392" s="86">
        <v>3</v>
      </c>
      <c r="G392" s="87"/>
      <c r="H392" s="85"/>
      <c r="I392" s="31">
        <v>0</v>
      </c>
      <c r="K392" s="86">
        <v>3</v>
      </c>
      <c r="L392" s="87"/>
      <c r="M392" s="87"/>
      <c r="N392" s="85"/>
      <c r="O392" s="32">
        <v>0.2</v>
      </c>
      <c r="P392" s="88">
        <v>0</v>
      </c>
      <c r="Q392" s="85"/>
      <c r="R392" s="88">
        <v>0.2</v>
      </c>
      <c r="S392" s="85"/>
      <c r="T392" s="32">
        <v>0.2</v>
      </c>
      <c r="U392" s="88">
        <v>0.2</v>
      </c>
      <c r="V392" s="85"/>
      <c r="W392" s="32">
        <v>0</v>
      </c>
      <c r="X392" s="32">
        <v>0</v>
      </c>
      <c r="Y392" s="31">
        <v>10600</v>
      </c>
      <c r="Z392" s="31">
        <v>10600</v>
      </c>
      <c r="AA392" s="31">
        <v>0</v>
      </c>
      <c r="AB392" s="31">
        <v>0</v>
      </c>
      <c r="AC392" s="31">
        <v>45</v>
      </c>
      <c r="AD392" s="31">
        <v>26</v>
      </c>
      <c r="AE392" s="31">
        <v>3</v>
      </c>
      <c r="AF392" s="31">
        <v>36</v>
      </c>
      <c r="AG392" s="31">
        <v>0</v>
      </c>
      <c r="AH392" s="31">
        <v>26</v>
      </c>
      <c r="AI392" s="31">
        <v>0</v>
      </c>
      <c r="AJ392" s="31">
        <v>78</v>
      </c>
      <c r="AK392" s="31">
        <v>36</v>
      </c>
      <c r="AL392" s="31">
        <v>0</v>
      </c>
      <c r="AM392" s="31">
        <v>108</v>
      </c>
      <c r="AN392" s="33">
        <v>2.6</v>
      </c>
      <c r="AO392" s="33">
        <v>0</v>
      </c>
      <c r="AP392" s="33">
        <v>2.6</v>
      </c>
      <c r="AQ392" s="33">
        <v>3.6</v>
      </c>
      <c r="AR392" s="33">
        <v>0</v>
      </c>
      <c r="AS392" s="33">
        <v>0</v>
      </c>
      <c r="AT392" s="33">
        <v>0</v>
      </c>
      <c r="AU392" s="33">
        <v>3.6</v>
      </c>
      <c r="AV392" s="34">
        <v>13417</v>
      </c>
      <c r="AW392" s="35">
        <v>0.8</v>
      </c>
      <c r="AX392" s="33">
        <v>36</v>
      </c>
      <c r="AY392" s="31">
        <v>540</v>
      </c>
      <c r="AZ392" s="94">
        <v>18</v>
      </c>
      <c r="BA392" s="100">
        <f t="shared" si="20"/>
        <v>1</v>
      </c>
      <c r="BB392" s="100">
        <f t="shared" si="21"/>
        <v>0</v>
      </c>
      <c r="BC392" s="100">
        <f t="shared" si="22"/>
        <v>0</v>
      </c>
      <c r="BD392" s="100">
        <f t="shared" si="23"/>
        <v>0</v>
      </c>
    </row>
    <row r="393" spans="2:56" ht="15" hidden="1" outlineLevel="4" collapsed="1" x14ac:dyDescent="0.2">
      <c r="B393" s="23" t="s">
        <v>424</v>
      </c>
      <c r="C393" s="30">
        <v>1</v>
      </c>
      <c r="D393" s="84">
        <v>3</v>
      </c>
      <c r="E393" s="85"/>
      <c r="F393" s="86">
        <v>3</v>
      </c>
      <c r="G393" s="87"/>
      <c r="H393" s="85"/>
      <c r="I393" s="31">
        <v>0</v>
      </c>
      <c r="K393" s="86">
        <v>3</v>
      </c>
      <c r="L393" s="87"/>
      <c r="M393" s="87"/>
      <c r="N393" s="85"/>
      <c r="O393" s="32">
        <v>0.2</v>
      </c>
      <c r="P393" s="88">
        <v>0</v>
      </c>
      <c r="Q393" s="85"/>
      <c r="R393" s="88">
        <v>0.2</v>
      </c>
      <c r="S393" s="85"/>
      <c r="T393" s="32">
        <v>0.2</v>
      </c>
      <c r="U393" s="88">
        <v>0</v>
      </c>
      <c r="V393" s="85"/>
      <c r="W393" s="32">
        <v>0.2</v>
      </c>
      <c r="X393" s="32">
        <v>0</v>
      </c>
      <c r="Y393" s="31">
        <v>5400</v>
      </c>
      <c r="Z393" s="31">
        <v>0</v>
      </c>
      <c r="AA393" s="31">
        <v>5400</v>
      </c>
      <c r="AB393" s="31">
        <v>0</v>
      </c>
      <c r="AC393" s="31">
        <v>45</v>
      </c>
      <c r="AD393" s="31">
        <v>39</v>
      </c>
      <c r="AE393" s="31">
        <v>3</v>
      </c>
      <c r="AF393" s="31">
        <v>41</v>
      </c>
      <c r="AG393" s="31">
        <v>0</v>
      </c>
      <c r="AH393" s="31">
        <v>35</v>
      </c>
      <c r="AI393" s="31">
        <v>0</v>
      </c>
      <c r="AJ393" s="31">
        <v>0</v>
      </c>
      <c r="AK393" s="31">
        <v>41</v>
      </c>
      <c r="AL393" s="31">
        <v>0</v>
      </c>
      <c r="AM393" s="31">
        <v>0</v>
      </c>
      <c r="AN393" s="33">
        <v>3.7332999999999998</v>
      </c>
      <c r="AO393" s="33">
        <v>0</v>
      </c>
      <c r="AP393" s="33">
        <v>3.7332999999999998</v>
      </c>
      <c r="AQ393" s="33">
        <v>4.3733000000000004</v>
      </c>
      <c r="AR393" s="33">
        <v>0</v>
      </c>
      <c r="AS393" s="33">
        <v>0</v>
      </c>
      <c r="AT393" s="33">
        <v>0</v>
      </c>
      <c r="AU393" s="33">
        <v>4.37</v>
      </c>
      <c r="AV393" s="34">
        <v>16299</v>
      </c>
      <c r="AW393" s="35">
        <v>0.91111111111111098</v>
      </c>
      <c r="AX393" s="33">
        <v>41</v>
      </c>
      <c r="AY393" s="31">
        <v>655.5</v>
      </c>
      <c r="AZ393" s="94">
        <v>21.85</v>
      </c>
      <c r="BA393" s="100">
        <f t="shared" si="20"/>
        <v>0</v>
      </c>
      <c r="BB393" s="100">
        <f t="shared" si="21"/>
        <v>1</v>
      </c>
      <c r="BC393" s="100">
        <f t="shared" si="22"/>
        <v>0</v>
      </c>
      <c r="BD393" s="100">
        <f t="shared" si="23"/>
        <v>1</v>
      </c>
    </row>
    <row r="394" spans="2:56" ht="15" hidden="1" outlineLevel="4" collapsed="1" x14ac:dyDescent="0.2">
      <c r="B394" s="23" t="s">
        <v>425</v>
      </c>
      <c r="C394" s="30">
        <v>3</v>
      </c>
      <c r="D394" s="84">
        <v>9</v>
      </c>
      <c r="E394" s="85"/>
      <c r="F394" s="86">
        <v>9</v>
      </c>
      <c r="G394" s="87"/>
      <c r="H394" s="85"/>
      <c r="I394" s="31">
        <v>0</v>
      </c>
      <c r="K394" s="86">
        <v>9</v>
      </c>
      <c r="L394" s="87"/>
      <c r="M394" s="87"/>
      <c r="N394" s="85"/>
      <c r="O394" s="32">
        <v>0.6</v>
      </c>
      <c r="P394" s="88">
        <v>0</v>
      </c>
      <c r="Q394" s="85"/>
      <c r="R394" s="88">
        <v>0.6</v>
      </c>
      <c r="S394" s="85"/>
      <c r="T394" s="32">
        <v>0.6</v>
      </c>
      <c r="U394" s="88">
        <v>0</v>
      </c>
      <c r="V394" s="85"/>
      <c r="W394" s="32">
        <v>0.6</v>
      </c>
      <c r="X394" s="32">
        <v>0</v>
      </c>
      <c r="Y394" s="31">
        <v>16200</v>
      </c>
      <c r="Z394" s="31">
        <v>0</v>
      </c>
      <c r="AA394" s="31">
        <v>16200</v>
      </c>
      <c r="AB394" s="31">
        <v>0</v>
      </c>
      <c r="AC394" s="31">
        <v>123</v>
      </c>
      <c r="AD394" s="31">
        <v>88</v>
      </c>
      <c r="AE394" s="31">
        <v>9</v>
      </c>
      <c r="AF394" s="31">
        <v>104</v>
      </c>
      <c r="AG394" s="31">
        <v>0</v>
      </c>
      <c r="AH394" s="31">
        <v>103</v>
      </c>
      <c r="AI394" s="31">
        <v>0</v>
      </c>
      <c r="AJ394" s="31">
        <v>105</v>
      </c>
      <c r="AK394" s="31">
        <v>104</v>
      </c>
      <c r="AL394" s="31">
        <v>0</v>
      </c>
      <c r="AM394" s="31">
        <v>123</v>
      </c>
      <c r="AN394" s="33">
        <v>10.533300000000001</v>
      </c>
      <c r="AO394" s="33">
        <v>0</v>
      </c>
      <c r="AP394" s="33">
        <v>10.533300000000001</v>
      </c>
      <c r="AQ394" s="33">
        <v>10.6333</v>
      </c>
      <c r="AR394" s="33">
        <v>0</v>
      </c>
      <c r="AS394" s="33">
        <v>0</v>
      </c>
      <c r="AT394" s="33">
        <v>0</v>
      </c>
      <c r="AU394" s="33">
        <v>10.63</v>
      </c>
      <c r="AV394" s="34">
        <v>39631</v>
      </c>
      <c r="AW394" s="35">
        <v>0.845528455284553</v>
      </c>
      <c r="AX394" s="33">
        <v>34.6666666666667</v>
      </c>
      <c r="AY394" s="31">
        <v>531.5</v>
      </c>
      <c r="AZ394" s="94">
        <v>17.716666666666665</v>
      </c>
      <c r="BA394" s="100">
        <f t="shared" si="20"/>
        <v>0</v>
      </c>
      <c r="BB394" s="100">
        <f t="shared" si="21"/>
        <v>1</v>
      </c>
      <c r="BC394" s="100">
        <f t="shared" si="22"/>
        <v>0</v>
      </c>
      <c r="BD394" s="100">
        <f t="shared" si="23"/>
        <v>1</v>
      </c>
    </row>
    <row r="395" spans="2:56" ht="15" hidden="1" outlineLevel="4" collapsed="1" x14ac:dyDescent="0.2">
      <c r="B395" s="23" t="s">
        <v>426</v>
      </c>
      <c r="C395" s="30">
        <v>2</v>
      </c>
      <c r="D395" s="84">
        <v>6</v>
      </c>
      <c r="E395" s="85"/>
      <c r="F395" s="86">
        <v>6</v>
      </c>
      <c r="G395" s="87"/>
      <c r="H395" s="85"/>
      <c r="I395" s="31">
        <v>0</v>
      </c>
      <c r="K395" s="86">
        <v>6</v>
      </c>
      <c r="L395" s="87"/>
      <c r="M395" s="87"/>
      <c r="N395" s="85"/>
      <c r="O395" s="32">
        <v>0.4</v>
      </c>
      <c r="P395" s="88">
        <v>0</v>
      </c>
      <c r="Q395" s="85"/>
      <c r="R395" s="88">
        <v>0.4</v>
      </c>
      <c r="S395" s="85"/>
      <c r="T395" s="32">
        <v>0.4</v>
      </c>
      <c r="U395" s="88">
        <v>0.4</v>
      </c>
      <c r="V395" s="85"/>
      <c r="W395" s="32">
        <v>0</v>
      </c>
      <c r="X395" s="32">
        <v>0</v>
      </c>
      <c r="Y395" s="31">
        <v>21200</v>
      </c>
      <c r="Z395" s="31">
        <v>21200</v>
      </c>
      <c r="AA395" s="31">
        <v>0</v>
      </c>
      <c r="AB395" s="31">
        <v>0</v>
      </c>
      <c r="AC395" s="31">
        <v>90</v>
      </c>
      <c r="AD395" s="31">
        <v>88</v>
      </c>
      <c r="AE395" s="31">
        <v>6</v>
      </c>
      <c r="AF395" s="31">
        <v>91</v>
      </c>
      <c r="AG395" s="31">
        <v>0</v>
      </c>
      <c r="AH395" s="31">
        <v>38</v>
      </c>
      <c r="AI395" s="31">
        <v>0</v>
      </c>
      <c r="AJ395" s="31">
        <v>57</v>
      </c>
      <c r="AK395" s="31">
        <v>91</v>
      </c>
      <c r="AL395" s="31">
        <v>0</v>
      </c>
      <c r="AM395" s="31">
        <v>135</v>
      </c>
      <c r="AN395" s="33">
        <v>3.9266999999999999</v>
      </c>
      <c r="AO395" s="33">
        <v>0</v>
      </c>
      <c r="AP395" s="33">
        <v>3.9266999999999999</v>
      </c>
      <c r="AQ395" s="33">
        <v>9.4067000000000007</v>
      </c>
      <c r="AR395" s="33">
        <v>0</v>
      </c>
      <c r="AS395" s="33">
        <v>0</v>
      </c>
      <c r="AT395" s="33">
        <v>0</v>
      </c>
      <c r="AU395" s="33">
        <v>9.41</v>
      </c>
      <c r="AV395" s="34">
        <v>35059</v>
      </c>
      <c r="AW395" s="35">
        <v>1.01111111111111</v>
      </c>
      <c r="AX395" s="33">
        <v>45.5</v>
      </c>
      <c r="AY395" s="31">
        <v>705.75</v>
      </c>
      <c r="AZ395" s="94">
        <v>23.524999999999999</v>
      </c>
      <c r="BA395" s="100">
        <f t="shared" si="20"/>
        <v>1</v>
      </c>
      <c r="BB395" s="100">
        <f t="shared" si="21"/>
        <v>0</v>
      </c>
      <c r="BC395" s="100">
        <f t="shared" si="22"/>
        <v>0</v>
      </c>
      <c r="BD395" s="100">
        <f t="shared" si="23"/>
        <v>0</v>
      </c>
    </row>
    <row r="396" spans="2:56" ht="15" hidden="1" outlineLevel="4" collapsed="1" x14ac:dyDescent="0.2">
      <c r="B396" s="23" t="s">
        <v>427</v>
      </c>
      <c r="C396" s="30">
        <v>1</v>
      </c>
      <c r="D396" s="84">
        <v>3</v>
      </c>
      <c r="E396" s="85"/>
      <c r="F396" s="86">
        <v>3</v>
      </c>
      <c r="G396" s="87"/>
      <c r="H396" s="85"/>
      <c r="I396" s="31">
        <v>0</v>
      </c>
      <c r="K396" s="86">
        <v>3</v>
      </c>
      <c r="L396" s="87"/>
      <c r="M396" s="87"/>
      <c r="N396" s="85"/>
      <c r="O396" s="32">
        <v>0.2</v>
      </c>
      <c r="P396" s="88">
        <v>0</v>
      </c>
      <c r="Q396" s="85"/>
      <c r="R396" s="88">
        <v>0.2</v>
      </c>
      <c r="S396" s="85"/>
      <c r="T396" s="32">
        <v>0.2</v>
      </c>
      <c r="U396" s="88">
        <v>0.2</v>
      </c>
      <c r="V396" s="85"/>
      <c r="W396" s="32">
        <v>0</v>
      </c>
      <c r="X396" s="32">
        <v>0</v>
      </c>
      <c r="Y396" s="31">
        <v>10600</v>
      </c>
      <c r="Z396" s="31">
        <v>10600</v>
      </c>
      <c r="AA396" s="31">
        <v>0</v>
      </c>
      <c r="AB396" s="31">
        <v>0</v>
      </c>
      <c r="AC396" s="31">
        <v>30</v>
      </c>
      <c r="AD396" s="31">
        <v>30</v>
      </c>
      <c r="AE396" s="31">
        <v>3</v>
      </c>
      <c r="AF396" s="31">
        <v>34</v>
      </c>
      <c r="AG396" s="31">
        <v>0</v>
      </c>
      <c r="AH396" s="31">
        <v>18</v>
      </c>
      <c r="AI396" s="31">
        <v>0</v>
      </c>
      <c r="AJ396" s="31">
        <v>54</v>
      </c>
      <c r="AK396" s="31">
        <v>34</v>
      </c>
      <c r="AL396" s="31">
        <v>0</v>
      </c>
      <c r="AM396" s="31">
        <v>102</v>
      </c>
      <c r="AN396" s="33">
        <v>1.8</v>
      </c>
      <c r="AO396" s="33">
        <v>0</v>
      </c>
      <c r="AP396" s="33">
        <v>1.8</v>
      </c>
      <c r="AQ396" s="33">
        <v>3.4</v>
      </c>
      <c r="AR396" s="33">
        <v>0</v>
      </c>
      <c r="AS396" s="33">
        <v>0</v>
      </c>
      <c r="AT396" s="33">
        <v>0</v>
      </c>
      <c r="AU396" s="33">
        <v>3.4</v>
      </c>
      <c r="AV396" s="34">
        <v>12672</v>
      </c>
      <c r="AW396" s="35">
        <v>1.13333333333333</v>
      </c>
      <c r="AX396" s="33">
        <v>34</v>
      </c>
      <c r="AY396" s="31">
        <v>510</v>
      </c>
      <c r="AZ396" s="94">
        <v>17</v>
      </c>
      <c r="BA396" s="100">
        <f t="shared" si="20"/>
        <v>1</v>
      </c>
      <c r="BB396" s="100">
        <f t="shared" si="21"/>
        <v>0</v>
      </c>
      <c r="BC396" s="100">
        <f t="shared" si="22"/>
        <v>0</v>
      </c>
      <c r="BD396" s="100">
        <f t="shared" si="23"/>
        <v>0</v>
      </c>
    </row>
    <row r="397" spans="2:56" ht="15" outlineLevel="3" collapsed="1" x14ac:dyDescent="0.2">
      <c r="B397" s="23" t="s">
        <v>428</v>
      </c>
      <c r="C397" s="24">
        <v>20</v>
      </c>
      <c r="D397" s="79">
        <v>60</v>
      </c>
      <c r="E397" s="80"/>
      <c r="F397" s="81">
        <v>60</v>
      </c>
      <c r="G397" s="82"/>
      <c r="H397" s="80"/>
      <c r="I397" s="25">
        <v>0</v>
      </c>
      <c r="K397" s="81">
        <v>60</v>
      </c>
      <c r="L397" s="82"/>
      <c r="M397" s="82"/>
      <c r="N397" s="80"/>
      <c r="O397" s="26">
        <v>4</v>
      </c>
      <c r="P397" s="83">
        <v>0</v>
      </c>
      <c r="Q397" s="80"/>
      <c r="R397" s="83">
        <v>4</v>
      </c>
      <c r="S397" s="80"/>
      <c r="T397" s="26">
        <v>4.25</v>
      </c>
      <c r="U397" s="83">
        <v>2.0499999999999998</v>
      </c>
      <c r="V397" s="80"/>
      <c r="W397" s="26">
        <v>1.8</v>
      </c>
      <c r="X397" s="26">
        <v>0.4</v>
      </c>
      <c r="Y397" s="25">
        <v>168050</v>
      </c>
      <c r="Z397" s="25">
        <v>108650</v>
      </c>
      <c r="AA397" s="25">
        <v>48600</v>
      </c>
      <c r="AB397" s="25">
        <v>10800</v>
      </c>
      <c r="AC397" s="25">
        <v>985</v>
      </c>
      <c r="AD397" s="25">
        <v>757</v>
      </c>
      <c r="AE397" s="25">
        <v>62</v>
      </c>
      <c r="AF397" s="25">
        <v>853</v>
      </c>
      <c r="AG397" s="25">
        <v>0</v>
      </c>
      <c r="AH397" s="25">
        <v>752</v>
      </c>
      <c r="AI397" s="25">
        <v>0</v>
      </c>
      <c r="AJ397" s="25">
        <v>1023</v>
      </c>
      <c r="AK397" s="25">
        <v>853</v>
      </c>
      <c r="AL397" s="25">
        <v>0</v>
      </c>
      <c r="AM397" s="25">
        <v>1086</v>
      </c>
      <c r="AN397" s="27">
        <v>77.273399999999995</v>
      </c>
      <c r="AO397" s="27">
        <v>0</v>
      </c>
      <c r="AP397" s="27">
        <v>77.273399999999995</v>
      </c>
      <c r="AQ397" s="27">
        <v>87.8934</v>
      </c>
      <c r="AR397" s="27">
        <v>0</v>
      </c>
      <c r="AS397" s="27">
        <v>0</v>
      </c>
      <c r="AT397" s="27">
        <v>0</v>
      </c>
      <c r="AU397" s="27">
        <v>87.9</v>
      </c>
      <c r="AV397" s="28">
        <v>327580</v>
      </c>
      <c r="AW397" s="29">
        <v>0.86598984771573595</v>
      </c>
      <c r="AX397" s="27">
        <v>42.65</v>
      </c>
      <c r="AY397" s="25">
        <v>620.47058823529414</v>
      </c>
      <c r="AZ397" s="93">
        <v>20.682352941176472</v>
      </c>
      <c r="BA397" s="100">
        <f t="shared" si="20"/>
        <v>0.48235294117647054</v>
      </c>
      <c r="BB397" s="100">
        <f t="shared" si="21"/>
        <v>0.42352941176470588</v>
      </c>
      <c r="BC397" s="100">
        <f t="shared" si="22"/>
        <v>9.4117647058823528E-2</v>
      </c>
      <c r="BD397" s="100">
        <f t="shared" si="23"/>
        <v>0.51764705882352946</v>
      </c>
    </row>
    <row r="398" spans="2:56" ht="15" hidden="1" outlineLevel="4" collapsed="1" x14ac:dyDescent="0.2">
      <c r="B398" s="23" t="s">
        <v>429</v>
      </c>
      <c r="C398" s="30">
        <v>7</v>
      </c>
      <c r="D398" s="84">
        <v>21</v>
      </c>
      <c r="E398" s="85"/>
      <c r="F398" s="86">
        <v>21</v>
      </c>
      <c r="G398" s="87"/>
      <c r="H398" s="85"/>
      <c r="I398" s="31">
        <v>0</v>
      </c>
      <c r="K398" s="86">
        <v>21</v>
      </c>
      <c r="L398" s="87"/>
      <c r="M398" s="87"/>
      <c r="N398" s="85"/>
      <c r="O398" s="32">
        <v>1.4</v>
      </c>
      <c r="P398" s="88">
        <v>0</v>
      </c>
      <c r="Q398" s="85"/>
      <c r="R398" s="88">
        <v>1.4</v>
      </c>
      <c r="S398" s="85"/>
      <c r="T398" s="32">
        <v>1.65</v>
      </c>
      <c r="U398" s="88">
        <v>0.65</v>
      </c>
      <c r="V398" s="85"/>
      <c r="W398" s="32">
        <v>0.8</v>
      </c>
      <c r="X398" s="32">
        <v>0.2</v>
      </c>
      <c r="Y398" s="31">
        <v>61450</v>
      </c>
      <c r="Z398" s="31">
        <v>34450</v>
      </c>
      <c r="AA398" s="31">
        <v>21600</v>
      </c>
      <c r="AB398" s="31">
        <v>5400</v>
      </c>
      <c r="AC398" s="31">
        <v>420</v>
      </c>
      <c r="AD398" s="31">
        <v>339</v>
      </c>
      <c r="AE398" s="31">
        <v>23</v>
      </c>
      <c r="AF398" s="31">
        <v>395</v>
      </c>
      <c r="AG398" s="31">
        <v>0</v>
      </c>
      <c r="AH398" s="31">
        <v>319</v>
      </c>
      <c r="AI398" s="31">
        <v>0</v>
      </c>
      <c r="AJ398" s="31">
        <v>405</v>
      </c>
      <c r="AK398" s="31">
        <v>395</v>
      </c>
      <c r="AL398" s="31">
        <v>0</v>
      </c>
      <c r="AM398" s="31">
        <v>378</v>
      </c>
      <c r="AN398" s="33">
        <v>32.826700000000002</v>
      </c>
      <c r="AO398" s="33">
        <v>0</v>
      </c>
      <c r="AP398" s="33">
        <v>32.826700000000002</v>
      </c>
      <c r="AQ398" s="33">
        <v>40.993299999999998</v>
      </c>
      <c r="AR398" s="33">
        <v>0</v>
      </c>
      <c r="AS398" s="33">
        <v>0</v>
      </c>
      <c r="AT398" s="33">
        <v>0</v>
      </c>
      <c r="AU398" s="33">
        <v>40.99</v>
      </c>
      <c r="AV398" s="34">
        <v>152782</v>
      </c>
      <c r="AW398" s="35">
        <v>0.94047619047619002</v>
      </c>
      <c r="AX398" s="33">
        <v>56.428571428571402</v>
      </c>
      <c r="AY398" s="31">
        <v>745.27272727272725</v>
      </c>
      <c r="AZ398" s="94">
        <v>24.842424242424244</v>
      </c>
      <c r="BA398" s="100">
        <f t="shared" si="20"/>
        <v>0.39393939393939398</v>
      </c>
      <c r="BB398" s="100">
        <f t="shared" si="21"/>
        <v>0.48484848484848492</v>
      </c>
      <c r="BC398" s="100">
        <f t="shared" si="22"/>
        <v>0.12121212121212123</v>
      </c>
      <c r="BD398" s="100">
        <f t="shared" si="23"/>
        <v>0.60606060606060608</v>
      </c>
    </row>
    <row r="399" spans="2:56" ht="15" hidden="1" outlineLevel="4" collapsed="1" x14ac:dyDescent="0.2">
      <c r="B399" s="23" t="s">
        <v>430</v>
      </c>
      <c r="C399" s="30">
        <v>5</v>
      </c>
      <c r="D399" s="84">
        <v>15</v>
      </c>
      <c r="E399" s="85"/>
      <c r="F399" s="86">
        <v>15</v>
      </c>
      <c r="G399" s="87"/>
      <c r="H399" s="85"/>
      <c r="I399" s="31">
        <v>0</v>
      </c>
      <c r="K399" s="86">
        <v>15</v>
      </c>
      <c r="L399" s="87"/>
      <c r="M399" s="87"/>
      <c r="N399" s="85"/>
      <c r="O399" s="32">
        <v>1</v>
      </c>
      <c r="P399" s="88">
        <v>0</v>
      </c>
      <c r="Q399" s="85"/>
      <c r="R399" s="88">
        <v>1</v>
      </c>
      <c r="S399" s="85"/>
      <c r="T399" s="32">
        <v>1</v>
      </c>
      <c r="U399" s="88">
        <v>0.8</v>
      </c>
      <c r="V399" s="85"/>
      <c r="W399" s="32">
        <v>0.2</v>
      </c>
      <c r="X399" s="32">
        <v>0</v>
      </c>
      <c r="Y399" s="31">
        <v>47800</v>
      </c>
      <c r="Z399" s="31">
        <v>42400</v>
      </c>
      <c r="AA399" s="31">
        <v>5400</v>
      </c>
      <c r="AB399" s="31">
        <v>0</v>
      </c>
      <c r="AC399" s="31">
        <v>225</v>
      </c>
      <c r="AD399" s="31">
        <v>158</v>
      </c>
      <c r="AE399" s="31">
        <v>15</v>
      </c>
      <c r="AF399" s="31">
        <v>172</v>
      </c>
      <c r="AG399" s="31">
        <v>0</v>
      </c>
      <c r="AH399" s="31">
        <v>175</v>
      </c>
      <c r="AI399" s="31">
        <v>0</v>
      </c>
      <c r="AJ399" s="31">
        <v>210</v>
      </c>
      <c r="AK399" s="31">
        <v>172</v>
      </c>
      <c r="AL399" s="31">
        <v>0</v>
      </c>
      <c r="AM399" s="31">
        <v>249</v>
      </c>
      <c r="AN399" s="33">
        <v>17.9666</v>
      </c>
      <c r="AO399" s="33">
        <v>0</v>
      </c>
      <c r="AP399" s="33">
        <v>17.9666</v>
      </c>
      <c r="AQ399" s="33">
        <v>17.52</v>
      </c>
      <c r="AR399" s="33">
        <v>0</v>
      </c>
      <c r="AS399" s="33">
        <v>0</v>
      </c>
      <c r="AT399" s="33">
        <v>0</v>
      </c>
      <c r="AU399" s="33">
        <v>17.52</v>
      </c>
      <c r="AV399" s="34">
        <v>65297</v>
      </c>
      <c r="AW399" s="35">
        <v>0.76444444444444404</v>
      </c>
      <c r="AX399" s="33">
        <v>34.4</v>
      </c>
      <c r="AY399" s="31">
        <v>525.6</v>
      </c>
      <c r="AZ399" s="94">
        <v>17.52</v>
      </c>
      <c r="BA399" s="100">
        <f t="shared" si="20"/>
        <v>0.8</v>
      </c>
      <c r="BB399" s="100">
        <f t="shared" si="21"/>
        <v>0.2</v>
      </c>
      <c r="BC399" s="100">
        <f t="shared" si="22"/>
        <v>0</v>
      </c>
      <c r="BD399" s="100">
        <f t="shared" si="23"/>
        <v>0.2</v>
      </c>
    </row>
    <row r="400" spans="2:56" ht="15" hidden="1" outlineLevel="4" collapsed="1" x14ac:dyDescent="0.2">
      <c r="B400" s="23" t="s">
        <v>431</v>
      </c>
      <c r="C400" s="30">
        <v>3</v>
      </c>
      <c r="D400" s="84">
        <v>9</v>
      </c>
      <c r="E400" s="85"/>
      <c r="F400" s="86">
        <v>9</v>
      </c>
      <c r="G400" s="87"/>
      <c r="H400" s="85"/>
      <c r="I400" s="31">
        <v>0</v>
      </c>
      <c r="K400" s="86">
        <v>9</v>
      </c>
      <c r="L400" s="87"/>
      <c r="M400" s="87"/>
      <c r="N400" s="85"/>
      <c r="O400" s="32">
        <v>0.6</v>
      </c>
      <c r="P400" s="88">
        <v>0</v>
      </c>
      <c r="Q400" s="85"/>
      <c r="R400" s="88">
        <v>0.6</v>
      </c>
      <c r="S400" s="85"/>
      <c r="T400" s="32">
        <v>0.6</v>
      </c>
      <c r="U400" s="88">
        <v>0</v>
      </c>
      <c r="V400" s="85"/>
      <c r="W400" s="32">
        <v>0.4</v>
      </c>
      <c r="X400" s="32">
        <v>0.2</v>
      </c>
      <c r="Y400" s="31">
        <v>16200</v>
      </c>
      <c r="Z400" s="31">
        <v>0</v>
      </c>
      <c r="AA400" s="31">
        <v>10800</v>
      </c>
      <c r="AB400" s="31">
        <v>5400</v>
      </c>
      <c r="AC400" s="31">
        <v>135</v>
      </c>
      <c r="AD400" s="31">
        <v>94</v>
      </c>
      <c r="AE400" s="31">
        <v>9</v>
      </c>
      <c r="AF400" s="31">
        <v>104</v>
      </c>
      <c r="AG400" s="31">
        <v>0</v>
      </c>
      <c r="AH400" s="31">
        <v>102</v>
      </c>
      <c r="AI400" s="31">
        <v>0</v>
      </c>
      <c r="AJ400" s="31">
        <v>204</v>
      </c>
      <c r="AK400" s="31">
        <v>104</v>
      </c>
      <c r="AL400" s="31">
        <v>0</v>
      </c>
      <c r="AM400" s="31">
        <v>183</v>
      </c>
      <c r="AN400" s="33">
        <v>10.4267</v>
      </c>
      <c r="AO400" s="33">
        <v>0</v>
      </c>
      <c r="AP400" s="33">
        <v>10.4267</v>
      </c>
      <c r="AQ400" s="33">
        <v>10.6867</v>
      </c>
      <c r="AR400" s="33">
        <v>0</v>
      </c>
      <c r="AS400" s="33">
        <v>0</v>
      </c>
      <c r="AT400" s="33">
        <v>0</v>
      </c>
      <c r="AU400" s="33">
        <v>10.69</v>
      </c>
      <c r="AV400" s="34">
        <v>39830</v>
      </c>
      <c r="AW400" s="35">
        <v>0.77037037037037004</v>
      </c>
      <c r="AX400" s="33">
        <v>34.6666666666667</v>
      </c>
      <c r="AY400" s="31">
        <v>534.5</v>
      </c>
      <c r="AZ400" s="94">
        <v>17.816666666666666</v>
      </c>
      <c r="BA400" s="100">
        <f t="shared" si="20"/>
        <v>0</v>
      </c>
      <c r="BB400" s="100">
        <f t="shared" si="21"/>
        <v>0.66666666666666674</v>
      </c>
      <c r="BC400" s="100">
        <f t="shared" si="22"/>
        <v>0.33333333333333337</v>
      </c>
      <c r="BD400" s="100">
        <f t="shared" si="23"/>
        <v>1.0000000000000002</v>
      </c>
    </row>
    <row r="401" spans="2:56" ht="15" hidden="1" outlineLevel="4" collapsed="1" x14ac:dyDescent="0.2">
      <c r="B401" s="23" t="s">
        <v>432</v>
      </c>
      <c r="C401" s="30">
        <v>4</v>
      </c>
      <c r="D401" s="84">
        <v>12</v>
      </c>
      <c r="E401" s="85"/>
      <c r="F401" s="86">
        <v>12</v>
      </c>
      <c r="G401" s="87"/>
      <c r="H401" s="85"/>
      <c r="I401" s="31">
        <v>0</v>
      </c>
      <c r="K401" s="86">
        <v>12</v>
      </c>
      <c r="L401" s="87"/>
      <c r="M401" s="87"/>
      <c r="N401" s="85"/>
      <c r="O401" s="32">
        <v>0.8</v>
      </c>
      <c r="P401" s="88">
        <v>0</v>
      </c>
      <c r="Q401" s="85"/>
      <c r="R401" s="88">
        <v>0.8</v>
      </c>
      <c r="S401" s="85"/>
      <c r="T401" s="32">
        <v>0.8</v>
      </c>
      <c r="U401" s="88">
        <v>0.6</v>
      </c>
      <c r="V401" s="85"/>
      <c r="W401" s="32">
        <v>0.2</v>
      </c>
      <c r="X401" s="32">
        <v>0</v>
      </c>
      <c r="Y401" s="31">
        <v>37200</v>
      </c>
      <c r="Z401" s="31">
        <v>31800</v>
      </c>
      <c r="AA401" s="31">
        <v>5400</v>
      </c>
      <c r="AB401" s="31">
        <v>0</v>
      </c>
      <c r="AC401" s="31">
        <v>180</v>
      </c>
      <c r="AD401" s="31">
        <v>152</v>
      </c>
      <c r="AE401" s="31">
        <v>12</v>
      </c>
      <c r="AF401" s="31">
        <v>166</v>
      </c>
      <c r="AG401" s="31">
        <v>0</v>
      </c>
      <c r="AH401" s="31">
        <v>136</v>
      </c>
      <c r="AI401" s="31">
        <v>0</v>
      </c>
      <c r="AJ401" s="31">
        <v>204</v>
      </c>
      <c r="AK401" s="31">
        <v>166</v>
      </c>
      <c r="AL401" s="31">
        <v>0</v>
      </c>
      <c r="AM401" s="31">
        <v>276</v>
      </c>
      <c r="AN401" s="33">
        <v>14.0534</v>
      </c>
      <c r="AO401" s="33">
        <v>0</v>
      </c>
      <c r="AP401" s="33">
        <v>14.0534</v>
      </c>
      <c r="AQ401" s="33">
        <v>17.093399999999999</v>
      </c>
      <c r="AR401" s="33">
        <v>0</v>
      </c>
      <c r="AS401" s="33">
        <v>0</v>
      </c>
      <c r="AT401" s="33">
        <v>0</v>
      </c>
      <c r="AU401" s="33">
        <v>17.100000000000001</v>
      </c>
      <c r="AV401" s="34">
        <v>63708</v>
      </c>
      <c r="AW401" s="35">
        <v>0.92222222222222205</v>
      </c>
      <c r="AX401" s="33">
        <v>41.5</v>
      </c>
      <c r="AY401" s="31">
        <v>641.25</v>
      </c>
      <c r="AZ401" s="94">
        <v>21.375</v>
      </c>
      <c r="BA401" s="100">
        <f t="shared" ref="BA401:BA464" si="24">U401/T401</f>
        <v>0.74999999999999989</v>
      </c>
      <c r="BB401" s="100">
        <f t="shared" ref="BB401:BB464" si="25">W401/T401</f>
        <v>0.25</v>
      </c>
      <c r="BC401" s="100">
        <f t="shared" ref="BC401:BC464" si="26">X401/T401</f>
        <v>0</v>
      </c>
      <c r="BD401" s="100">
        <f t="shared" ref="BD401:BD464" si="27">(W401+X401)/T401</f>
        <v>0.25</v>
      </c>
    </row>
    <row r="402" spans="2:56" ht="15" hidden="1" outlineLevel="4" collapsed="1" x14ac:dyDescent="0.2">
      <c r="B402" s="23" t="s">
        <v>433</v>
      </c>
      <c r="C402" s="30">
        <v>1</v>
      </c>
      <c r="D402" s="84">
        <v>3</v>
      </c>
      <c r="E402" s="85"/>
      <c r="F402" s="86">
        <v>3</v>
      </c>
      <c r="G402" s="87"/>
      <c r="H402" s="85"/>
      <c r="I402" s="31">
        <v>0</v>
      </c>
      <c r="K402" s="86">
        <v>3</v>
      </c>
      <c r="L402" s="87"/>
      <c r="M402" s="87"/>
      <c r="N402" s="85"/>
      <c r="O402" s="32">
        <v>0.2</v>
      </c>
      <c r="P402" s="88">
        <v>0</v>
      </c>
      <c r="Q402" s="85"/>
      <c r="R402" s="88">
        <v>0.2</v>
      </c>
      <c r="S402" s="85"/>
      <c r="T402" s="32">
        <v>0.2</v>
      </c>
      <c r="U402" s="88">
        <v>0</v>
      </c>
      <c r="V402" s="85"/>
      <c r="W402" s="32">
        <v>0.2</v>
      </c>
      <c r="X402" s="32">
        <v>0</v>
      </c>
      <c r="Y402" s="31">
        <v>5400</v>
      </c>
      <c r="Z402" s="31">
        <v>0</v>
      </c>
      <c r="AA402" s="31">
        <v>5400</v>
      </c>
      <c r="AB402" s="31">
        <v>0</v>
      </c>
      <c r="AC402" s="31">
        <v>25</v>
      </c>
      <c r="AD402" s="31">
        <v>14</v>
      </c>
      <c r="AE402" s="31">
        <v>3</v>
      </c>
      <c r="AF402" s="31">
        <v>16</v>
      </c>
      <c r="AG402" s="31">
        <v>0</v>
      </c>
      <c r="AH402" s="31">
        <v>20</v>
      </c>
      <c r="AI402" s="31">
        <v>0</v>
      </c>
      <c r="AJ402" s="31">
        <v>0</v>
      </c>
      <c r="AK402" s="31">
        <v>16</v>
      </c>
      <c r="AL402" s="31">
        <v>0</v>
      </c>
      <c r="AM402" s="31">
        <v>0</v>
      </c>
      <c r="AN402" s="33">
        <v>2</v>
      </c>
      <c r="AO402" s="33">
        <v>0</v>
      </c>
      <c r="AP402" s="33">
        <v>2</v>
      </c>
      <c r="AQ402" s="33">
        <v>1.6</v>
      </c>
      <c r="AR402" s="33">
        <v>0</v>
      </c>
      <c r="AS402" s="33">
        <v>0</v>
      </c>
      <c r="AT402" s="33">
        <v>0</v>
      </c>
      <c r="AU402" s="33">
        <v>1.6</v>
      </c>
      <c r="AV402" s="34">
        <v>5963</v>
      </c>
      <c r="AW402" s="35">
        <v>0.64</v>
      </c>
      <c r="AX402" s="33">
        <v>16</v>
      </c>
      <c r="AY402" s="31">
        <v>240</v>
      </c>
      <c r="AZ402" s="94">
        <v>8</v>
      </c>
      <c r="BA402" s="100">
        <f t="shared" si="24"/>
        <v>0</v>
      </c>
      <c r="BB402" s="100">
        <f t="shared" si="25"/>
        <v>1</v>
      </c>
      <c r="BC402" s="100">
        <f t="shared" si="26"/>
        <v>0</v>
      </c>
      <c r="BD402" s="100">
        <f t="shared" si="27"/>
        <v>1</v>
      </c>
    </row>
    <row r="403" spans="2:56" ht="15" outlineLevel="2" x14ac:dyDescent="0.2">
      <c r="B403" s="23" t="s">
        <v>434</v>
      </c>
      <c r="C403" s="24">
        <v>37</v>
      </c>
      <c r="D403" s="79">
        <v>111.5</v>
      </c>
      <c r="E403" s="80"/>
      <c r="F403" s="81">
        <v>101</v>
      </c>
      <c r="G403" s="82"/>
      <c r="H403" s="80"/>
      <c r="I403" s="25">
        <v>32.67</v>
      </c>
      <c r="K403" s="81">
        <v>133.66999999999999</v>
      </c>
      <c r="L403" s="82"/>
      <c r="M403" s="82"/>
      <c r="N403" s="80"/>
      <c r="O403" s="26">
        <v>6.7332999999999998</v>
      </c>
      <c r="P403" s="83">
        <v>1.4084000000000001</v>
      </c>
      <c r="Q403" s="80"/>
      <c r="R403" s="83">
        <v>8.1417000000000002</v>
      </c>
      <c r="S403" s="80"/>
      <c r="T403" s="26">
        <v>7.18</v>
      </c>
      <c r="U403" s="83">
        <v>2.9276</v>
      </c>
      <c r="V403" s="80"/>
      <c r="W403" s="26">
        <v>4.1390000000000002</v>
      </c>
      <c r="X403" s="26">
        <v>0.1113</v>
      </c>
      <c r="Y403" s="25">
        <v>269921</v>
      </c>
      <c r="Z403" s="25">
        <v>155163</v>
      </c>
      <c r="AA403" s="25">
        <v>111753</v>
      </c>
      <c r="AB403" s="25">
        <v>3005</v>
      </c>
      <c r="AC403" s="25">
        <v>1054</v>
      </c>
      <c r="AD403" s="25">
        <v>862</v>
      </c>
      <c r="AE403" s="25">
        <v>124</v>
      </c>
      <c r="AF403" s="25">
        <v>963</v>
      </c>
      <c r="AG403" s="25">
        <v>3845.58</v>
      </c>
      <c r="AH403" s="25">
        <v>940</v>
      </c>
      <c r="AI403" s="25">
        <v>3372</v>
      </c>
      <c r="AJ403" s="25">
        <v>891</v>
      </c>
      <c r="AK403" s="25">
        <v>963</v>
      </c>
      <c r="AL403" s="25">
        <v>3845.58</v>
      </c>
      <c r="AM403" s="25">
        <v>957</v>
      </c>
      <c r="AN403" s="27">
        <v>97.166700000000006</v>
      </c>
      <c r="AO403" s="27">
        <v>0</v>
      </c>
      <c r="AP403" s="27">
        <v>97.166700000000006</v>
      </c>
      <c r="AQ403" s="27">
        <v>100.7927</v>
      </c>
      <c r="AR403" s="27">
        <v>0</v>
      </c>
      <c r="AS403" s="27">
        <v>0</v>
      </c>
      <c r="AT403" s="27">
        <v>0</v>
      </c>
      <c r="AU403" s="27">
        <v>100.8</v>
      </c>
      <c r="AV403" s="28">
        <v>375653</v>
      </c>
      <c r="AW403" s="29">
        <v>0.91366223908918398</v>
      </c>
      <c r="AX403" s="27">
        <v>26.027027027027</v>
      </c>
      <c r="AY403" s="25">
        <v>421.16991643454037</v>
      </c>
      <c r="AZ403" s="93">
        <v>14.038997214484679</v>
      </c>
      <c r="BA403" s="100">
        <f t="shared" si="24"/>
        <v>0.40774373259052926</v>
      </c>
      <c r="BB403" s="100">
        <f t="shared" si="25"/>
        <v>0.57646239554317558</v>
      </c>
      <c r="BC403" s="100">
        <f t="shared" si="26"/>
        <v>1.5501392757660166E-2</v>
      </c>
      <c r="BD403" s="100">
        <f t="shared" si="27"/>
        <v>0.59196378830083574</v>
      </c>
    </row>
    <row r="404" spans="2:56" ht="15" outlineLevel="3" collapsed="1" x14ac:dyDescent="0.2">
      <c r="B404" s="23" t="s">
        <v>435</v>
      </c>
      <c r="C404" s="24">
        <v>36</v>
      </c>
      <c r="D404" s="79">
        <v>108</v>
      </c>
      <c r="E404" s="80"/>
      <c r="F404" s="81">
        <v>98</v>
      </c>
      <c r="G404" s="82"/>
      <c r="H404" s="80"/>
      <c r="I404" s="25">
        <v>30</v>
      </c>
      <c r="K404" s="81">
        <v>128</v>
      </c>
      <c r="L404" s="82"/>
      <c r="M404" s="82"/>
      <c r="N404" s="80"/>
      <c r="O404" s="26">
        <v>6.5332999999999997</v>
      </c>
      <c r="P404" s="83">
        <v>1.4084000000000001</v>
      </c>
      <c r="Q404" s="80"/>
      <c r="R404" s="83">
        <v>7.9417</v>
      </c>
      <c r="S404" s="80"/>
      <c r="T404" s="26">
        <v>6.98</v>
      </c>
      <c r="U404" s="83">
        <v>2.9276</v>
      </c>
      <c r="V404" s="80"/>
      <c r="W404" s="26">
        <v>3.9390000000000001</v>
      </c>
      <c r="X404" s="26">
        <v>0.1113</v>
      </c>
      <c r="Y404" s="25">
        <v>264521</v>
      </c>
      <c r="Z404" s="25">
        <v>155163</v>
      </c>
      <c r="AA404" s="25">
        <v>106353</v>
      </c>
      <c r="AB404" s="25">
        <v>3005</v>
      </c>
      <c r="AC404" s="25">
        <v>1024</v>
      </c>
      <c r="AD404" s="25">
        <v>849</v>
      </c>
      <c r="AE404" s="25">
        <v>121</v>
      </c>
      <c r="AF404" s="25">
        <v>947</v>
      </c>
      <c r="AG404" s="25">
        <v>3845.58</v>
      </c>
      <c r="AH404" s="25">
        <v>913</v>
      </c>
      <c r="AI404" s="25">
        <v>3372</v>
      </c>
      <c r="AJ404" s="25">
        <v>891</v>
      </c>
      <c r="AK404" s="25">
        <v>947</v>
      </c>
      <c r="AL404" s="25">
        <v>3845.58</v>
      </c>
      <c r="AM404" s="25">
        <v>957</v>
      </c>
      <c r="AN404" s="27">
        <v>94.286699999999996</v>
      </c>
      <c r="AO404" s="27">
        <v>0</v>
      </c>
      <c r="AP404" s="27">
        <v>94.286699999999996</v>
      </c>
      <c r="AQ404" s="27">
        <v>99.085999999999999</v>
      </c>
      <c r="AR404" s="27">
        <v>0</v>
      </c>
      <c r="AS404" s="27">
        <v>0</v>
      </c>
      <c r="AT404" s="27">
        <v>0</v>
      </c>
      <c r="AU404" s="27">
        <v>99.09</v>
      </c>
      <c r="AV404" s="28">
        <v>369292</v>
      </c>
      <c r="AW404" s="29">
        <v>0.9248046875</v>
      </c>
      <c r="AX404" s="27">
        <v>26.3055555555556</v>
      </c>
      <c r="AY404" s="25">
        <v>425.88825214899714</v>
      </c>
      <c r="AZ404" s="93">
        <v>14.196275071633238</v>
      </c>
      <c r="BA404" s="100">
        <f t="shared" si="24"/>
        <v>0.41942693409742116</v>
      </c>
      <c r="BB404" s="100">
        <f t="shared" si="25"/>
        <v>0.56432664756446993</v>
      </c>
      <c r="BC404" s="100">
        <f t="shared" si="26"/>
        <v>1.5945558739255013E-2</v>
      </c>
      <c r="BD404" s="100">
        <f t="shared" si="27"/>
        <v>0.58027220630372489</v>
      </c>
    </row>
    <row r="405" spans="2:56" ht="15" hidden="1" outlineLevel="4" collapsed="1" x14ac:dyDescent="0.2">
      <c r="B405" s="23" t="s">
        <v>436</v>
      </c>
      <c r="C405" s="30">
        <v>14</v>
      </c>
      <c r="D405" s="84">
        <v>42</v>
      </c>
      <c r="E405" s="85"/>
      <c r="F405" s="86">
        <v>42</v>
      </c>
      <c r="G405" s="87"/>
      <c r="H405" s="85"/>
      <c r="I405" s="31">
        <v>0</v>
      </c>
      <c r="K405" s="86">
        <v>42</v>
      </c>
      <c r="L405" s="87"/>
      <c r="M405" s="87"/>
      <c r="N405" s="85"/>
      <c r="O405" s="32">
        <v>2.8</v>
      </c>
      <c r="P405" s="88">
        <v>0</v>
      </c>
      <c r="Q405" s="85"/>
      <c r="R405" s="88">
        <v>2.8</v>
      </c>
      <c r="S405" s="85"/>
      <c r="T405" s="32">
        <v>2.81</v>
      </c>
      <c r="U405" s="88">
        <v>0.68869999999999998</v>
      </c>
      <c r="V405" s="85"/>
      <c r="W405" s="32">
        <v>2.0057</v>
      </c>
      <c r="X405" s="32">
        <v>0.1113</v>
      </c>
      <c r="Y405" s="31">
        <v>93660</v>
      </c>
      <c r="Z405" s="31">
        <v>36501</v>
      </c>
      <c r="AA405" s="31">
        <v>54154</v>
      </c>
      <c r="AB405" s="31">
        <v>3005</v>
      </c>
      <c r="AC405" s="31">
        <v>420</v>
      </c>
      <c r="AD405" s="31">
        <v>359</v>
      </c>
      <c r="AE405" s="31">
        <v>54</v>
      </c>
      <c r="AF405" s="31">
        <v>401</v>
      </c>
      <c r="AG405" s="31">
        <v>0</v>
      </c>
      <c r="AH405" s="31">
        <v>378</v>
      </c>
      <c r="AI405" s="31">
        <v>0</v>
      </c>
      <c r="AJ405" s="31">
        <v>486</v>
      </c>
      <c r="AK405" s="31">
        <v>401</v>
      </c>
      <c r="AL405" s="31">
        <v>0</v>
      </c>
      <c r="AM405" s="31">
        <v>522</v>
      </c>
      <c r="AN405" s="33">
        <v>38.777099999999997</v>
      </c>
      <c r="AO405" s="33">
        <v>0</v>
      </c>
      <c r="AP405" s="33">
        <v>38.777099999999997</v>
      </c>
      <c r="AQ405" s="33">
        <v>41.140999999999998</v>
      </c>
      <c r="AR405" s="33">
        <v>0</v>
      </c>
      <c r="AS405" s="33">
        <v>0</v>
      </c>
      <c r="AT405" s="33">
        <v>0</v>
      </c>
      <c r="AU405" s="33">
        <v>41.14</v>
      </c>
      <c r="AV405" s="34">
        <v>153331</v>
      </c>
      <c r="AW405" s="35">
        <v>0.95476190476190503</v>
      </c>
      <c r="AX405" s="33">
        <v>28.6428571428571</v>
      </c>
      <c r="AY405" s="31">
        <v>439.21708185053382</v>
      </c>
      <c r="AZ405" s="94">
        <v>14.640569395017794</v>
      </c>
      <c r="BA405" s="100">
        <f t="shared" si="24"/>
        <v>0.24508896797153024</v>
      </c>
      <c r="BB405" s="100">
        <f t="shared" si="25"/>
        <v>0.71377224199288258</v>
      </c>
      <c r="BC405" s="100">
        <f t="shared" si="26"/>
        <v>3.9608540925266902E-2</v>
      </c>
      <c r="BD405" s="100">
        <f t="shared" si="27"/>
        <v>0.75338078291814947</v>
      </c>
    </row>
    <row r="406" spans="2:56" ht="15" hidden="1" outlineLevel="4" collapsed="1" x14ac:dyDescent="0.2">
      <c r="B406" s="23" t="s">
        <v>437</v>
      </c>
      <c r="C406" s="30">
        <v>1</v>
      </c>
      <c r="D406" s="84">
        <v>1.5</v>
      </c>
      <c r="E406" s="85"/>
      <c r="F406" s="86">
        <v>1.5</v>
      </c>
      <c r="G406" s="87"/>
      <c r="H406" s="85"/>
      <c r="I406" s="31">
        <v>0</v>
      </c>
      <c r="K406" s="86">
        <v>1.5</v>
      </c>
      <c r="L406" s="87"/>
      <c r="M406" s="87"/>
      <c r="N406" s="85"/>
      <c r="O406" s="32">
        <v>0.1</v>
      </c>
      <c r="P406" s="88">
        <v>0</v>
      </c>
      <c r="Q406" s="85"/>
      <c r="R406" s="88">
        <v>0.1</v>
      </c>
      <c r="S406" s="85"/>
      <c r="T406" s="32">
        <v>0</v>
      </c>
      <c r="U406" s="88">
        <v>0</v>
      </c>
      <c r="V406" s="85"/>
      <c r="W406" s="32">
        <v>0</v>
      </c>
      <c r="X406" s="32">
        <v>0</v>
      </c>
      <c r="Y406" s="31">
        <v>0</v>
      </c>
      <c r="Z406" s="31">
        <v>0</v>
      </c>
      <c r="AA406" s="31">
        <v>0</v>
      </c>
      <c r="AB406" s="31">
        <v>0</v>
      </c>
      <c r="AC406" s="31">
        <v>10</v>
      </c>
      <c r="AD406" s="31">
        <v>10</v>
      </c>
      <c r="AE406" s="31">
        <v>0</v>
      </c>
      <c r="AF406" s="31">
        <v>10</v>
      </c>
      <c r="AG406" s="31">
        <v>0</v>
      </c>
      <c r="AH406" s="31">
        <v>20</v>
      </c>
      <c r="AI406" s="31">
        <v>0</v>
      </c>
      <c r="AJ406" s="31">
        <v>0</v>
      </c>
      <c r="AK406" s="31">
        <v>10</v>
      </c>
      <c r="AL406" s="31">
        <v>0</v>
      </c>
      <c r="AM406" s="31">
        <v>0</v>
      </c>
      <c r="AN406" s="33">
        <v>0</v>
      </c>
      <c r="AO406" s="33">
        <v>0</v>
      </c>
      <c r="AP406" s="33">
        <v>0</v>
      </c>
      <c r="AQ406" s="33">
        <v>0</v>
      </c>
      <c r="AR406" s="33">
        <v>0</v>
      </c>
      <c r="AS406" s="33">
        <v>0</v>
      </c>
      <c r="AT406" s="33">
        <v>0</v>
      </c>
      <c r="AU406" s="33">
        <v>0</v>
      </c>
      <c r="AV406" s="34">
        <v>0</v>
      </c>
      <c r="AW406" s="35">
        <v>1</v>
      </c>
      <c r="AX406" s="33">
        <v>10</v>
      </c>
      <c r="AY406" s="36" t="e">
        <v>#VALUE!</v>
      </c>
      <c r="AZ406" s="95" t="e">
        <v>#VALUE!</v>
      </c>
      <c r="BA406" s="100" t="e">
        <f t="shared" si="24"/>
        <v>#DIV/0!</v>
      </c>
      <c r="BB406" s="100" t="e">
        <f t="shared" si="25"/>
        <v>#DIV/0!</v>
      </c>
      <c r="BC406" s="100" t="e">
        <f t="shared" si="26"/>
        <v>#DIV/0!</v>
      </c>
      <c r="BD406" s="100" t="e">
        <f t="shared" si="27"/>
        <v>#DIV/0!</v>
      </c>
    </row>
    <row r="407" spans="2:56" ht="15" hidden="1" outlineLevel="4" collapsed="1" x14ac:dyDescent="0.2">
      <c r="B407" s="23" t="s">
        <v>438</v>
      </c>
      <c r="C407" s="30">
        <v>1</v>
      </c>
      <c r="D407" s="84">
        <v>1.5</v>
      </c>
      <c r="E407" s="85"/>
      <c r="F407" s="86">
        <v>1.5</v>
      </c>
      <c r="G407" s="87"/>
      <c r="H407" s="85"/>
      <c r="I407" s="31">
        <v>0</v>
      </c>
      <c r="K407" s="86">
        <v>1.5</v>
      </c>
      <c r="L407" s="87"/>
      <c r="M407" s="87"/>
      <c r="N407" s="85"/>
      <c r="O407" s="32">
        <v>0.1</v>
      </c>
      <c r="P407" s="88">
        <v>0</v>
      </c>
      <c r="Q407" s="85"/>
      <c r="R407" s="88">
        <v>0.1</v>
      </c>
      <c r="S407" s="85"/>
      <c r="T407" s="32">
        <v>0</v>
      </c>
      <c r="U407" s="88">
        <v>0</v>
      </c>
      <c r="V407" s="85"/>
      <c r="W407" s="32">
        <v>0</v>
      </c>
      <c r="X407" s="32">
        <v>0</v>
      </c>
      <c r="Y407" s="31">
        <v>0</v>
      </c>
      <c r="Z407" s="31">
        <v>0</v>
      </c>
      <c r="AA407" s="31">
        <v>0</v>
      </c>
      <c r="AB407" s="31">
        <v>0</v>
      </c>
      <c r="AC407" s="31">
        <v>21</v>
      </c>
      <c r="AD407" s="31">
        <v>21</v>
      </c>
      <c r="AE407" s="31">
        <v>0</v>
      </c>
      <c r="AF407" s="31">
        <v>21</v>
      </c>
      <c r="AG407" s="31">
        <v>0</v>
      </c>
      <c r="AH407" s="31">
        <v>20</v>
      </c>
      <c r="AI407" s="31">
        <v>0</v>
      </c>
      <c r="AJ407" s="31">
        <v>0</v>
      </c>
      <c r="AK407" s="31">
        <v>21</v>
      </c>
      <c r="AL407" s="31">
        <v>0</v>
      </c>
      <c r="AM407" s="31">
        <v>0</v>
      </c>
      <c r="AN407" s="33">
        <v>0</v>
      </c>
      <c r="AO407" s="33">
        <v>0</v>
      </c>
      <c r="AP407" s="33">
        <v>0</v>
      </c>
      <c r="AQ407" s="33">
        <v>0</v>
      </c>
      <c r="AR407" s="33">
        <v>0</v>
      </c>
      <c r="AS407" s="33">
        <v>0</v>
      </c>
      <c r="AT407" s="33">
        <v>0</v>
      </c>
      <c r="AU407" s="33">
        <v>0</v>
      </c>
      <c r="AV407" s="34">
        <v>0</v>
      </c>
      <c r="AW407" s="35">
        <v>1</v>
      </c>
      <c r="AX407" s="33">
        <v>21</v>
      </c>
      <c r="AY407" s="36" t="e">
        <v>#VALUE!</v>
      </c>
      <c r="AZ407" s="95" t="e">
        <v>#VALUE!</v>
      </c>
      <c r="BA407" s="100" t="e">
        <f t="shared" si="24"/>
        <v>#DIV/0!</v>
      </c>
      <c r="BB407" s="100" t="e">
        <f t="shared" si="25"/>
        <v>#DIV/0!</v>
      </c>
      <c r="BC407" s="100" t="e">
        <f t="shared" si="26"/>
        <v>#DIV/0!</v>
      </c>
      <c r="BD407" s="100" t="e">
        <f t="shared" si="27"/>
        <v>#DIV/0!</v>
      </c>
    </row>
    <row r="408" spans="2:56" ht="15" hidden="1" outlineLevel="4" collapsed="1" x14ac:dyDescent="0.2">
      <c r="B408" s="23" t="s">
        <v>439</v>
      </c>
      <c r="C408" s="30">
        <v>1</v>
      </c>
      <c r="D408" s="84">
        <v>1</v>
      </c>
      <c r="E408" s="85"/>
      <c r="F408" s="86">
        <v>0</v>
      </c>
      <c r="G408" s="87"/>
      <c r="H408" s="85"/>
      <c r="I408" s="31">
        <v>3</v>
      </c>
      <c r="K408" s="86">
        <v>3</v>
      </c>
      <c r="L408" s="87"/>
      <c r="M408" s="87"/>
      <c r="N408" s="85"/>
      <c r="O408" s="32">
        <v>0</v>
      </c>
      <c r="P408" s="88">
        <v>0.14080000000000001</v>
      </c>
      <c r="Q408" s="85"/>
      <c r="R408" s="88">
        <v>0.14080000000000001</v>
      </c>
      <c r="S408" s="85"/>
      <c r="T408" s="32">
        <v>0</v>
      </c>
      <c r="U408" s="88">
        <v>0</v>
      </c>
      <c r="V408" s="85"/>
      <c r="W408" s="32">
        <v>0</v>
      </c>
      <c r="X408" s="32">
        <v>0</v>
      </c>
      <c r="Y408" s="31">
        <v>0</v>
      </c>
      <c r="Z408" s="31">
        <v>0</v>
      </c>
      <c r="AA408" s="31">
        <v>0</v>
      </c>
      <c r="AB408" s="31">
        <v>0</v>
      </c>
      <c r="AC408" s="31">
        <v>3</v>
      </c>
      <c r="AD408" s="31">
        <v>1</v>
      </c>
      <c r="AE408" s="31">
        <v>0</v>
      </c>
      <c r="AF408" s="31">
        <v>2</v>
      </c>
      <c r="AG408" s="31">
        <v>0</v>
      </c>
      <c r="AH408" s="31">
        <v>2</v>
      </c>
      <c r="AI408" s="31">
        <v>0</v>
      </c>
      <c r="AJ408" s="31">
        <v>0</v>
      </c>
      <c r="AK408" s="31">
        <v>2</v>
      </c>
      <c r="AL408" s="31">
        <v>0</v>
      </c>
      <c r="AM408" s="31">
        <v>0</v>
      </c>
      <c r="AN408" s="33">
        <v>0.2</v>
      </c>
      <c r="AO408" s="33">
        <v>0</v>
      </c>
      <c r="AP408" s="33">
        <v>0.2</v>
      </c>
      <c r="AQ408" s="33">
        <v>0.2</v>
      </c>
      <c r="AR408" s="33">
        <v>0</v>
      </c>
      <c r="AS408" s="33">
        <v>0</v>
      </c>
      <c r="AT408" s="33">
        <v>0</v>
      </c>
      <c r="AU408" s="33">
        <v>0.2</v>
      </c>
      <c r="AV408" s="34">
        <v>745</v>
      </c>
      <c r="AW408" s="35">
        <v>0.66666666666666696</v>
      </c>
      <c r="AX408" s="33">
        <v>2</v>
      </c>
      <c r="AY408" s="36" t="e">
        <v>#VALUE!</v>
      </c>
      <c r="AZ408" s="95" t="e">
        <v>#VALUE!</v>
      </c>
      <c r="BA408" s="100" t="e">
        <f t="shared" si="24"/>
        <v>#DIV/0!</v>
      </c>
      <c r="BB408" s="100" t="e">
        <f t="shared" si="25"/>
        <v>#DIV/0!</v>
      </c>
      <c r="BC408" s="100" t="e">
        <f t="shared" si="26"/>
        <v>#DIV/0!</v>
      </c>
      <c r="BD408" s="100" t="e">
        <f t="shared" si="27"/>
        <v>#DIV/0!</v>
      </c>
    </row>
    <row r="409" spans="2:56" ht="15" hidden="1" outlineLevel="4" collapsed="1" x14ac:dyDescent="0.2">
      <c r="B409" s="23" t="s">
        <v>440</v>
      </c>
      <c r="C409" s="30">
        <v>1</v>
      </c>
      <c r="D409" s="84">
        <v>3</v>
      </c>
      <c r="E409" s="85"/>
      <c r="F409" s="86">
        <v>3</v>
      </c>
      <c r="G409" s="87"/>
      <c r="H409" s="85"/>
      <c r="I409" s="31">
        <v>0</v>
      </c>
      <c r="K409" s="86">
        <v>3</v>
      </c>
      <c r="L409" s="87"/>
      <c r="M409" s="87"/>
      <c r="N409" s="85"/>
      <c r="O409" s="32">
        <v>0.2</v>
      </c>
      <c r="P409" s="88">
        <v>0</v>
      </c>
      <c r="Q409" s="85"/>
      <c r="R409" s="88">
        <v>0.2</v>
      </c>
      <c r="S409" s="85"/>
      <c r="T409" s="32">
        <v>0.2</v>
      </c>
      <c r="U409" s="88">
        <v>0</v>
      </c>
      <c r="V409" s="85"/>
      <c r="W409" s="32">
        <v>0.2</v>
      </c>
      <c r="X409" s="32">
        <v>0</v>
      </c>
      <c r="Y409" s="31">
        <v>5400</v>
      </c>
      <c r="Z409" s="31">
        <v>0</v>
      </c>
      <c r="AA409" s="31">
        <v>5400</v>
      </c>
      <c r="AB409" s="31">
        <v>0</v>
      </c>
      <c r="AC409" s="31">
        <v>30</v>
      </c>
      <c r="AD409" s="31">
        <v>28</v>
      </c>
      <c r="AE409" s="31">
        <v>3</v>
      </c>
      <c r="AF409" s="31">
        <v>30</v>
      </c>
      <c r="AG409" s="31">
        <v>0</v>
      </c>
      <c r="AH409" s="31">
        <v>25</v>
      </c>
      <c r="AI409" s="31">
        <v>0</v>
      </c>
      <c r="AJ409" s="31">
        <v>0</v>
      </c>
      <c r="AK409" s="31">
        <v>30</v>
      </c>
      <c r="AL409" s="31">
        <v>0</v>
      </c>
      <c r="AM409" s="31">
        <v>0</v>
      </c>
      <c r="AN409" s="33">
        <v>2.5</v>
      </c>
      <c r="AO409" s="33">
        <v>0</v>
      </c>
      <c r="AP409" s="33">
        <v>2.5</v>
      </c>
      <c r="AQ409" s="33">
        <v>3</v>
      </c>
      <c r="AR409" s="33">
        <v>0</v>
      </c>
      <c r="AS409" s="33">
        <v>0</v>
      </c>
      <c r="AT409" s="33">
        <v>0</v>
      </c>
      <c r="AU409" s="33">
        <v>3</v>
      </c>
      <c r="AV409" s="34">
        <v>11181</v>
      </c>
      <c r="AW409" s="35">
        <v>1</v>
      </c>
      <c r="AX409" s="33">
        <v>30</v>
      </c>
      <c r="AY409" s="31">
        <v>450</v>
      </c>
      <c r="AZ409" s="94">
        <v>15</v>
      </c>
      <c r="BA409" s="100">
        <f t="shared" si="24"/>
        <v>0</v>
      </c>
      <c r="BB409" s="100">
        <f t="shared" si="25"/>
        <v>1</v>
      </c>
      <c r="BC409" s="100">
        <f t="shared" si="26"/>
        <v>0</v>
      </c>
      <c r="BD409" s="100">
        <f t="shared" si="27"/>
        <v>1</v>
      </c>
    </row>
    <row r="410" spans="2:56" ht="15" hidden="1" outlineLevel="4" collapsed="1" x14ac:dyDescent="0.2">
      <c r="B410" s="23" t="s">
        <v>441</v>
      </c>
      <c r="C410" s="30">
        <v>3</v>
      </c>
      <c r="D410" s="84">
        <v>9</v>
      </c>
      <c r="E410" s="85"/>
      <c r="F410" s="86">
        <v>9</v>
      </c>
      <c r="G410" s="87"/>
      <c r="H410" s="85"/>
      <c r="I410" s="31">
        <v>0</v>
      </c>
      <c r="K410" s="86">
        <v>9</v>
      </c>
      <c r="L410" s="87"/>
      <c r="M410" s="87"/>
      <c r="N410" s="85"/>
      <c r="O410" s="32">
        <v>0.6</v>
      </c>
      <c r="P410" s="88">
        <v>0</v>
      </c>
      <c r="Q410" s="85"/>
      <c r="R410" s="88">
        <v>0.6</v>
      </c>
      <c r="S410" s="85"/>
      <c r="T410" s="32">
        <v>0.6</v>
      </c>
      <c r="U410" s="88">
        <v>0</v>
      </c>
      <c r="V410" s="85"/>
      <c r="W410" s="32">
        <v>0.6</v>
      </c>
      <c r="X410" s="32">
        <v>0</v>
      </c>
      <c r="Y410" s="31">
        <v>16200</v>
      </c>
      <c r="Z410" s="31">
        <v>0</v>
      </c>
      <c r="AA410" s="31">
        <v>16200</v>
      </c>
      <c r="AB410" s="31">
        <v>0</v>
      </c>
      <c r="AC410" s="31">
        <v>90</v>
      </c>
      <c r="AD410" s="31">
        <v>75</v>
      </c>
      <c r="AE410" s="31">
        <v>9</v>
      </c>
      <c r="AF410" s="31">
        <v>87</v>
      </c>
      <c r="AG410" s="31">
        <v>0</v>
      </c>
      <c r="AH410" s="31">
        <v>81</v>
      </c>
      <c r="AI410" s="31">
        <v>0</v>
      </c>
      <c r="AJ410" s="31">
        <v>0</v>
      </c>
      <c r="AK410" s="31">
        <v>87</v>
      </c>
      <c r="AL410" s="31">
        <v>0</v>
      </c>
      <c r="AM410" s="31">
        <v>0</v>
      </c>
      <c r="AN410" s="33">
        <v>8.4600000000000009</v>
      </c>
      <c r="AO410" s="33">
        <v>0</v>
      </c>
      <c r="AP410" s="33">
        <v>8.4600000000000009</v>
      </c>
      <c r="AQ410" s="33">
        <v>9.1</v>
      </c>
      <c r="AR410" s="33">
        <v>0</v>
      </c>
      <c r="AS410" s="33">
        <v>0</v>
      </c>
      <c r="AT410" s="33">
        <v>0</v>
      </c>
      <c r="AU410" s="33">
        <v>9.1</v>
      </c>
      <c r="AV410" s="34">
        <v>33915</v>
      </c>
      <c r="AW410" s="35">
        <v>0.96666666666666701</v>
      </c>
      <c r="AX410" s="33">
        <v>29</v>
      </c>
      <c r="AY410" s="31">
        <v>455</v>
      </c>
      <c r="AZ410" s="94">
        <v>15.166666666666666</v>
      </c>
      <c r="BA410" s="100">
        <f t="shared" si="24"/>
        <v>0</v>
      </c>
      <c r="BB410" s="100">
        <f t="shared" si="25"/>
        <v>1</v>
      </c>
      <c r="BC410" s="100">
        <f t="shared" si="26"/>
        <v>0</v>
      </c>
      <c r="BD410" s="100">
        <f t="shared" si="27"/>
        <v>1</v>
      </c>
    </row>
    <row r="411" spans="2:56" ht="15" hidden="1" outlineLevel="4" collapsed="1" x14ac:dyDescent="0.2">
      <c r="B411" s="23" t="s">
        <v>442</v>
      </c>
      <c r="C411" s="30">
        <v>1</v>
      </c>
      <c r="D411" s="84">
        <v>6</v>
      </c>
      <c r="E411" s="85"/>
      <c r="F411" s="86">
        <v>3</v>
      </c>
      <c r="G411" s="87"/>
      <c r="H411" s="85"/>
      <c r="I411" s="31">
        <v>9</v>
      </c>
      <c r="K411" s="86">
        <v>12</v>
      </c>
      <c r="L411" s="87"/>
      <c r="M411" s="87"/>
      <c r="N411" s="85"/>
      <c r="O411" s="32">
        <v>0.2</v>
      </c>
      <c r="P411" s="88">
        <v>0.42249999999999999</v>
      </c>
      <c r="Q411" s="85"/>
      <c r="R411" s="88">
        <v>0.62250000000000005</v>
      </c>
      <c r="S411" s="85"/>
      <c r="T411" s="32">
        <v>0.63</v>
      </c>
      <c r="U411" s="88">
        <v>0.62590000000000001</v>
      </c>
      <c r="V411" s="85"/>
      <c r="W411" s="32">
        <v>0</v>
      </c>
      <c r="X411" s="32">
        <v>0</v>
      </c>
      <c r="Y411" s="31">
        <v>33173</v>
      </c>
      <c r="Z411" s="31">
        <v>33173</v>
      </c>
      <c r="AA411" s="31">
        <v>0</v>
      </c>
      <c r="AB411" s="31">
        <v>0</v>
      </c>
      <c r="AC411" s="31">
        <v>30</v>
      </c>
      <c r="AD411" s="31">
        <v>26</v>
      </c>
      <c r="AE411" s="31">
        <v>3</v>
      </c>
      <c r="AF411" s="31">
        <v>30</v>
      </c>
      <c r="AG411" s="31">
        <v>3845.58</v>
      </c>
      <c r="AH411" s="31">
        <v>25</v>
      </c>
      <c r="AI411" s="31">
        <v>3372</v>
      </c>
      <c r="AJ411" s="31">
        <v>0</v>
      </c>
      <c r="AK411" s="31">
        <v>30</v>
      </c>
      <c r="AL411" s="31">
        <v>3845.58</v>
      </c>
      <c r="AM411" s="31">
        <v>0</v>
      </c>
      <c r="AN411" s="33">
        <v>6.4229000000000003</v>
      </c>
      <c r="AO411" s="33">
        <v>0</v>
      </c>
      <c r="AP411" s="33">
        <v>6.4229000000000003</v>
      </c>
      <c r="AQ411" s="33">
        <v>7.3249000000000004</v>
      </c>
      <c r="AR411" s="33">
        <v>0</v>
      </c>
      <c r="AS411" s="33">
        <v>0</v>
      </c>
      <c r="AT411" s="33">
        <v>0</v>
      </c>
      <c r="AU411" s="33">
        <v>7.32</v>
      </c>
      <c r="AV411" s="34">
        <v>27300</v>
      </c>
      <c r="AW411" s="35">
        <v>1</v>
      </c>
      <c r="AX411" s="33">
        <v>30</v>
      </c>
      <c r="AY411" s="31">
        <v>348.57142857142856</v>
      </c>
      <c r="AZ411" s="94">
        <v>11.619047619047619</v>
      </c>
      <c r="BA411" s="100">
        <f t="shared" si="24"/>
        <v>0.99349206349206354</v>
      </c>
      <c r="BB411" s="100">
        <f t="shared" si="25"/>
        <v>0</v>
      </c>
      <c r="BC411" s="100">
        <f t="shared" si="26"/>
        <v>0</v>
      </c>
      <c r="BD411" s="100">
        <f t="shared" si="27"/>
        <v>0</v>
      </c>
    </row>
    <row r="412" spans="2:56" ht="15" hidden="1" outlineLevel="4" collapsed="1" x14ac:dyDescent="0.2">
      <c r="B412" s="23" t="s">
        <v>443</v>
      </c>
      <c r="C412" s="30">
        <v>1</v>
      </c>
      <c r="D412" s="84">
        <v>6</v>
      </c>
      <c r="E412" s="85"/>
      <c r="F412" s="86">
        <v>0</v>
      </c>
      <c r="G412" s="87"/>
      <c r="H412" s="85"/>
      <c r="I412" s="31">
        <v>18</v>
      </c>
      <c r="K412" s="86">
        <v>18</v>
      </c>
      <c r="L412" s="87"/>
      <c r="M412" s="87"/>
      <c r="N412" s="85"/>
      <c r="O412" s="32">
        <v>0</v>
      </c>
      <c r="P412" s="88">
        <v>0.84509999999999996</v>
      </c>
      <c r="Q412" s="85"/>
      <c r="R412" s="88">
        <v>0.84509999999999996</v>
      </c>
      <c r="S412" s="85"/>
      <c r="T412" s="32">
        <v>0.21</v>
      </c>
      <c r="U412" s="88">
        <v>0.21299999999999999</v>
      </c>
      <c r="V412" s="85"/>
      <c r="W412" s="32">
        <v>0</v>
      </c>
      <c r="X412" s="32">
        <v>0</v>
      </c>
      <c r="Y412" s="31">
        <v>11289</v>
      </c>
      <c r="Z412" s="31">
        <v>11289</v>
      </c>
      <c r="AA412" s="31">
        <v>0</v>
      </c>
      <c r="AB412" s="31">
        <v>0</v>
      </c>
      <c r="AC412" s="31">
        <v>30</v>
      </c>
      <c r="AD412" s="31">
        <v>4</v>
      </c>
      <c r="AE412" s="31">
        <v>3</v>
      </c>
      <c r="AF412" s="31">
        <v>4</v>
      </c>
      <c r="AG412" s="31">
        <v>0</v>
      </c>
      <c r="AH412" s="31">
        <v>4</v>
      </c>
      <c r="AI412" s="31">
        <v>0</v>
      </c>
      <c r="AJ412" s="31">
        <v>0</v>
      </c>
      <c r="AK412" s="31">
        <v>4</v>
      </c>
      <c r="AL412" s="31">
        <v>0</v>
      </c>
      <c r="AM412" s="31">
        <v>0</v>
      </c>
      <c r="AN412" s="33">
        <v>2.4</v>
      </c>
      <c r="AO412" s="33">
        <v>0</v>
      </c>
      <c r="AP412" s="33">
        <v>2.4</v>
      </c>
      <c r="AQ412" s="33">
        <v>2.4</v>
      </c>
      <c r="AR412" s="33">
        <v>0</v>
      </c>
      <c r="AS412" s="33">
        <v>0</v>
      </c>
      <c r="AT412" s="33">
        <v>0</v>
      </c>
      <c r="AU412" s="33">
        <v>2.4</v>
      </c>
      <c r="AV412" s="34">
        <v>8945</v>
      </c>
      <c r="AW412" s="35">
        <v>0.133333333333333</v>
      </c>
      <c r="AX412" s="33">
        <v>4</v>
      </c>
      <c r="AY412" s="31">
        <v>342.85714285714283</v>
      </c>
      <c r="AZ412" s="94">
        <v>11.428571428571429</v>
      </c>
      <c r="BA412" s="100">
        <f t="shared" si="24"/>
        <v>1.0142857142857142</v>
      </c>
      <c r="BB412" s="100">
        <f t="shared" si="25"/>
        <v>0</v>
      </c>
      <c r="BC412" s="100">
        <f t="shared" si="26"/>
        <v>0</v>
      </c>
      <c r="BD412" s="100">
        <f t="shared" si="27"/>
        <v>0</v>
      </c>
    </row>
    <row r="413" spans="2:56" ht="15" hidden="1" outlineLevel="4" collapsed="1" x14ac:dyDescent="0.2">
      <c r="B413" s="23" t="s">
        <v>444</v>
      </c>
      <c r="C413" s="30">
        <v>4</v>
      </c>
      <c r="D413" s="84">
        <v>12</v>
      </c>
      <c r="E413" s="85"/>
      <c r="F413" s="86">
        <v>12</v>
      </c>
      <c r="G413" s="87"/>
      <c r="H413" s="85"/>
      <c r="I413" s="31">
        <v>0</v>
      </c>
      <c r="K413" s="86">
        <v>12</v>
      </c>
      <c r="L413" s="87"/>
      <c r="M413" s="87"/>
      <c r="N413" s="85"/>
      <c r="O413" s="32">
        <v>0.8</v>
      </c>
      <c r="P413" s="88">
        <v>0</v>
      </c>
      <c r="Q413" s="85"/>
      <c r="R413" s="88">
        <v>0.8</v>
      </c>
      <c r="S413" s="85"/>
      <c r="T413" s="32">
        <v>0.8</v>
      </c>
      <c r="U413" s="88">
        <v>0.4</v>
      </c>
      <c r="V413" s="85"/>
      <c r="W413" s="32">
        <v>0.4</v>
      </c>
      <c r="X413" s="32">
        <v>0</v>
      </c>
      <c r="Y413" s="31">
        <v>32000</v>
      </c>
      <c r="Z413" s="31">
        <v>21200</v>
      </c>
      <c r="AA413" s="31">
        <v>10800</v>
      </c>
      <c r="AB413" s="31">
        <v>0</v>
      </c>
      <c r="AC413" s="31">
        <v>120</v>
      </c>
      <c r="AD413" s="31">
        <v>96</v>
      </c>
      <c r="AE413" s="31">
        <v>16</v>
      </c>
      <c r="AF413" s="31">
        <v>106</v>
      </c>
      <c r="AG413" s="31">
        <v>0</v>
      </c>
      <c r="AH413" s="31">
        <v>108</v>
      </c>
      <c r="AI413" s="31">
        <v>0</v>
      </c>
      <c r="AJ413" s="31">
        <v>162</v>
      </c>
      <c r="AK413" s="31">
        <v>106</v>
      </c>
      <c r="AL413" s="31">
        <v>0</v>
      </c>
      <c r="AM413" s="31">
        <v>159</v>
      </c>
      <c r="AN413" s="33">
        <v>10.98</v>
      </c>
      <c r="AO413" s="33">
        <v>0</v>
      </c>
      <c r="AP413" s="33">
        <v>10.98</v>
      </c>
      <c r="AQ413" s="33">
        <v>10.7867</v>
      </c>
      <c r="AR413" s="33">
        <v>0</v>
      </c>
      <c r="AS413" s="33">
        <v>0</v>
      </c>
      <c r="AT413" s="33">
        <v>0</v>
      </c>
      <c r="AU413" s="33">
        <v>10.79</v>
      </c>
      <c r="AV413" s="34">
        <v>40203</v>
      </c>
      <c r="AW413" s="35">
        <v>0.88333333333333297</v>
      </c>
      <c r="AX413" s="33">
        <v>26.5</v>
      </c>
      <c r="AY413" s="31">
        <v>404.625</v>
      </c>
      <c r="AZ413" s="94">
        <v>13.487500000000001</v>
      </c>
      <c r="BA413" s="100">
        <f t="shared" si="24"/>
        <v>0.5</v>
      </c>
      <c r="BB413" s="100">
        <f t="shared" si="25"/>
        <v>0.5</v>
      </c>
      <c r="BC413" s="100">
        <f t="shared" si="26"/>
        <v>0</v>
      </c>
      <c r="BD413" s="100">
        <f t="shared" si="27"/>
        <v>0.5</v>
      </c>
    </row>
    <row r="414" spans="2:56" ht="15" hidden="1" outlineLevel="4" collapsed="1" x14ac:dyDescent="0.2">
      <c r="B414" s="23" t="s">
        <v>445</v>
      </c>
      <c r="C414" s="30">
        <v>1</v>
      </c>
      <c r="D414" s="84">
        <v>2</v>
      </c>
      <c r="E414" s="85"/>
      <c r="F414" s="86">
        <v>2</v>
      </c>
      <c r="G414" s="87"/>
      <c r="H414" s="85"/>
      <c r="I414" s="31">
        <v>0</v>
      </c>
      <c r="K414" s="86">
        <v>2</v>
      </c>
      <c r="L414" s="87"/>
      <c r="M414" s="87"/>
      <c r="N414" s="85"/>
      <c r="O414" s="32">
        <v>0.1333</v>
      </c>
      <c r="P414" s="88">
        <v>0</v>
      </c>
      <c r="Q414" s="85"/>
      <c r="R414" s="88">
        <v>0.1333</v>
      </c>
      <c r="S414" s="85"/>
      <c r="T414" s="32">
        <v>0.13</v>
      </c>
      <c r="U414" s="88">
        <v>0</v>
      </c>
      <c r="V414" s="85"/>
      <c r="W414" s="32">
        <v>0.1333</v>
      </c>
      <c r="X414" s="32">
        <v>0</v>
      </c>
      <c r="Y414" s="31">
        <v>3599</v>
      </c>
      <c r="Z414" s="31">
        <v>0</v>
      </c>
      <c r="AA414" s="31">
        <v>3599</v>
      </c>
      <c r="AB414" s="31">
        <v>0</v>
      </c>
      <c r="AC414" s="31">
        <v>30</v>
      </c>
      <c r="AD414" s="31">
        <v>23</v>
      </c>
      <c r="AE414" s="31">
        <v>3</v>
      </c>
      <c r="AF414" s="31">
        <v>24</v>
      </c>
      <c r="AG414" s="31">
        <v>0</v>
      </c>
      <c r="AH414" s="31">
        <v>25</v>
      </c>
      <c r="AI414" s="31">
        <v>0</v>
      </c>
      <c r="AJ414" s="31">
        <v>0</v>
      </c>
      <c r="AK414" s="31">
        <v>24</v>
      </c>
      <c r="AL414" s="31">
        <v>0</v>
      </c>
      <c r="AM414" s="31">
        <v>0</v>
      </c>
      <c r="AN414" s="33">
        <v>1.6667000000000001</v>
      </c>
      <c r="AO414" s="33">
        <v>0</v>
      </c>
      <c r="AP414" s="33">
        <v>1.6667000000000001</v>
      </c>
      <c r="AQ414" s="33">
        <v>1.6</v>
      </c>
      <c r="AR414" s="33">
        <v>0</v>
      </c>
      <c r="AS414" s="33">
        <v>0</v>
      </c>
      <c r="AT414" s="33">
        <v>0</v>
      </c>
      <c r="AU414" s="33">
        <v>1.6</v>
      </c>
      <c r="AV414" s="34">
        <v>5963</v>
      </c>
      <c r="AW414" s="35">
        <v>0.8</v>
      </c>
      <c r="AX414" s="33">
        <v>24</v>
      </c>
      <c r="AY414" s="31">
        <v>369.23076923076923</v>
      </c>
      <c r="AZ414" s="94">
        <v>12.307692307692308</v>
      </c>
      <c r="BA414" s="100">
        <f t="shared" si="24"/>
        <v>0</v>
      </c>
      <c r="BB414" s="100">
        <f t="shared" si="25"/>
        <v>1.0253846153846153</v>
      </c>
      <c r="BC414" s="100">
        <f t="shared" si="26"/>
        <v>0</v>
      </c>
      <c r="BD414" s="100">
        <f t="shared" si="27"/>
        <v>1.0253846153846153</v>
      </c>
    </row>
    <row r="415" spans="2:56" ht="15" hidden="1" outlineLevel="4" collapsed="1" x14ac:dyDescent="0.2">
      <c r="B415" s="23" t="s">
        <v>446</v>
      </c>
      <c r="C415" s="30">
        <v>4</v>
      </c>
      <c r="D415" s="84">
        <v>12</v>
      </c>
      <c r="E415" s="85"/>
      <c r="F415" s="86">
        <v>12</v>
      </c>
      <c r="G415" s="87"/>
      <c r="H415" s="85"/>
      <c r="I415" s="31">
        <v>0</v>
      </c>
      <c r="K415" s="86">
        <v>12</v>
      </c>
      <c r="L415" s="87"/>
      <c r="M415" s="87"/>
      <c r="N415" s="85"/>
      <c r="O415" s="32">
        <v>0.8</v>
      </c>
      <c r="P415" s="88">
        <v>0</v>
      </c>
      <c r="Q415" s="85"/>
      <c r="R415" s="88">
        <v>0.8</v>
      </c>
      <c r="S415" s="85"/>
      <c r="T415" s="32">
        <v>0.8</v>
      </c>
      <c r="U415" s="88">
        <v>0.6</v>
      </c>
      <c r="V415" s="85"/>
      <c r="W415" s="32">
        <v>0.2</v>
      </c>
      <c r="X415" s="32">
        <v>0</v>
      </c>
      <c r="Y415" s="31">
        <v>37200</v>
      </c>
      <c r="Z415" s="31">
        <v>31800</v>
      </c>
      <c r="AA415" s="31">
        <v>5400</v>
      </c>
      <c r="AB415" s="31">
        <v>0</v>
      </c>
      <c r="AC415" s="31">
        <v>120</v>
      </c>
      <c r="AD415" s="31">
        <v>104</v>
      </c>
      <c r="AE415" s="31">
        <v>16</v>
      </c>
      <c r="AF415" s="31">
        <v>120</v>
      </c>
      <c r="AG415" s="31">
        <v>0</v>
      </c>
      <c r="AH415" s="31">
        <v>108</v>
      </c>
      <c r="AI415" s="31">
        <v>0</v>
      </c>
      <c r="AJ415" s="31">
        <v>162</v>
      </c>
      <c r="AK415" s="31">
        <v>120</v>
      </c>
      <c r="AL415" s="31">
        <v>0</v>
      </c>
      <c r="AM415" s="31">
        <v>174</v>
      </c>
      <c r="AN415" s="33">
        <v>10.98</v>
      </c>
      <c r="AO415" s="33">
        <v>0</v>
      </c>
      <c r="AP415" s="33">
        <v>10.98</v>
      </c>
      <c r="AQ415" s="33">
        <v>12.1867</v>
      </c>
      <c r="AR415" s="33">
        <v>0</v>
      </c>
      <c r="AS415" s="33">
        <v>0</v>
      </c>
      <c r="AT415" s="33">
        <v>0</v>
      </c>
      <c r="AU415" s="33">
        <v>12.19</v>
      </c>
      <c r="AV415" s="34">
        <v>45419</v>
      </c>
      <c r="AW415" s="35">
        <v>1</v>
      </c>
      <c r="AX415" s="33">
        <v>30</v>
      </c>
      <c r="AY415" s="31">
        <v>457.125</v>
      </c>
      <c r="AZ415" s="94">
        <v>15.237500000000001</v>
      </c>
      <c r="BA415" s="100">
        <f t="shared" si="24"/>
        <v>0.74999999999999989</v>
      </c>
      <c r="BB415" s="100">
        <f t="shared" si="25"/>
        <v>0.25</v>
      </c>
      <c r="BC415" s="100">
        <f t="shared" si="26"/>
        <v>0</v>
      </c>
      <c r="BD415" s="100">
        <f t="shared" si="27"/>
        <v>0.25</v>
      </c>
    </row>
    <row r="416" spans="2:56" ht="15" hidden="1" outlineLevel="4" collapsed="1" x14ac:dyDescent="0.2">
      <c r="B416" s="23" t="s">
        <v>447</v>
      </c>
      <c r="C416" s="30">
        <v>1</v>
      </c>
      <c r="D416" s="84">
        <v>3</v>
      </c>
      <c r="E416" s="85"/>
      <c r="F416" s="86">
        <v>3</v>
      </c>
      <c r="G416" s="87"/>
      <c r="H416" s="85"/>
      <c r="I416" s="31">
        <v>0</v>
      </c>
      <c r="K416" s="86">
        <v>3</v>
      </c>
      <c r="L416" s="87"/>
      <c r="M416" s="87"/>
      <c r="N416" s="85"/>
      <c r="O416" s="32">
        <v>0.2</v>
      </c>
      <c r="P416" s="88">
        <v>0</v>
      </c>
      <c r="Q416" s="85"/>
      <c r="R416" s="88">
        <v>0.2</v>
      </c>
      <c r="S416" s="85"/>
      <c r="T416" s="32">
        <v>0.2</v>
      </c>
      <c r="U416" s="88">
        <v>0</v>
      </c>
      <c r="V416" s="85"/>
      <c r="W416" s="32">
        <v>0.2</v>
      </c>
      <c r="X416" s="32">
        <v>0</v>
      </c>
      <c r="Y416" s="31">
        <v>5400</v>
      </c>
      <c r="Z416" s="31">
        <v>0</v>
      </c>
      <c r="AA416" s="31">
        <v>5400</v>
      </c>
      <c r="AB416" s="31">
        <v>0</v>
      </c>
      <c r="AC416" s="31">
        <v>30</v>
      </c>
      <c r="AD416" s="31">
        <v>32</v>
      </c>
      <c r="AE416" s="31">
        <v>3</v>
      </c>
      <c r="AF416" s="31">
        <v>35</v>
      </c>
      <c r="AG416" s="31">
        <v>0</v>
      </c>
      <c r="AH416" s="31">
        <v>30</v>
      </c>
      <c r="AI416" s="31">
        <v>0</v>
      </c>
      <c r="AJ416" s="31">
        <v>0</v>
      </c>
      <c r="AK416" s="31">
        <v>35</v>
      </c>
      <c r="AL416" s="31">
        <v>0</v>
      </c>
      <c r="AM416" s="31">
        <v>0</v>
      </c>
      <c r="AN416" s="33">
        <v>3</v>
      </c>
      <c r="AO416" s="33">
        <v>0</v>
      </c>
      <c r="AP416" s="33">
        <v>3</v>
      </c>
      <c r="AQ416" s="33">
        <v>3.5</v>
      </c>
      <c r="AR416" s="33">
        <v>0</v>
      </c>
      <c r="AS416" s="33">
        <v>0</v>
      </c>
      <c r="AT416" s="33">
        <v>0</v>
      </c>
      <c r="AU416" s="33">
        <v>3.5</v>
      </c>
      <c r="AV416" s="34">
        <v>13045</v>
      </c>
      <c r="AW416" s="35">
        <v>1.1666666666666701</v>
      </c>
      <c r="AX416" s="33">
        <v>35</v>
      </c>
      <c r="AY416" s="31">
        <v>525</v>
      </c>
      <c r="AZ416" s="94">
        <v>17.5</v>
      </c>
      <c r="BA416" s="100">
        <f t="shared" si="24"/>
        <v>0</v>
      </c>
      <c r="BB416" s="100">
        <f t="shared" si="25"/>
        <v>1</v>
      </c>
      <c r="BC416" s="100">
        <f t="shared" si="26"/>
        <v>0</v>
      </c>
      <c r="BD416" s="100">
        <f t="shared" si="27"/>
        <v>1</v>
      </c>
    </row>
    <row r="417" spans="2:56" ht="15" hidden="1" outlineLevel="4" collapsed="1" x14ac:dyDescent="0.2">
      <c r="B417" s="23" t="s">
        <v>448</v>
      </c>
      <c r="C417" s="30">
        <v>1</v>
      </c>
      <c r="D417" s="84">
        <v>3</v>
      </c>
      <c r="E417" s="85"/>
      <c r="F417" s="86">
        <v>3</v>
      </c>
      <c r="G417" s="87"/>
      <c r="H417" s="85"/>
      <c r="I417" s="31">
        <v>0</v>
      </c>
      <c r="K417" s="86">
        <v>3</v>
      </c>
      <c r="L417" s="87"/>
      <c r="M417" s="87"/>
      <c r="N417" s="85"/>
      <c r="O417" s="32">
        <v>0.2</v>
      </c>
      <c r="P417" s="88">
        <v>0</v>
      </c>
      <c r="Q417" s="85"/>
      <c r="R417" s="88">
        <v>0.2</v>
      </c>
      <c r="S417" s="85"/>
      <c r="T417" s="32">
        <v>0.2</v>
      </c>
      <c r="U417" s="88">
        <v>0</v>
      </c>
      <c r="V417" s="85"/>
      <c r="W417" s="32">
        <v>0.2</v>
      </c>
      <c r="X417" s="32">
        <v>0</v>
      </c>
      <c r="Y417" s="31">
        <v>5400</v>
      </c>
      <c r="Z417" s="31">
        <v>0</v>
      </c>
      <c r="AA417" s="31">
        <v>5400</v>
      </c>
      <c r="AB417" s="31">
        <v>0</v>
      </c>
      <c r="AC417" s="31">
        <v>30</v>
      </c>
      <c r="AD417" s="31">
        <v>31</v>
      </c>
      <c r="AE417" s="31">
        <v>5</v>
      </c>
      <c r="AF417" s="31">
        <v>34</v>
      </c>
      <c r="AG417" s="31">
        <v>0</v>
      </c>
      <c r="AH417" s="31">
        <v>27</v>
      </c>
      <c r="AI417" s="31">
        <v>0</v>
      </c>
      <c r="AJ417" s="31">
        <v>81</v>
      </c>
      <c r="AK417" s="31">
        <v>34</v>
      </c>
      <c r="AL417" s="31">
        <v>0</v>
      </c>
      <c r="AM417" s="31">
        <v>102</v>
      </c>
      <c r="AN417" s="33">
        <v>2.7</v>
      </c>
      <c r="AO417" s="33">
        <v>0</v>
      </c>
      <c r="AP417" s="33">
        <v>2.7</v>
      </c>
      <c r="AQ417" s="33">
        <v>3.4</v>
      </c>
      <c r="AR417" s="33">
        <v>0</v>
      </c>
      <c r="AS417" s="33">
        <v>0</v>
      </c>
      <c r="AT417" s="33">
        <v>0</v>
      </c>
      <c r="AU417" s="33">
        <v>3.4</v>
      </c>
      <c r="AV417" s="34">
        <v>12672</v>
      </c>
      <c r="AW417" s="35">
        <v>1.13333333333333</v>
      </c>
      <c r="AX417" s="33">
        <v>34</v>
      </c>
      <c r="AY417" s="31">
        <v>510</v>
      </c>
      <c r="AZ417" s="94">
        <v>17</v>
      </c>
      <c r="BA417" s="100">
        <f t="shared" si="24"/>
        <v>0</v>
      </c>
      <c r="BB417" s="100">
        <f t="shared" si="25"/>
        <v>1</v>
      </c>
      <c r="BC417" s="100">
        <f t="shared" si="26"/>
        <v>0</v>
      </c>
      <c r="BD417" s="100">
        <f t="shared" si="27"/>
        <v>1</v>
      </c>
    </row>
    <row r="418" spans="2:56" ht="15" hidden="1" outlineLevel="4" collapsed="1" x14ac:dyDescent="0.2">
      <c r="B418" s="23" t="s">
        <v>449</v>
      </c>
      <c r="C418" s="30">
        <v>2</v>
      </c>
      <c r="D418" s="84">
        <v>6</v>
      </c>
      <c r="E418" s="85"/>
      <c r="F418" s="86">
        <v>6</v>
      </c>
      <c r="G418" s="87"/>
      <c r="H418" s="85"/>
      <c r="I418" s="31">
        <v>0</v>
      </c>
      <c r="K418" s="86">
        <v>6</v>
      </c>
      <c r="L418" s="87"/>
      <c r="M418" s="87"/>
      <c r="N418" s="85"/>
      <c r="O418" s="32">
        <v>0.4</v>
      </c>
      <c r="P418" s="88">
        <v>0</v>
      </c>
      <c r="Q418" s="85"/>
      <c r="R418" s="88">
        <v>0.4</v>
      </c>
      <c r="S418" s="85"/>
      <c r="T418" s="32">
        <v>0.4</v>
      </c>
      <c r="U418" s="88">
        <v>0.4</v>
      </c>
      <c r="V418" s="85"/>
      <c r="W418" s="32">
        <v>0</v>
      </c>
      <c r="X418" s="32">
        <v>0</v>
      </c>
      <c r="Y418" s="31">
        <v>21200</v>
      </c>
      <c r="Z418" s="31">
        <v>21200</v>
      </c>
      <c r="AA418" s="31">
        <v>0</v>
      </c>
      <c r="AB418" s="31">
        <v>0</v>
      </c>
      <c r="AC418" s="31">
        <v>60</v>
      </c>
      <c r="AD418" s="31">
        <v>39</v>
      </c>
      <c r="AE418" s="31">
        <v>6</v>
      </c>
      <c r="AF418" s="31">
        <v>43</v>
      </c>
      <c r="AG418" s="31">
        <v>0</v>
      </c>
      <c r="AH418" s="31">
        <v>60</v>
      </c>
      <c r="AI418" s="31">
        <v>0</v>
      </c>
      <c r="AJ418" s="31">
        <v>0</v>
      </c>
      <c r="AK418" s="31">
        <v>43</v>
      </c>
      <c r="AL418" s="31">
        <v>0</v>
      </c>
      <c r="AM418" s="31">
        <v>0</v>
      </c>
      <c r="AN418" s="33">
        <v>6.2</v>
      </c>
      <c r="AO418" s="33">
        <v>0</v>
      </c>
      <c r="AP418" s="33">
        <v>6.2</v>
      </c>
      <c r="AQ418" s="33">
        <v>4.4466999999999999</v>
      </c>
      <c r="AR418" s="33">
        <v>0</v>
      </c>
      <c r="AS418" s="33">
        <v>0</v>
      </c>
      <c r="AT418" s="33">
        <v>0</v>
      </c>
      <c r="AU418" s="33">
        <v>4.45</v>
      </c>
      <c r="AV418" s="34">
        <v>16573</v>
      </c>
      <c r="AW418" s="35">
        <v>0.71666666666666701</v>
      </c>
      <c r="AX418" s="33">
        <v>21.5</v>
      </c>
      <c r="AY418" s="31">
        <v>333.75</v>
      </c>
      <c r="AZ418" s="94">
        <v>11.125</v>
      </c>
      <c r="BA418" s="100">
        <f t="shared" si="24"/>
        <v>1</v>
      </c>
      <c r="BB418" s="100">
        <f t="shared" si="25"/>
        <v>0</v>
      </c>
      <c r="BC418" s="100">
        <f t="shared" si="26"/>
        <v>0</v>
      </c>
      <c r="BD418" s="100">
        <f t="shared" si="27"/>
        <v>0</v>
      </c>
    </row>
    <row r="419" spans="2:56" ht="15" outlineLevel="3" collapsed="1" x14ac:dyDescent="0.2">
      <c r="B419" s="23" t="s">
        <v>450</v>
      </c>
      <c r="C419" s="24">
        <v>1</v>
      </c>
      <c r="D419" s="79">
        <v>3.5</v>
      </c>
      <c r="E419" s="80"/>
      <c r="F419" s="81">
        <v>3</v>
      </c>
      <c r="G419" s="82"/>
      <c r="H419" s="80"/>
      <c r="I419" s="25">
        <v>2.67</v>
      </c>
      <c r="K419" s="81">
        <v>5.67</v>
      </c>
      <c r="L419" s="82"/>
      <c r="M419" s="82"/>
      <c r="N419" s="80"/>
      <c r="O419" s="26">
        <v>0.2</v>
      </c>
      <c r="P419" s="83">
        <v>0</v>
      </c>
      <c r="Q419" s="80"/>
      <c r="R419" s="83">
        <v>0.2</v>
      </c>
      <c r="S419" s="80"/>
      <c r="T419" s="26">
        <v>0.2</v>
      </c>
      <c r="U419" s="83">
        <v>0</v>
      </c>
      <c r="V419" s="80"/>
      <c r="W419" s="26">
        <v>0.2</v>
      </c>
      <c r="X419" s="26">
        <v>0</v>
      </c>
      <c r="Y419" s="25">
        <v>5400</v>
      </c>
      <c r="Z419" s="25">
        <v>0</v>
      </c>
      <c r="AA419" s="25">
        <v>5400</v>
      </c>
      <c r="AB419" s="25">
        <v>0</v>
      </c>
      <c r="AC419" s="25">
        <v>30</v>
      </c>
      <c r="AD419" s="25">
        <v>13</v>
      </c>
      <c r="AE419" s="25">
        <v>3</v>
      </c>
      <c r="AF419" s="25">
        <v>16</v>
      </c>
      <c r="AG419" s="25">
        <v>0</v>
      </c>
      <c r="AH419" s="25">
        <v>27</v>
      </c>
      <c r="AI419" s="25">
        <v>0</v>
      </c>
      <c r="AJ419" s="25">
        <v>0</v>
      </c>
      <c r="AK419" s="25">
        <v>16</v>
      </c>
      <c r="AL419" s="25">
        <v>0</v>
      </c>
      <c r="AM419" s="25">
        <v>0</v>
      </c>
      <c r="AN419" s="27">
        <v>2.88</v>
      </c>
      <c r="AO419" s="27">
        <v>0</v>
      </c>
      <c r="AP419" s="27">
        <v>2.88</v>
      </c>
      <c r="AQ419" s="27">
        <v>1.7067000000000001</v>
      </c>
      <c r="AR419" s="27">
        <v>0</v>
      </c>
      <c r="AS419" s="27">
        <v>0</v>
      </c>
      <c r="AT419" s="27">
        <v>0</v>
      </c>
      <c r="AU419" s="27">
        <v>1.71</v>
      </c>
      <c r="AV419" s="28">
        <v>6361</v>
      </c>
      <c r="AW419" s="29">
        <v>0.53333333333333299</v>
      </c>
      <c r="AX419" s="27">
        <v>16</v>
      </c>
      <c r="AY419" s="25">
        <v>256.5</v>
      </c>
      <c r="AZ419" s="93">
        <v>8.5500000000000007</v>
      </c>
      <c r="BA419" s="100">
        <f t="shared" si="24"/>
        <v>0</v>
      </c>
      <c r="BB419" s="100">
        <f t="shared" si="25"/>
        <v>1</v>
      </c>
      <c r="BC419" s="100">
        <f t="shared" si="26"/>
        <v>0</v>
      </c>
      <c r="BD419" s="100">
        <f t="shared" si="27"/>
        <v>1</v>
      </c>
    </row>
    <row r="420" spans="2:56" ht="15" hidden="1" outlineLevel="4" collapsed="1" x14ac:dyDescent="0.2">
      <c r="B420" s="23" t="s">
        <v>451</v>
      </c>
      <c r="C420" s="30">
        <v>1</v>
      </c>
      <c r="D420" s="84">
        <v>3.5</v>
      </c>
      <c r="E420" s="85"/>
      <c r="F420" s="86">
        <v>3</v>
      </c>
      <c r="G420" s="87"/>
      <c r="H420" s="85"/>
      <c r="I420" s="31">
        <v>2.67</v>
      </c>
      <c r="K420" s="86">
        <v>5.67</v>
      </c>
      <c r="L420" s="87"/>
      <c r="M420" s="87"/>
      <c r="N420" s="85"/>
      <c r="O420" s="32">
        <v>0.2</v>
      </c>
      <c r="P420" s="88">
        <v>0</v>
      </c>
      <c r="Q420" s="85"/>
      <c r="R420" s="88">
        <v>0.2</v>
      </c>
      <c r="S420" s="85"/>
      <c r="T420" s="32">
        <v>0.2</v>
      </c>
      <c r="U420" s="88">
        <v>0</v>
      </c>
      <c r="V420" s="85"/>
      <c r="W420" s="32">
        <v>0.2</v>
      </c>
      <c r="X420" s="32">
        <v>0</v>
      </c>
      <c r="Y420" s="31">
        <v>5400</v>
      </c>
      <c r="Z420" s="31">
        <v>0</v>
      </c>
      <c r="AA420" s="31">
        <v>5400</v>
      </c>
      <c r="AB420" s="31">
        <v>0</v>
      </c>
      <c r="AC420" s="31">
        <v>30</v>
      </c>
      <c r="AD420" s="31">
        <v>13</v>
      </c>
      <c r="AE420" s="31">
        <v>3</v>
      </c>
      <c r="AF420" s="31">
        <v>16</v>
      </c>
      <c r="AG420" s="31">
        <v>0</v>
      </c>
      <c r="AH420" s="31">
        <v>27</v>
      </c>
      <c r="AI420" s="31">
        <v>0</v>
      </c>
      <c r="AJ420" s="31">
        <v>0</v>
      </c>
      <c r="AK420" s="31">
        <v>16</v>
      </c>
      <c r="AL420" s="31">
        <v>0</v>
      </c>
      <c r="AM420" s="31">
        <v>0</v>
      </c>
      <c r="AN420" s="33">
        <v>2.88</v>
      </c>
      <c r="AO420" s="33">
        <v>0</v>
      </c>
      <c r="AP420" s="33">
        <v>2.88</v>
      </c>
      <c r="AQ420" s="33">
        <v>1.7067000000000001</v>
      </c>
      <c r="AR420" s="33">
        <v>0</v>
      </c>
      <c r="AS420" s="33">
        <v>0</v>
      </c>
      <c r="AT420" s="33">
        <v>0</v>
      </c>
      <c r="AU420" s="33">
        <v>1.71</v>
      </c>
      <c r="AV420" s="34">
        <v>6361</v>
      </c>
      <c r="AW420" s="35">
        <v>0.53333333333333299</v>
      </c>
      <c r="AX420" s="33">
        <v>16</v>
      </c>
      <c r="AY420" s="31">
        <v>256.5</v>
      </c>
      <c r="AZ420" s="94">
        <v>8.5500000000000007</v>
      </c>
      <c r="BA420" s="100">
        <f t="shared" si="24"/>
        <v>0</v>
      </c>
      <c r="BB420" s="100">
        <f t="shared" si="25"/>
        <v>1</v>
      </c>
      <c r="BC420" s="100">
        <f t="shared" si="26"/>
        <v>0</v>
      </c>
      <c r="BD420" s="100">
        <f t="shared" si="27"/>
        <v>1</v>
      </c>
    </row>
    <row r="421" spans="2:56" ht="15" outlineLevel="2" x14ac:dyDescent="0.2">
      <c r="B421" s="23" t="s">
        <v>452</v>
      </c>
      <c r="C421" s="24">
        <v>107</v>
      </c>
      <c r="D421" s="79">
        <v>315</v>
      </c>
      <c r="E421" s="80"/>
      <c r="F421" s="81">
        <v>306</v>
      </c>
      <c r="G421" s="82"/>
      <c r="H421" s="80"/>
      <c r="I421" s="25">
        <v>27</v>
      </c>
      <c r="K421" s="81">
        <v>333</v>
      </c>
      <c r="L421" s="82"/>
      <c r="M421" s="82"/>
      <c r="N421" s="80"/>
      <c r="O421" s="26">
        <v>20.399999999999999</v>
      </c>
      <c r="P421" s="83">
        <v>0.14069999999999999</v>
      </c>
      <c r="Q421" s="80"/>
      <c r="R421" s="83">
        <v>20.540700000000001</v>
      </c>
      <c r="S421" s="80"/>
      <c r="T421" s="26">
        <v>21.14</v>
      </c>
      <c r="U421" s="83">
        <v>9.0284999999999993</v>
      </c>
      <c r="V421" s="80"/>
      <c r="W421" s="26">
        <v>11.6379</v>
      </c>
      <c r="X421" s="26">
        <v>0.4</v>
      </c>
      <c r="Y421" s="25">
        <v>803534</v>
      </c>
      <c r="Z421" s="25">
        <v>478509</v>
      </c>
      <c r="AA421" s="25">
        <v>314225</v>
      </c>
      <c r="AB421" s="25">
        <v>10800</v>
      </c>
      <c r="AC421" s="25">
        <v>3710</v>
      </c>
      <c r="AD421" s="25">
        <v>2917</v>
      </c>
      <c r="AE421" s="25">
        <v>364</v>
      </c>
      <c r="AF421" s="25">
        <v>3392</v>
      </c>
      <c r="AG421" s="25">
        <v>0</v>
      </c>
      <c r="AH421" s="25">
        <v>3254</v>
      </c>
      <c r="AI421" s="25">
        <v>0</v>
      </c>
      <c r="AJ421" s="25">
        <v>1923</v>
      </c>
      <c r="AK421" s="25">
        <v>3392</v>
      </c>
      <c r="AL421" s="25">
        <v>0</v>
      </c>
      <c r="AM421" s="25">
        <v>1968</v>
      </c>
      <c r="AN421" s="27">
        <v>335.03519999999997</v>
      </c>
      <c r="AO421" s="27">
        <v>0</v>
      </c>
      <c r="AP421" s="27">
        <v>335.03519999999997</v>
      </c>
      <c r="AQ421" s="27">
        <v>349.80410000000001</v>
      </c>
      <c r="AR421" s="27">
        <v>0</v>
      </c>
      <c r="AS421" s="27">
        <v>0</v>
      </c>
      <c r="AT421" s="27">
        <v>0</v>
      </c>
      <c r="AU421" s="27">
        <v>349.79</v>
      </c>
      <c r="AV421" s="28">
        <v>1303724</v>
      </c>
      <c r="AW421" s="29">
        <v>0.91428571428571404</v>
      </c>
      <c r="AX421" s="27">
        <v>31.700934579439298</v>
      </c>
      <c r="AY421" s="25">
        <v>496.39072847682121</v>
      </c>
      <c r="AZ421" s="93">
        <v>16.546357615894038</v>
      </c>
      <c r="BA421" s="100">
        <f t="shared" si="24"/>
        <v>0.42708136234626298</v>
      </c>
      <c r="BB421" s="100">
        <f t="shared" si="25"/>
        <v>0.55051561021759698</v>
      </c>
      <c r="BC421" s="100">
        <f t="shared" si="26"/>
        <v>1.8921475875118259E-2</v>
      </c>
      <c r="BD421" s="100">
        <f t="shared" si="27"/>
        <v>0.56943708609271526</v>
      </c>
    </row>
    <row r="422" spans="2:56" ht="15" outlineLevel="3" collapsed="1" x14ac:dyDescent="0.2">
      <c r="B422" s="23" t="s">
        <v>453</v>
      </c>
      <c r="C422" s="24">
        <v>18</v>
      </c>
      <c r="D422" s="79">
        <v>54</v>
      </c>
      <c r="E422" s="80"/>
      <c r="F422" s="81">
        <v>54</v>
      </c>
      <c r="G422" s="82"/>
      <c r="H422" s="80"/>
      <c r="I422" s="25">
        <v>0</v>
      </c>
      <c r="K422" s="81">
        <v>54</v>
      </c>
      <c r="L422" s="82"/>
      <c r="M422" s="82"/>
      <c r="N422" s="80"/>
      <c r="O422" s="26">
        <v>3.6</v>
      </c>
      <c r="P422" s="83">
        <v>0</v>
      </c>
      <c r="Q422" s="80"/>
      <c r="R422" s="83">
        <v>3.6</v>
      </c>
      <c r="S422" s="80"/>
      <c r="T422" s="26">
        <v>3.8</v>
      </c>
      <c r="U422" s="83">
        <v>2.1962000000000002</v>
      </c>
      <c r="V422" s="80"/>
      <c r="W422" s="26">
        <v>1.6</v>
      </c>
      <c r="X422" s="26">
        <v>0</v>
      </c>
      <c r="Y422" s="25">
        <v>159598</v>
      </c>
      <c r="Z422" s="25">
        <v>116398</v>
      </c>
      <c r="AA422" s="25">
        <v>43200</v>
      </c>
      <c r="AB422" s="25">
        <v>0</v>
      </c>
      <c r="AC422" s="25">
        <v>603</v>
      </c>
      <c r="AD422" s="25">
        <v>472</v>
      </c>
      <c r="AE422" s="25">
        <v>74</v>
      </c>
      <c r="AF422" s="25">
        <v>557</v>
      </c>
      <c r="AG422" s="25">
        <v>0</v>
      </c>
      <c r="AH422" s="25">
        <v>538</v>
      </c>
      <c r="AI422" s="25">
        <v>0</v>
      </c>
      <c r="AJ422" s="25">
        <v>453</v>
      </c>
      <c r="AK422" s="25">
        <v>557</v>
      </c>
      <c r="AL422" s="25">
        <v>0</v>
      </c>
      <c r="AM422" s="25">
        <v>447</v>
      </c>
      <c r="AN422" s="27">
        <v>55.329500000000003</v>
      </c>
      <c r="AO422" s="27">
        <v>0</v>
      </c>
      <c r="AP422" s="27">
        <v>55.329500000000003</v>
      </c>
      <c r="AQ422" s="27">
        <v>57.322899999999997</v>
      </c>
      <c r="AR422" s="27">
        <v>0</v>
      </c>
      <c r="AS422" s="27">
        <v>0</v>
      </c>
      <c r="AT422" s="27">
        <v>0</v>
      </c>
      <c r="AU422" s="27">
        <v>57.32</v>
      </c>
      <c r="AV422" s="28">
        <v>213642</v>
      </c>
      <c r="AW422" s="29">
        <v>0.92371475953565496</v>
      </c>
      <c r="AX422" s="27">
        <v>30.9444444444444</v>
      </c>
      <c r="AY422" s="25">
        <v>452.5263157894737</v>
      </c>
      <c r="AZ422" s="93">
        <v>15.08421052631579</v>
      </c>
      <c r="BA422" s="100">
        <f t="shared" si="24"/>
        <v>0.57794736842105265</v>
      </c>
      <c r="BB422" s="100">
        <f t="shared" si="25"/>
        <v>0.4210526315789474</v>
      </c>
      <c r="BC422" s="100">
        <f t="shared" si="26"/>
        <v>0</v>
      </c>
      <c r="BD422" s="100">
        <f t="shared" si="27"/>
        <v>0.4210526315789474</v>
      </c>
    </row>
    <row r="423" spans="2:56" ht="15" hidden="1" outlineLevel="4" collapsed="1" x14ac:dyDescent="0.2">
      <c r="B423" s="23" t="s">
        <v>454</v>
      </c>
      <c r="C423" s="30">
        <v>10</v>
      </c>
      <c r="D423" s="84">
        <v>30</v>
      </c>
      <c r="E423" s="85"/>
      <c r="F423" s="86">
        <v>30</v>
      </c>
      <c r="G423" s="87"/>
      <c r="H423" s="85"/>
      <c r="I423" s="31">
        <v>0</v>
      </c>
      <c r="K423" s="86">
        <v>30</v>
      </c>
      <c r="L423" s="87"/>
      <c r="M423" s="87"/>
      <c r="N423" s="85"/>
      <c r="O423" s="32">
        <v>2</v>
      </c>
      <c r="P423" s="88">
        <v>0</v>
      </c>
      <c r="Q423" s="85"/>
      <c r="R423" s="88">
        <v>2</v>
      </c>
      <c r="S423" s="85"/>
      <c r="T423" s="32">
        <v>2.2000000000000002</v>
      </c>
      <c r="U423" s="88">
        <v>1.3980999999999999</v>
      </c>
      <c r="V423" s="85"/>
      <c r="W423" s="32">
        <v>0.8</v>
      </c>
      <c r="X423" s="32">
        <v>0</v>
      </c>
      <c r="Y423" s="31">
        <v>95699</v>
      </c>
      <c r="Z423" s="31">
        <v>74099</v>
      </c>
      <c r="AA423" s="31">
        <v>21600</v>
      </c>
      <c r="AB423" s="31">
        <v>0</v>
      </c>
      <c r="AC423" s="31">
        <v>335</v>
      </c>
      <c r="AD423" s="31">
        <v>247</v>
      </c>
      <c r="AE423" s="31">
        <v>42</v>
      </c>
      <c r="AF423" s="31">
        <v>294</v>
      </c>
      <c r="AG423" s="31">
        <v>0</v>
      </c>
      <c r="AH423" s="31">
        <v>290</v>
      </c>
      <c r="AI423" s="31">
        <v>0</v>
      </c>
      <c r="AJ423" s="31">
        <v>174</v>
      </c>
      <c r="AK423" s="31">
        <v>294</v>
      </c>
      <c r="AL423" s="31">
        <v>0</v>
      </c>
      <c r="AM423" s="31">
        <v>180</v>
      </c>
      <c r="AN423" s="33">
        <v>29.9389</v>
      </c>
      <c r="AO423" s="33">
        <v>0</v>
      </c>
      <c r="AP423" s="33">
        <v>29.9389</v>
      </c>
      <c r="AQ423" s="33">
        <v>30.333300000000001</v>
      </c>
      <c r="AR423" s="33">
        <v>0</v>
      </c>
      <c r="AS423" s="33">
        <v>0</v>
      </c>
      <c r="AT423" s="33">
        <v>0</v>
      </c>
      <c r="AU423" s="33">
        <v>30.33</v>
      </c>
      <c r="AV423" s="34">
        <v>113052</v>
      </c>
      <c r="AW423" s="35">
        <v>0.87761194029850698</v>
      </c>
      <c r="AX423" s="33">
        <v>29.4</v>
      </c>
      <c r="AY423" s="31">
        <v>413.59090909090907</v>
      </c>
      <c r="AZ423" s="94">
        <v>13.786363636363637</v>
      </c>
      <c r="BA423" s="100">
        <f t="shared" si="24"/>
        <v>0.63549999999999995</v>
      </c>
      <c r="BB423" s="100">
        <f t="shared" si="25"/>
        <v>0.36363636363636365</v>
      </c>
      <c r="BC423" s="100">
        <f t="shared" si="26"/>
        <v>0</v>
      </c>
      <c r="BD423" s="100">
        <f t="shared" si="27"/>
        <v>0.36363636363636365</v>
      </c>
    </row>
    <row r="424" spans="2:56" ht="15" hidden="1" outlineLevel="4" collapsed="1" x14ac:dyDescent="0.2">
      <c r="B424" s="23" t="s">
        <v>455</v>
      </c>
      <c r="C424" s="30">
        <v>8</v>
      </c>
      <c r="D424" s="84">
        <v>24</v>
      </c>
      <c r="E424" s="85"/>
      <c r="F424" s="86">
        <v>24</v>
      </c>
      <c r="G424" s="87"/>
      <c r="H424" s="85"/>
      <c r="I424" s="31">
        <v>0</v>
      </c>
      <c r="K424" s="86">
        <v>24</v>
      </c>
      <c r="L424" s="87"/>
      <c r="M424" s="87"/>
      <c r="N424" s="85"/>
      <c r="O424" s="32">
        <v>1.6</v>
      </c>
      <c r="P424" s="88">
        <v>0</v>
      </c>
      <c r="Q424" s="85"/>
      <c r="R424" s="88">
        <v>1.6</v>
      </c>
      <c r="S424" s="85"/>
      <c r="T424" s="32">
        <v>1.6</v>
      </c>
      <c r="U424" s="88">
        <v>0.79810000000000003</v>
      </c>
      <c r="V424" s="85"/>
      <c r="W424" s="32">
        <v>0.8</v>
      </c>
      <c r="X424" s="32">
        <v>0</v>
      </c>
      <c r="Y424" s="31">
        <v>63899</v>
      </c>
      <c r="Z424" s="31">
        <v>42299</v>
      </c>
      <c r="AA424" s="31">
        <v>21600</v>
      </c>
      <c r="AB424" s="31">
        <v>0</v>
      </c>
      <c r="AC424" s="31">
        <v>268</v>
      </c>
      <c r="AD424" s="31">
        <v>225</v>
      </c>
      <c r="AE424" s="31">
        <v>32</v>
      </c>
      <c r="AF424" s="31">
        <v>263</v>
      </c>
      <c r="AG424" s="31">
        <v>0</v>
      </c>
      <c r="AH424" s="31">
        <v>248</v>
      </c>
      <c r="AI424" s="31">
        <v>0</v>
      </c>
      <c r="AJ424" s="31">
        <v>279</v>
      </c>
      <c r="AK424" s="31">
        <v>263</v>
      </c>
      <c r="AL424" s="31">
        <v>0</v>
      </c>
      <c r="AM424" s="31">
        <v>267</v>
      </c>
      <c r="AN424" s="33">
        <v>25.390599999999999</v>
      </c>
      <c r="AO424" s="33">
        <v>0</v>
      </c>
      <c r="AP424" s="33">
        <v>25.390599999999999</v>
      </c>
      <c r="AQ424" s="33">
        <v>26.989599999999999</v>
      </c>
      <c r="AR424" s="33">
        <v>0</v>
      </c>
      <c r="AS424" s="33">
        <v>0</v>
      </c>
      <c r="AT424" s="33">
        <v>0</v>
      </c>
      <c r="AU424" s="33">
        <v>26.99</v>
      </c>
      <c r="AV424" s="34">
        <v>100590</v>
      </c>
      <c r="AW424" s="35">
        <v>0.98134328358209</v>
      </c>
      <c r="AX424" s="33">
        <v>32.875</v>
      </c>
      <c r="AY424" s="31">
        <v>506.0625</v>
      </c>
      <c r="AZ424" s="94">
        <v>16.868749999999999</v>
      </c>
      <c r="BA424" s="100">
        <f t="shared" si="24"/>
        <v>0.49881249999999999</v>
      </c>
      <c r="BB424" s="100">
        <f t="shared" si="25"/>
        <v>0.5</v>
      </c>
      <c r="BC424" s="100">
        <f t="shared" si="26"/>
        <v>0</v>
      </c>
      <c r="BD424" s="100">
        <f t="shared" si="27"/>
        <v>0.5</v>
      </c>
    </row>
    <row r="425" spans="2:56" ht="15" outlineLevel="3" collapsed="1" x14ac:dyDescent="0.2">
      <c r="B425" s="23" t="s">
        <v>456</v>
      </c>
      <c r="C425" s="24">
        <v>54</v>
      </c>
      <c r="D425" s="79">
        <v>162</v>
      </c>
      <c r="E425" s="80"/>
      <c r="F425" s="81">
        <v>162</v>
      </c>
      <c r="G425" s="82"/>
      <c r="H425" s="80"/>
      <c r="I425" s="25">
        <v>0</v>
      </c>
      <c r="K425" s="81">
        <v>162</v>
      </c>
      <c r="L425" s="82"/>
      <c r="M425" s="82"/>
      <c r="N425" s="80"/>
      <c r="O425" s="26">
        <v>10.8</v>
      </c>
      <c r="P425" s="83">
        <v>0</v>
      </c>
      <c r="Q425" s="80"/>
      <c r="R425" s="83">
        <v>10.8</v>
      </c>
      <c r="S425" s="80"/>
      <c r="T425" s="26">
        <v>10.89</v>
      </c>
      <c r="U425" s="83">
        <v>4.2209000000000003</v>
      </c>
      <c r="V425" s="80"/>
      <c r="W425" s="26">
        <v>6.2226999999999997</v>
      </c>
      <c r="X425" s="26">
        <v>0.4</v>
      </c>
      <c r="Y425" s="25">
        <v>402521</v>
      </c>
      <c r="Z425" s="25">
        <v>223707</v>
      </c>
      <c r="AA425" s="25">
        <v>168014</v>
      </c>
      <c r="AB425" s="25">
        <v>10800</v>
      </c>
      <c r="AC425" s="25">
        <v>1851</v>
      </c>
      <c r="AD425" s="25">
        <v>1528</v>
      </c>
      <c r="AE425" s="25">
        <v>244</v>
      </c>
      <c r="AF425" s="25">
        <v>1763</v>
      </c>
      <c r="AG425" s="25">
        <v>0</v>
      </c>
      <c r="AH425" s="25">
        <v>1656</v>
      </c>
      <c r="AI425" s="25">
        <v>0</v>
      </c>
      <c r="AJ425" s="25">
        <v>840</v>
      </c>
      <c r="AK425" s="25">
        <v>1763</v>
      </c>
      <c r="AL425" s="25">
        <v>0</v>
      </c>
      <c r="AM425" s="25">
        <v>924</v>
      </c>
      <c r="AN425" s="27">
        <v>171.9862</v>
      </c>
      <c r="AO425" s="27">
        <v>0</v>
      </c>
      <c r="AP425" s="27">
        <v>171.9862</v>
      </c>
      <c r="AQ425" s="27">
        <v>183.24770000000001</v>
      </c>
      <c r="AR425" s="27">
        <v>0</v>
      </c>
      <c r="AS425" s="27">
        <v>0</v>
      </c>
      <c r="AT425" s="27">
        <v>0</v>
      </c>
      <c r="AU425" s="27">
        <v>183.24</v>
      </c>
      <c r="AV425" s="28">
        <v>682966</v>
      </c>
      <c r="AW425" s="29">
        <v>0.95245813074014096</v>
      </c>
      <c r="AX425" s="27">
        <v>32.648148148148103</v>
      </c>
      <c r="AY425" s="25">
        <v>504.79338842975204</v>
      </c>
      <c r="AZ425" s="93">
        <v>16.826446280991735</v>
      </c>
      <c r="BA425" s="100">
        <f t="shared" si="24"/>
        <v>0.38759412304866853</v>
      </c>
      <c r="BB425" s="100">
        <f t="shared" si="25"/>
        <v>0.57141414141414137</v>
      </c>
      <c r="BC425" s="100">
        <f t="shared" si="26"/>
        <v>3.6730945821854911E-2</v>
      </c>
      <c r="BD425" s="100">
        <f t="shared" si="27"/>
        <v>0.60814508723599625</v>
      </c>
    </row>
    <row r="426" spans="2:56" ht="15" hidden="1" outlineLevel="4" collapsed="1" x14ac:dyDescent="0.2">
      <c r="B426" s="23" t="s">
        <v>457</v>
      </c>
      <c r="C426" s="30">
        <v>1</v>
      </c>
      <c r="D426" s="84">
        <v>3</v>
      </c>
      <c r="E426" s="85"/>
      <c r="F426" s="86">
        <v>3</v>
      </c>
      <c r="G426" s="87"/>
      <c r="H426" s="85"/>
      <c r="I426" s="31">
        <v>0</v>
      </c>
      <c r="K426" s="86">
        <v>3</v>
      </c>
      <c r="L426" s="87"/>
      <c r="M426" s="87"/>
      <c r="N426" s="85"/>
      <c r="O426" s="32">
        <v>0.2</v>
      </c>
      <c r="P426" s="88">
        <v>0</v>
      </c>
      <c r="Q426" s="85"/>
      <c r="R426" s="88">
        <v>0.2</v>
      </c>
      <c r="S426" s="85"/>
      <c r="T426" s="32">
        <v>0.2</v>
      </c>
      <c r="U426" s="88">
        <v>0.2</v>
      </c>
      <c r="V426" s="85"/>
      <c r="W426" s="32">
        <v>0</v>
      </c>
      <c r="X426" s="32">
        <v>0</v>
      </c>
      <c r="Y426" s="31">
        <v>10600</v>
      </c>
      <c r="Z426" s="31">
        <v>10600</v>
      </c>
      <c r="AA426" s="31">
        <v>0</v>
      </c>
      <c r="AB426" s="31">
        <v>0</v>
      </c>
      <c r="AC426" s="31">
        <v>35</v>
      </c>
      <c r="AD426" s="31">
        <v>34</v>
      </c>
      <c r="AE426" s="31">
        <v>5</v>
      </c>
      <c r="AF426" s="31">
        <v>35</v>
      </c>
      <c r="AG426" s="31">
        <v>0</v>
      </c>
      <c r="AH426" s="31">
        <v>35</v>
      </c>
      <c r="AI426" s="31">
        <v>0</v>
      </c>
      <c r="AJ426" s="31">
        <v>0</v>
      </c>
      <c r="AK426" s="31">
        <v>35</v>
      </c>
      <c r="AL426" s="31">
        <v>0</v>
      </c>
      <c r="AM426" s="31">
        <v>0</v>
      </c>
      <c r="AN426" s="33">
        <v>3.7332999999999998</v>
      </c>
      <c r="AO426" s="33">
        <v>0</v>
      </c>
      <c r="AP426" s="33">
        <v>3.7332999999999998</v>
      </c>
      <c r="AQ426" s="33">
        <v>3.7332999999999998</v>
      </c>
      <c r="AR426" s="33">
        <v>0</v>
      </c>
      <c r="AS426" s="33">
        <v>0</v>
      </c>
      <c r="AT426" s="33">
        <v>0</v>
      </c>
      <c r="AU426" s="33">
        <v>3.73</v>
      </c>
      <c r="AV426" s="34">
        <v>13914</v>
      </c>
      <c r="AW426" s="35">
        <v>1</v>
      </c>
      <c r="AX426" s="33">
        <v>35</v>
      </c>
      <c r="AY426" s="31">
        <v>559.5</v>
      </c>
      <c r="AZ426" s="94">
        <v>18.649999999999999</v>
      </c>
      <c r="BA426" s="100">
        <f t="shared" si="24"/>
        <v>1</v>
      </c>
      <c r="BB426" s="100">
        <f t="shared" si="25"/>
        <v>0</v>
      </c>
      <c r="BC426" s="100">
        <f t="shared" si="26"/>
        <v>0</v>
      </c>
      <c r="BD426" s="100">
        <f t="shared" si="27"/>
        <v>0</v>
      </c>
    </row>
    <row r="427" spans="2:56" ht="15" hidden="1" outlineLevel="4" collapsed="1" x14ac:dyDescent="0.2">
      <c r="B427" s="23" t="s">
        <v>458</v>
      </c>
      <c r="C427" s="30">
        <v>2</v>
      </c>
      <c r="D427" s="84">
        <v>6</v>
      </c>
      <c r="E427" s="85"/>
      <c r="F427" s="86">
        <v>6</v>
      </c>
      <c r="G427" s="87"/>
      <c r="H427" s="85"/>
      <c r="I427" s="31">
        <v>0</v>
      </c>
      <c r="K427" s="86">
        <v>6</v>
      </c>
      <c r="L427" s="87"/>
      <c r="M427" s="87"/>
      <c r="N427" s="85"/>
      <c r="O427" s="32">
        <v>0.4</v>
      </c>
      <c r="P427" s="88">
        <v>0</v>
      </c>
      <c r="Q427" s="85"/>
      <c r="R427" s="88">
        <v>0.4</v>
      </c>
      <c r="S427" s="85"/>
      <c r="T427" s="32">
        <v>0.41</v>
      </c>
      <c r="U427" s="88">
        <v>0</v>
      </c>
      <c r="V427" s="85"/>
      <c r="W427" s="32">
        <v>0.20569999999999999</v>
      </c>
      <c r="X427" s="32">
        <v>0.2</v>
      </c>
      <c r="Y427" s="31">
        <v>10954</v>
      </c>
      <c r="Z427" s="31">
        <v>0</v>
      </c>
      <c r="AA427" s="31">
        <v>5554</v>
      </c>
      <c r="AB427" s="31">
        <v>5400</v>
      </c>
      <c r="AC427" s="31">
        <v>70</v>
      </c>
      <c r="AD427" s="31">
        <v>59</v>
      </c>
      <c r="AE427" s="31">
        <v>10</v>
      </c>
      <c r="AF427" s="31">
        <v>66</v>
      </c>
      <c r="AG427" s="31">
        <v>0</v>
      </c>
      <c r="AH427" s="31">
        <v>70</v>
      </c>
      <c r="AI427" s="31">
        <v>0</v>
      </c>
      <c r="AJ427" s="31">
        <v>105</v>
      </c>
      <c r="AK427" s="31">
        <v>66</v>
      </c>
      <c r="AL427" s="31">
        <v>0</v>
      </c>
      <c r="AM427" s="31">
        <v>108</v>
      </c>
      <c r="AN427" s="33">
        <v>7.1</v>
      </c>
      <c r="AO427" s="33">
        <v>0</v>
      </c>
      <c r="AP427" s="33">
        <v>7.1</v>
      </c>
      <c r="AQ427" s="33">
        <v>6.6856999999999998</v>
      </c>
      <c r="AR427" s="33">
        <v>0</v>
      </c>
      <c r="AS427" s="33">
        <v>0</v>
      </c>
      <c r="AT427" s="33">
        <v>0</v>
      </c>
      <c r="AU427" s="33">
        <v>6.69</v>
      </c>
      <c r="AV427" s="34">
        <v>24917</v>
      </c>
      <c r="AW427" s="35">
        <v>0.94285714285714295</v>
      </c>
      <c r="AX427" s="33">
        <v>33</v>
      </c>
      <c r="AY427" s="31">
        <v>489.51219512195121</v>
      </c>
      <c r="AZ427" s="94">
        <v>16.317073170731707</v>
      </c>
      <c r="BA427" s="100">
        <f t="shared" si="24"/>
        <v>0</v>
      </c>
      <c r="BB427" s="100">
        <f t="shared" si="25"/>
        <v>0.50170731707317073</v>
      </c>
      <c r="BC427" s="100">
        <f t="shared" si="26"/>
        <v>0.48780487804878053</v>
      </c>
      <c r="BD427" s="100">
        <f t="shared" si="27"/>
        <v>0.98951219512195132</v>
      </c>
    </row>
    <row r="428" spans="2:56" ht="15" hidden="1" outlineLevel="4" collapsed="1" x14ac:dyDescent="0.2">
      <c r="B428" s="23" t="s">
        <v>459</v>
      </c>
      <c r="C428" s="30">
        <v>12</v>
      </c>
      <c r="D428" s="84">
        <v>36</v>
      </c>
      <c r="E428" s="85"/>
      <c r="F428" s="86">
        <v>36</v>
      </c>
      <c r="G428" s="87"/>
      <c r="H428" s="85"/>
      <c r="I428" s="31">
        <v>0</v>
      </c>
      <c r="K428" s="86">
        <v>36</v>
      </c>
      <c r="L428" s="87"/>
      <c r="M428" s="87"/>
      <c r="N428" s="85"/>
      <c r="O428" s="32">
        <v>2.4</v>
      </c>
      <c r="P428" s="88">
        <v>0</v>
      </c>
      <c r="Q428" s="85"/>
      <c r="R428" s="88">
        <v>2.4</v>
      </c>
      <c r="S428" s="85"/>
      <c r="T428" s="32">
        <v>2.41</v>
      </c>
      <c r="U428" s="88">
        <v>0.2</v>
      </c>
      <c r="V428" s="85"/>
      <c r="W428" s="32">
        <v>2.0038</v>
      </c>
      <c r="X428" s="32">
        <v>0.2</v>
      </c>
      <c r="Y428" s="31">
        <v>70103</v>
      </c>
      <c r="Z428" s="31">
        <v>10600</v>
      </c>
      <c r="AA428" s="31">
        <v>54103</v>
      </c>
      <c r="AB428" s="31">
        <v>5400</v>
      </c>
      <c r="AC428" s="31">
        <v>411</v>
      </c>
      <c r="AD428" s="31">
        <v>297</v>
      </c>
      <c r="AE428" s="31">
        <v>54</v>
      </c>
      <c r="AF428" s="31">
        <v>358</v>
      </c>
      <c r="AG428" s="31">
        <v>0</v>
      </c>
      <c r="AH428" s="31">
        <v>360</v>
      </c>
      <c r="AI428" s="31">
        <v>0</v>
      </c>
      <c r="AJ428" s="31">
        <v>270</v>
      </c>
      <c r="AK428" s="31">
        <v>358</v>
      </c>
      <c r="AL428" s="31">
        <v>0</v>
      </c>
      <c r="AM428" s="31">
        <v>261</v>
      </c>
      <c r="AN428" s="33">
        <v>37.371400000000001</v>
      </c>
      <c r="AO428" s="33">
        <v>0</v>
      </c>
      <c r="AP428" s="33">
        <v>37.371400000000001</v>
      </c>
      <c r="AQ428" s="33">
        <v>37.177100000000003</v>
      </c>
      <c r="AR428" s="33">
        <v>0</v>
      </c>
      <c r="AS428" s="33">
        <v>0</v>
      </c>
      <c r="AT428" s="33">
        <v>0</v>
      </c>
      <c r="AU428" s="33">
        <v>37.17</v>
      </c>
      <c r="AV428" s="34">
        <v>138559</v>
      </c>
      <c r="AW428" s="35">
        <v>0.871046228710462</v>
      </c>
      <c r="AX428" s="33">
        <v>29.8333333333333</v>
      </c>
      <c r="AY428" s="31">
        <v>462.69709543568467</v>
      </c>
      <c r="AZ428" s="94">
        <v>15.423236514522822</v>
      </c>
      <c r="BA428" s="100">
        <f t="shared" si="24"/>
        <v>8.2987551867219914E-2</v>
      </c>
      <c r="BB428" s="100">
        <f t="shared" si="25"/>
        <v>0.8314522821576763</v>
      </c>
      <c r="BC428" s="100">
        <f t="shared" si="26"/>
        <v>8.2987551867219914E-2</v>
      </c>
      <c r="BD428" s="100">
        <f t="shared" si="27"/>
        <v>0.91443983402489626</v>
      </c>
    </row>
    <row r="429" spans="2:56" ht="15" hidden="1" outlineLevel="4" collapsed="1" x14ac:dyDescent="0.2">
      <c r="B429" s="23" t="s">
        <v>460</v>
      </c>
      <c r="C429" s="30">
        <v>13</v>
      </c>
      <c r="D429" s="84">
        <v>39</v>
      </c>
      <c r="E429" s="85"/>
      <c r="F429" s="86">
        <v>39</v>
      </c>
      <c r="G429" s="87"/>
      <c r="H429" s="85"/>
      <c r="I429" s="31">
        <v>0</v>
      </c>
      <c r="K429" s="86">
        <v>39</v>
      </c>
      <c r="L429" s="87"/>
      <c r="M429" s="87"/>
      <c r="N429" s="85"/>
      <c r="O429" s="32">
        <v>2.6</v>
      </c>
      <c r="P429" s="88">
        <v>0</v>
      </c>
      <c r="Q429" s="85"/>
      <c r="R429" s="88">
        <v>2.6</v>
      </c>
      <c r="S429" s="85"/>
      <c r="T429" s="32">
        <v>2.62</v>
      </c>
      <c r="U429" s="88">
        <v>1.0114000000000001</v>
      </c>
      <c r="V429" s="85"/>
      <c r="W429" s="32">
        <v>1.5961000000000001</v>
      </c>
      <c r="X429" s="32">
        <v>0</v>
      </c>
      <c r="Y429" s="31">
        <v>96699</v>
      </c>
      <c r="Z429" s="31">
        <v>53604</v>
      </c>
      <c r="AA429" s="31">
        <v>43095</v>
      </c>
      <c r="AB429" s="31">
        <v>0</v>
      </c>
      <c r="AC429" s="31">
        <v>447</v>
      </c>
      <c r="AD429" s="31">
        <v>358</v>
      </c>
      <c r="AE429" s="31">
        <v>63</v>
      </c>
      <c r="AF429" s="31">
        <v>409</v>
      </c>
      <c r="AG429" s="31">
        <v>0</v>
      </c>
      <c r="AH429" s="31">
        <v>390</v>
      </c>
      <c r="AI429" s="31">
        <v>0</v>
      </c>
      <c r="AJ429" s="31">
        <v>360</v>
      </c>
      <c r="AK429" s="31">
        <v>409</v>
      </c>
      <c r="AL429" s="31">
        <v>0</v>
      </c>
      <c r="AM429" s="31">
        <v>447</v>
      </c>
      <c r="AN429" s="33">
        <v>40.028500000000001</v>
      </c>
      <c r="AO429" s="33">
        <v>0</v>
      </c>
      <c r="AP429" s="33">
        <v>40.028500000000001</v>
      </c>
      <c r="AQ429" s="33">
        <v>41.960999999999999</v>
      </c>
      <c r="AR429" s="33">
        <v>0</v>
      </c>
      <c r="AS429" s="33">
        <v>0</v>
      </c>
      <c r="AT429" s="33">
        <v>0</v>
      </c>
      <c r="AU429" s="33">
        <v>41.95</v>
      </c>
      <c r="AV429" s="34">
        <v>156389</v>
      </c>
      <c r="AW429" s="35">
        <v>0.91498881431767298</v>
      </c>
      <c r="AX429" s="33">
        <v>31.461538461538499</v>
      </c>
      <c r="AY429" s="31">
        <v>480.3435114503817</v>
      </c>
      <c r="AZ429" s="94">
        <v>16.011450381679388</v>
      </c>
      <c r="BA429" s="100">
        <f t="shared" si="24"/>
        <v>0.38603053435114504</v>
      </c>
      <c r="BB429" s="100">
        <f t="shared" si="25"/>
        <v>0.6091984732824427</v>
      </c>
      <c r="BC429" s="100">
        <f t="shared" si="26"/>
        <v>0</v>
      </c>
      <c r="BD429" s="100">
        <f t="shared" si="27"/>
        <v>0.6091984732824427</v>
      </c>
    </row>
    <row r="430" spans="2:56" ht="15" hidden="1" outlineLevel="4" collapsed="1" x14ac:dyDescent="0.2">
      <c r="B430" s="23" t="s">
        <v>461</v>
      </c>
      <c r="C430" s="30">
        <v>2</v>
      </c>
      <c r="D430" s="84">
        <v>6</v>
      </c>
      <c r="E430" s="85"/>
      <c r="F430" s="86">
        <v>6</v>
      </c>
      <c r="G430" s="87"/>
      <c r="H430" s="85"/>
      <c r="I430" s="31">
        <v>0</v>
      </c>
      <c r="K430" s="86">
        <v>6</v>
      </c>
      <c r="L430" s="87"/>
      <c r="M430" s="87"/>
      <c r="N430" s="85"/>
      <c r="O430" s="32">
        <v>0.4</v>
      </c>
      <c r="P430" s="88">
        <v>0</v>
      </c>
      <c r="Q430" s="85"/>
      <c r="R430" s="88">
        <v>0.4</v>
      </c>
      <c r="S430" s="85"/>
      <c r="T430" s="32">
        <v>0.41</v>
      </c>
      <c r="U430" s="88">
        <v>0</v>
      </c>
      <c r="V430" s="85"/>
      <c r="W430" s="32">
        <v>0.40570000000000001</v>
      </c>
      <c r="X430" s="32">
        <v>0</v>
      </c>
      <c r="Y430" s="31">
        <v>10954</v>
      </c>
      <c r="Z430" s="31">
        <v>0</v>
      </c>
      <c r="AA430" s="31">
        <v>10954</v>
      </c>
      <c r="AB430" s="31">
        <v>0</v>
      </c>
      <c r="AC430" s="31">
        <v>70</v>
      </c>
      <c r="AD430" s="31">
        <v>57</v>
      </c>
      <c r="AE430" s="31">
        <v>10</v>
      </c>
      <c r="AF430" s="31">
        <v>62</v>
      </c>
      <c r="AG430" s="31">
        <v>0</v>
      </c>
      <c r="AH430" s="31">
        <v>60</v>
      </c>
      <c r="AI430" s="31">
        <v>0</v>
      </c>
      <c r="AJ430" s="31">
        <v>0</v>
      </c>
      <c r="AK430" s="31">
        <v>62</v>
      </c>
      <c r="AL430" s="31">
        <v>0</v>
      </c>
      <c r="AM430" s="31">
        <v>0</v>
      </c>
      <c r="AN430" s="33">
        <v>6.2857000000000003</v>
      </c>
      <c r="AO430" s="33">
        <v>0</v>
      </c>
      <c r="AP430" s="33">
        <v>6.2857000000000003</v>
      </c>
      <c r="AQ430" s="33">
        <v>6.4989999999999997</v>
      </c>
      <c r="AR430" s="33">
        <v>0</v>
      </c>
      <c r="AS430" s="33">
        <v>0</v>
      </c>
      <c r="AT430" s="33">
        <v>0</v>
      </c>
      <c r="AU430" s="33">
        <v>6.5</v>
      </c>
      <c r="AV430" s="34">
        <v>24221</v>
      </c>
      <c r="AW430" s="35">
        <v>0.88571428571428601</v>
      </c>
      <c r="AX430" s="33">
        <v>31</v>
      </c>
      <c r="AY430" s="31">
        <v>475.60975609756099</v>
      </c>
      <c r="AZ430" s="94">
        <v>15.853658536585366</v>
      </c>
      <c r="BA430" s="100">
        <f t="shared" si="24"/>
        <v>0</v>
      </c>
      <c r="BB430" s="100">
        <f t="shared" si="25"/>
        <v>0.98951219512195132</v>
      </c>
      <c r="BC430" s="100">
        <f t="shared" si="26"/>
        <v>0</v>
      </c>
      <c r="BD430" s="100">
        <f t="shared" si="27"/>
        <v>0.98951219512195132</v>
      </c>
    </row>
    <row r="431" spans="2:56" ht="15" hidden="1" outlineLevel="4" collapsed="1" x14ac:dyDescent="0.2">
      <c r="B431" s="23" t="s">
        <v>462</v>
      </c>
      <c r="C431" s="30">
        <v>1</v>
      </c>
      <c r="D431" s="84">
        <v>3</v>
      </c>
      <c r="E431" s="85"/>
      <c r="F431" s="86">
        <v>3</v>
      </c>
      <c r="G431" s="87"/>
      <c r="H431" s="85"/>
      <c r="I431" s="31">
        <v>0</v>
      </c>
      <c r="K431" s="86">
        <v>3</v>
      </c>
      <c r="L431" s="87"/>
      <c r="M431" s="87"/>
      <c r="N431" s="85"/>
      <c r="O431" s="32">
        <v>0.2</v>
      </c>
      <c r="P431" s="88">
        <v>0</v>
      </c>
      <c r="Q431" s="85"/>
      <c r="R431" s="88">
        <v>0.2</v>
      </c>
      <c r="S431" s="85"/>
      <c r="T431" s="32">
        <v>0.2</v>
      </c>
      <c r="U431" s="88">
        <v>0</v>
      </c>
      <c r="V431" s="85"/>
      <c r="W431" s="32">
        <v>0.2</v>
      </c>
      <c r="X431" s="32">
        <v>0</v>
      </c>
      <c r="Y431" s="31">
        <v>5400</v>
      </c>
      <c r="Z431" s="31">
        <v>0</v>
      </c>
      <c r="AA431" s="31">
        <v>5400</v>
      </c>
      <c r="AB431" s="31">
        <v>0</v>
      </c>
      <c r="AC431" s="31">
        <v>35</v>
      </c>
      <c r="AD431" s="31">
        <v>33</v>
      </c>
      <c r="AE431" s="31">
        <v>5</v>
      </c>
      <c r="AF431" s="31">
        <v>36</v>
      </c>
      <c r="AG431" s="31">
        <v>0</v>
      </c>
      <c r="AH431" s="31">
        <v>35</v>
      </c>
      <c r="AI431" s="31">
        <v>0</v>
      </c>
      <c r="AJ431" s="31">
        <v>105</v>
      </c>
      <c r="AK431" s="31">
        <v>36</v>
      </c>
      <c r="AL431" s="31">
        <v>0</v>
      </c>
      <c r="AM431" s="31">
        <v>108</v>
      </c>
      <c r="AN431" s="33">
        <v>3.5</v>
      </c>
      <c r="AO431" s="33">
        <v>0</v>
      </c>
      <c r="AP431" s="33">
        <v>3.5</v>
      </c>
      <c r="AQ431" s="33">
        <v>3.6</v>
      </c>
      <c r="AR431" s="33">
        <v>0</v>
      </c>
      <c r="AS431" s="33">
        <v>0</v>
      </c>
      <c r="AT431" s="33">
        <v>0</v>
      </c>
      <c r="AU431" s="33">
        <v>3.6</v>
      </c>
      <c r="AV431" s="34">
        <v>13417</v>
      </c>
      <c r="AW431" s="35">
        <v>1.02857142857143</v>
      </c>
      <c r="AX431" s="33">
        <v>36</v>
      </c>
      <c r="AY431" s="31">
        <v>540</v>
      </c>
      <c r="AZ431" s="94">
        <v>18</v>
      </c>
      <c r="BA431" s="100">
        <f t="shared" si="24"/>
        <v>0</v>
      </c>
      <c r="BB431" s="100">
        <f t="shared" si="25"/>
        <v>1</v>
      </c>
      <c r="BC431" s="100">
        <f t="shared" si="26"/>
        <v>0</v>
      </c>
      <c r="BD431" s="100">
        <f t="shared" si="27"/>
        <v>1</v>
      </c>
    </row>
    <row r="432" spans="2:56" ht="15" hidden="1" outlineLevel="4" collapsed="1" x14ac:dyDescent="0.2">
      <c r="B432" s="23" t="s">
        <v>463</v>
      </c>
      <c r="C432" s="30">
        <v>15</v>
      </c>
      <c r="D432" s="84">
        <v>45</v>
      </c>
      <c r="E432" s="85"/>
      <c r="F432" s="86">
        <v>45</v>
      </c>
      <c r="G432" s="87"/>
      <c r="H432" s="85"/>
      <c r="I432" s="31">
        <v>0</v>
      </c>
      <c r="K432" s="86">
        <v>45</v>
      </c>
      <c r="L432" s="87"/>
      <c r="M432" s="87"/>
      <c r="N432" s="85"/>
      <c r="O432" s="32">
        <v>3</v>
      </c>
      <c r="P432" s="88">
        <v>0</v>
      </c>
      <c r="Q432" s="85"/>
      <c r="R432" s="88">
        <v>3</v>
      </c>
      <c r="S432" s="85"/>
      <c r="T432" s="32">
        <v>3.04</v>
      </c>
      <c r="U432" s="88">
        <v>1.8095000000000001</v>
      </c>
      <c r="V432" s="85"/>
      <c r="W432" s="32">
        <v>1.2114</v>
      </c>
      <c r="X432" s="32">
        <v>0</v>
      </c>
      <c r="Y432" s="31">
        <v>128611</v>
      </c>
      <c r="Z432" s="31">
        <v>95903</v>
      </c>
      <c r="AA432" s="31">
        <v>32708</v>
      </c>
      <c r="AB432" s="31">
        <v>0</v>
      </c>
      <c r="AC432" s="31">
        <v>509</v>
      </c>
      <c r="AD432" s="31">
        <v>460</v>
      </c>
      <c r="AE432" s="31">
        <v>61</v>
      </c>
      <c r="AF432" s="31">
        <v>530</v>
      </c>
      <c r="AG432" s="31">
        <v>0</v>
      </c>
      <c r="AH432" s="31">
        <v>476</v>
      </c>
      <c r="AI432" s="31">
        <v>0</v>
      </c>
      <c r="AJ432" s="31">
        <v>0</v>
      </c>
      <c r="AK432" s="31">
        <v>530</v>
      </c>
      <c r="AL432" s="31">
        <v>0</v>
      </c>
      <c r="AM432" s="31">
        <v>0</v>
      </c>
      <c r="AN432" s="33">
        <v>49.660600000000002</v>
      </c>
      <c r="AO432" s="33">
        <v>0</v>
      </c>
      <c r="AP432" s="33">
        <v>49.660600000000002</v>
      </c>
      <c r="AQ432" s="33">
        <v>55.304900000000004</v>
      </c>
      <c r="AR432" s="33">
        <v>0</v>
      </c>
      <c r="AS432" s="33">
        <v>0</v>
      </c>
      <c r="AT432" s="33">
        <v>0</v>
      </c>
      <c r="AU432" s="33">
        <v>55.31</v>
      </c>
      <c r="AV432" s="34">
        <v>206124</v>
      </c>
      <c r="AW432" s="35">
        <v>1.04125736738703</v>
      </c>
      <c r="AX432" s="33">
        <v>35.3333333333333</v>
      </c>
      <c r="AY432" s="31">
        <v>545.8223684210526</v>
      </c>
      <c r="AZ432" s="94">
        <v>18.194078947368421</v>
      </c>
      <c r="BA432" s="100">
        <f t="shared" si="24"/>
        <v>0.59523026315789473</v>
      </c>
      <c r="BB432" s="100">
        <f t="shared" si="25"/>
        <v>0.39848684210526314</v>
      </c>
      <c r="BC432" s="100">
        <f t="shared" si="26"/>
        <v>0</v>
      </c>
      <c r="BD432" s="100">
        <f t="shared" si="27"/>
        <v>0.39848684210526314</v>
      </c>
    </row>
    <row r="433" spans="2:56" ht="15" hidden="1" outlineLevel="4" collapsed="1" x14ac:dyDescent="0.2">
      <c r="B433" s="23" t="s">
        <v>464</v>
      </c>
      <c r="C433" s="30">
        <v>1</v>
      </c>
      <c r="D433" s="84">
        <v>3</v>
      </c>
      <c r="E433" s="85"/>
      <c r="F433" s="86">
        <v>3</v>
      </c>
      <c r="G433" s="87"/>
      <c r="H433" s="85"/>
      <c r="I433" s="31">
        <v>0</v>
      </c>
      <c r="K433" s="86">
        <v>3</v>
      </c>
      <c r="L433" s="87"/>
      <c r="M433" s="87"/>
      <c r="N433" s="85"/>
      <c r="O433" s="32">
        <v>0.2</v>
      </c>
      <c r="P433" s="88">
        <v>0</v>
      </c>
      <c r="Q433" s="85"/>
      <c r="R433" s="88">
        <v>0.2</v>
      </c>
      <c r="S433" s="85"/>
      <c r="T433" s="32">
        <v>0.2</v>
      </c>
      <c r="U433" s="88">
        <v>0</v>
      </c>
      <c r="V433" s="85"/>
      <c r="W433" s="32">
        <v>0.2</v>
      </c>
      <c r="X433" s="32">
        <v>0</v>
      </c>
      <c r="Y433" s="31">
        <v>5400</v>
      </c>
      <c r="Z433" s="31">
        <v>0</v>
      </c>
      <c r="AA433" s="31">
        <v>5400</v>
      </c>
      <c r="AB433" s="31">
        <v>0</v>
      </c>
      <c r="AC433" s="31">
        <v>35</v>
      </c>
      <c r="AD433" s="31">
        <v>31</v>
      </c>
      <c r="AE433" s="31">
        <v>5</v>
      </c>
      <c r="AF433" s="31">
        <v>34</v>
      </c>
      <c r="AG433" s="31">
        <v>0</v>
      </c>
      <c r="AH433" s="31">
        <v>24</v>
      </c>
      <c r="AI433" s="31">
        <v>0</v>
      </c>
      <c r="AJ433" s="31">
        <v>0</v>
      </c>
      <c r="AK433" s="31">
        <v>34</v>
      </c>
      <c r="AL433" s="31">
        <v>0</v>
      </c>
      <c r="AM433" s="31">
        <v>0</v>
      </c>
      <c r="AN433" s="33">
        <v>2.56</v>
      </c>
      <c r="AO433" s="33">
        <v>0</v>
      </c>
      <c r="AP433" s="33">
        <v>2.56</v>
      </c>
      <c r="AQ433" s="33">
        <v>3.6267</v>
      </c>
      <c r="AR433" s="33">
        <v>0</v>
      </c>
      <c r="AS433" s="33">
        <v>0</v>
      </c>
      <c r="AT433" s="33">
        <v>0</v>
      </c>
      <c r="AU433" s="33">
        <v>3.63</v>
      </c>
      <c r="AV433" s="34">
        <v>13517</v>
      </c>
      <c r="AW433" s="35">
        <v>0.97142857142857097</v>
      </c>
      <c r="AX433" s="33">
        <v>34</v>
      </c>
      <c r="AY433" s="31">
        <v>544.5</v>
      </c>
      <c r="AZ433" s="94">
        <v>18.149999999999999</v>
      </c>
      <c r="BA433" s="100">
        <f t="shared" si="24"/>
        <v>0</v>
      </c>
      <c r="BB433" s="100">
        <f t="shared" si="25"/>
        <v>1</v>
      </c>
      <c r="BC433" s="100">
        <f t="shared" si="26"/>
        <v>0</v>
      </c>
      <c r="BD433" s="100">
        <f t="shared" si="27"/>
        <v>1</v>
      </c>
    </row>
    <row r="434" spans="2:56" ht="15" hidden="1" outlineLevel="4" collapsed="1" x14ac:dyDescent="0.2">
      <c r="B434" s="23" t="s">
        <v>465</v>
      </c>
      <c r="C434" s="30">
        <v>1</v>
      </c>
      <c r="D434" s="84">
        <v>3</v>
      </c>
      <c r="E434" s="85"/>
      <c r="F434" s="86">
        <v>3</v>
      </c>
      <c r="G434" s="87"/>
      <c r="H434" s="85"/>
      <c r="I434" s="31">
        <v>0</v>
      </c>
      <c r="K434" s="86">
        <v>3</v>
      </c>
      <c r="L434" s="87"/>
      <c r="M434" s="87"/>
      <c r="N434" s="85"/>
      <c r="O434" s="32">
        <v>0.2</v>
      </c>
      <c r="P434" s="88">
        <v>0</v>
      </c>
      <c r="Q434" s="85"/>
      <c r="R434" s="88">
        <v>0.2</v>
      </c>
      <c r="S434" s="85"/>
      <c r="T434" s="32">
        <v>0.2</v>
      </c>
      <c r="U434" s="88">
        <v>0.2</v>
      </c>
      <c r="V434" s="85"/>
      <c r="W434" s="32">
        <v>0</v>
      </c>
      <c r="X434" s="32">
        <v>0</v>
      </c>
      <c r="Y434" s="31">
        <v>10600</v>
      </c>
      <c r="Z434" s="31">
        <v>10600</v>
      </c>
      <c r="AA434" s="31">
        <v>0</v>
      </c>
      <c r="AB434" s="31">
        <v>0</v>
      </c>
      <c r="AC434" s="31">
        <v>35</v>
      </c>
      <c r="AD434" s="31">
        <v>32</v>
      </c>
      <c r="AE434" s="31">
        <v>5</v>
      </c>
      <c r="AF434" s="31">
        <v>34</v>
      </c>
      <c r="AG434" s="31">
        <v>0</v>
      </c>
      <c r="AH434" s="31">
        <v>27</v>
      </c>
      <c r="AI434" s="31">
        <v>0</v>
      </c>
      <c r="AJ434" s="31">
        <v>0</v>
      </c>
      <c r="AK434" s="31">
        <v>34</v>
      </c>
      <c r="AL434" s="31">
        <v>0</v>
      </c>
      <c r="AM434" s="31">
        <v>0</v>
      </c>
      <c r="AN434" s="33">
        <v>2.88</v>
      </c>
      <c r="AO434" s="33">
        <v>0</v>
      </c>
      <c r="AP434" s="33">
        <v>2.88</v>
      </c>
      <c r="AQ434" s="33">
        <v>3.6267</v>
      </c>
      <c r="AR434" s="33">
        <v>0</v>
      </c>
      <c r="AS434" s="33">
        <v>0</v>
      </c>
      <c r="AT434" s="33">
        <v>0</v>
      </c>
      <c r="AU434" s="33">
        <v>3.63</v>
      </c>
      <c r="AV434" s="34">
        <v>13517</v>
      </c>
      <c r="AW434" s="35">
        <v>0.97142857142857097</v>
      </c>
      <c r="AX434" s="33">
        <v>34</v>
      </c>
      <c r="AY434" s="31">
        <v>544.5</v>
      </c>
      <c r="AZ434" s="94">
        <v>18.149999999999999</v>
      </c>
      <c r="BA434" s="100">
        <f t="shared" si="24"/>
        <v>1</v>
      </c>
      <c r="BB434" s="100">
        <f t="shared" si="25"/>
        <v>0</v>
      </c>
      <c r="BC434" s="100">
        <f t="shared" si="26"/>
        <v>0</v>
      </c>
      <c r="BD434" s="100">
        <f t="shared" si="27"/>
        <v>0</v>
      </c>
    </row>
    <row r="435" spans="2:56" ht="15" hidden="1" outlineLevel="4" collapsed="1" x14ac:dyDescent="0.2">
      <c r="B435" s="23" t="s">
        <v>466</v>
      </c>
      <c r="C435" s="30">
        <v>2</v>
      </c>
      <c r="D435" s="84">
        <v>6</v>
      </c>
      <c r="E435" s="85"/>
      <c r="F435" s="86">
        <v>6</v>
      </c>
      <c r="G435" s="87"/>
      <c r="H435" s="85"/>
      <c r="I435" s="31">
        <v>0</v>
      </c>
      <c r="K435" s="86">
        <v>6</v>
      </c>
      <c r="L435" s="87"/>
      <c r="M435" s="87"/>
      <c r="N435" s="85"/>
      <c r="O435" s="32">
        <v>0.4</v>
      </c>
      <c r="P435" s="88">
        <v>0</v>
      </c>
      <c r="Q435" s="85"/>
      <c r="R435" s="88">
        <v>0.4</v>
      </c>
      <c r="S435" s="85"/>
      <c r="T435" s="32">
        <v>0.4</v>
      </c>
      <c r="U435" s="88">
        <v>0.4</v>
      </c>
      <c r="V435" s="85"/>
      <c r="W435" s="32">
        <v>0</v>
      </c>
      <c r="X435" s="32">
        <v>0</v>
      </c>
      <c r="Y435" s="31">
        <v>21200</v>
      </c>
      <c r="Z435" s="31">
        <v>21200</v>
      </c>
      <c r="AA435" s="31">
        <v>0</v>
      </c>
      <c r="AB435" s="31">
        <v>0</v>
      </c>
      <c r="AC435" s="31">
        <v>67</v>
      </c>
      <c r="AD435" s="31">
        <v>61</v>
      </c>
      <c r="AE435" s="31">
        <v>8</v>
      </c>
      <c r="AF435" s="31">
        <v>70</v>
      </c>
      <c r="AG435" s="31">
        <v>0</v>
      </c>
      <c r="AH435" s="31">
        <v>54</v>
      </c>
      <c r="AI435" s="31">
        <v>0</v>
      </c>
      <c r="AJ435" s="31">
        <v>0</v>
      </c>
      <c r="AK435" s="31">
        <v>70</v>
      </c>
      <c r="AL435" s="31">
        <v>0</v>
      </c>
      <c r="AM435" s="31">
        <v>0</v>
      </c>
      <c r="AN435" s="33">
        <v>5.76</v>
      </c>
      <c r="AO435" s="33">
        <v>0</v>
      </c>
      <c r="AP435" s="33">
        <v>5.76</v>
      </c>
      <c r="AQ435" s="33">
        <v>7.4665999999999997</v>
      </c>
      <c r="AR435" s="33">
        <v>0</v>
      </c>
      <c r="AS435" s="33">
        <v>0</v>
      </c>
      <c r="AT435" s="33">
        <v>0</v>
      </c>
      <c r="AU435" s="33">
        <v>7.46</v>
      </c>
      <c r="AV435" s="34">
        <v>27828</v>
      </c>
      <c r="AW435" s="35">
        <v>1.0447761194029901</v>
      </c>
      <c r="AX435" s="33">
        <v>35</v>
      </c>
      <c r="AY435" s="31">
        <v>559.5</v>
      </c>
      <c r="AZ435" s="94">
        <v>18.649999999999999</v>
      </c>
      <c r="BA435" s="100">
        <f t="shared" si="24"/>
        <v>1</v>
      </c>
      <c r="BB435" s="100">
        <f t="shared" si="25"/>
        <v>0</v>
      </c>
      <c r="BC435" s="100">
        <f t="shared" si="26"/>
        <v>0</v>
      </c>
      <c r="BD435" s="100">
        <f t="shared" si="27"/>
        <v>0</v>
      </c>
    </row>
    <row r="436" spans="2:56" ht="15" hidden="1" outlineLevel="4" collapsed="1" x14ac:dyDescent="0.2">
      <c r="B436" s="23" t="s">
        <v>467</v>
      </c>
      <c r="C436" s="30">
        <v>2</v>
      </c>
      <c r="D436" s="84">
        <v>6</v>
      </c>
      <c r="E436" s="85"/>
      <c r="F436" s="86">
        <v>6</v>
      </c>
      <c r="G436" s="87"/>
      <c r="H436" s="85"/>
      <c r="I436" s="31">
        <v>0</v>
      </c>
      <c r="K436" s="86">
        <v>6</v>
      </c>
      <c r="L436" s="87"/>
      <c r="M436" s="87"/>
      <c r="N436" s="85"/>
      <c r="O436" s="32">
        <v>0.4</v>
      </c>
      <c r="P436" s="88">
        <v>0</v>
      </c>
      <c r="Q436" s="85"/>
      <c r="R436" s="88">
        <v>0.4</v>
      </c>
      <c r="S436" s="85"/>
      <c r="T436" s="32">
        <v>0.4</v>
      </c>
      <c r="U436" s="88">
        <v>0.2</v>
      </c>
      <c r="V436" s="85"/>
      <c r="W436" s="32">
        <v>0.2</v>
      </c>
      <c r="X436" s="32">
        <v>0</v>
      </c>
      <c r="Y436" s="31">
        <v>16000</v>
      </c>
      <c r="Z436" s="31">
        <v>10600</v>
      </c>
      <c r="AA436" s="31">
        <v>5400</v>
      </c>
      <c r="AB436" s="31">
        <v>0</v>
      </c>
      <c r="AC436" s="31">
        <v>70</v>
      </c>
      <c r="AD436" s="31">
        <v>56</v>
      </c>
      <c r="AE436" s="31">
        <v>10</v>
      </c>
      <c r="AF436" s="31">
        <v>65</v>
      </c>
      <c r="AG436" s="31">
        <v>0</v>
      </c>
      <c r="AH436" s="31">
        <v>68</v>
      </c>
      <c r="AI436" s="31">
        <v>0</v>
      </c>
      <c r="AJ436" s="31">
        <v>0</v>
      </c>
      <c r="AK436" s="31">
        <v>65</v>
      </c>
      <c r="AL436" s="31">
        <v>0</v>
      </c>
      <c r="AM436" s="31">
        <v>0</v>
      </c>
      <c r="AN436" s="33">
        <v>7.0266999999999999</v>
      </c>
      <c r="AO436" s="33">
        <v>0</v>
      </c>
      <c r="AP436" s="33">
        <v>7.0266999999999999</v>
      </c>
      <c r="AQ436" s="33">
        <v>6.74</v>
      </c>
      <c r="AR436" s="33">
        <v>0</v>
      </c>
      <c r="AS436" s="33">
        <v>0</v>
      </c>
      <c r="AT436" s="33">
        <v>0</v>
      </c>
      <c r="AU436" s="33">
        <v>6.74</v>
      </c>
      <c r="AV436" s="34">
        <v>25120</v>
      </c>
      <c r="AW436" s="35">
        <v>0.92857142857142905</v>
      </c>
      <c r="AX436" s="33">
        <v>32.5</v>
      </c>
      <c r="AY436" s="31">
        <v>505.5</v>
      </c>
      <c r="AZ436" s="94">
        <v>16.850000000000001</v>
      </c>
      <c r="BA436" s="100">
        <f t="shared" si="24"/>
        <v>0.5</v>
      </c>
      <c r="BB436" s="100">
        <f t="shared" si="25"/>
        <v>0.5</v>
      </c>
      <c r="BC436" s="100">
        <f t="shared" si="26"/>
        <v>0</v>
      </c>
      <c r="BD436" s="100">
        <f t="shared" si="27"/>
        <v>0.5</v>
      </c>
    </row>
    <row r="437" spans="2:56" ht="15" hidden="1" outlineLevel="4" collapsed="1" x14ac:dyDescent="0.2">
      <c r="B437" s="23" t="s">
        <v>468</v>
      </c>
      <c r="C437" s="30">
        <v>1</v>
      </c>
      <c r="D437" s="84">
        <v>3</v>
      </c>
      <c r="E437" s="85"/>
      <c r="F437" s="86">
        <v>3</v>
      </c>
      <c r="G437" s="87"/>
      <c r="H437" s="85"/>
      <c r="I437" s="31">
        <v>0</v>
      </c>
      <c r="K437" s="86">
        <v>3</v>
      </c>
      <c r="L437" s="87"/>
      <c r="M437" s="87"/>
      <c r="N437" s="85"/>
      <c r="O437" s="32">
        <v>0.2</v>
      </c>
      <c r="P437" s="88">
        <v>0</v>
      </c>
      <c r="Q437" s="85"/>
      <c r="R437" s="88">
        <v>0.2</v>
      </c>
      <c r="S437" s="85"/>
      <c r="T437" s="32">
        <v>0.2</v>
      </c>
      <c r="U437" s="88">
        <v>0</v>
      </c>
      <c r="V437" s="85"/>
      <c r="W437" s="32">
        <v>0.2</v>
      </c>
      <c r="X437" s="32">
        <v>0</v>
      </c>
      <c r="Y437" s="31">
        <v>5400</v>
      </c>
      <c r="Z437" s="31">
        <v>0</v>
      </c>
      <c r="AA437" s="31">
        <v>5400</v>
      </c>
      <c r="AB437" s="31">
        <v>0</v>
      </c>
      <c r="AC437" s="31">
        <v>32</v>
      </c>
      <c r="AD437" s="31">
        <v>26</v>
      </c>
      <c r="AE437" s="31">
        <v>3</v>
      </c>
      <c r="AF437" s="31">
        <v>30</v>
      </c>
      <c r="AG437" s="31">
        <v>0</v>
      </c>
      <c r="AH437" s="31">
        <v>29</v>
      </c>
      <c r="AI437" s="31">
        <v>0</v>
      </c>
      <c r="AJ437" s="31">
        <v>0</v>
      </c>
      <c r="AK437" s="31">
        <v>30</v>
      </c>
      <c r="AL437" s="31">
        <v>0</v>
      </c>
      <c r="AM437" s="31">
        <v>0</v>
      </c>
      <c r="AN437" s="33">
        <v>3.0933000000000002</v>
      </c>
      <c r="AO437" s="33">
        <v>0</v>
      </c>
      <c r="AP437" s="33">
        <v>3.0933000000000002</v>
      </c>
      <c r="AQ437" s="33">
        <v>3.2</v>
      </c>
      <c r="AR437" s="33">
        <v>0</v>
      </c>
      <c r="AS437" s="33">
        <v>0</v>
      </c>
      <c r="AT437" s="33">
        <v>0</v>
      </c>
      <c r="AU437" s="33">
        <v>3.2</v>
      </c>
      <c r="AV437" s="34">
        <v>11926</v>
      </c>
      <c r="AW437" s="35">
        <v>0.9375</v>
      </c>
      <c r="AX437" s="33">
        <v>30</v>
      </c>
      <c r="AY437" s="31">
        <v>480</v>
      </c>
      <c r="AZ437" s="94">
        <v>16</v>
      </c>
      <c r="BA437" s="100">
        <f t="shared" si="24"/>
        <v>0</v>
      </c>
      <c r="BB437" s="100">
        <f t="shared" si="25"/>
        <v>1</v>
      </c>
      <c r="BC437" s="100">
        <f t="shared" si="26"/>
        <v>0</v>
      </c>
      <c r="BD437" s="100">
        <f t="shared" si="27"/>
        <v>1</v>
      </c>
    </row>
    <row r="438" spans="2:56" ht="15" hidden="1" outlineLevel="4" collapsed="1" x14ac:dyDescent="0.2">
      <c r="B438" s="23" t="s">
        <v>469</v>
      </c>
      <c r="C438" s="30">
        <v>1</v>
      </c>
      <c r="D438" s="84">
        <v>3</v>
      </c>
      <c r="E438" s="85"/>
      <c r="F438" s="86">
        <v>3</v>
      </c>
      <c r="G438" s="87"/>
      <c r="H438" s="85"/>
      <c r="I438" s="31">
        <v>0</v>
      </c>
      <c r="K438" s="86">
        <v>3</v>
      </c>
      <c r="L438" s="87"/>
      <c r="M438" s="87"/>
      <c r="N438" s="85"/>
      <c r="O438" s="32">
        <v>0.2</v>
      </c>
      <c r="P438" s="88">
        <v>0</v>
      </c>
      <c r="Q438" s="85"/>
      <c r="R438" s="88">
        <v>0.2</v>
      </c>
      <c r="S438" s="85"/>
      <c r="T438" s="32">
        <v>0.2</v>
      </c>
      <c r="U438" s="88">
        <v>0.2</v>
      </c>
      <c r="V438" s="85"/>
      <c r="W438" s="32">
        <v>0</v>
      </c>
      <c r="X438" s="32">
        <v>0</v>
      </c>
      <c r="Y438" s="31">
        <v>10600</v>
      </c>
      <c r="Z438" s="31">
        <v>10600</v>
      </c>
      <c r="AA438" s="31">
        <v>0</v>
      </c>
      <c r="AB438" s="31">
        <v>0</v>
      </c>
      <c r="AC438" s="31">
        <v>35</v>
      </c>
      <c r="AD438" s="31">
        <v>24</v>
      </c>
      <c r="AE438" s="31">
        <v>5</v>
      </c>
      <c r="AF438" s="31">
        <v>34</v>
      </c>
      <c r="AG438" s="31">
        <v>0</v>
      </c>
      <c r="AH438" s="31">
        <v>28</v>
      </c>
      <c r="AI438" s="31">
        <v>0</v>
      </c>
      <c r="AJ438" s="31">
        <v>0</v>
      </c>
      <c r="AK438" s="31">
        <v>34</v>
      </c>
      <c r="AL438" s="31">
        <v>0</v>
      </c>
      <c r="AM438" s="31">
        <v>0</v>
      </c>
      <c r="AN438" s="33">
        <v>2.9866999999999999</v>
      </c>
      <c r="AO438" s="33">
        <v>0</v>
      </c>
      <c r="AP438" s="33">
        <v>2.9866999999999999</v>
      </c>
      <c r="AQ438" s="33">
        <v>3.6267</v>
      </c>
      <c r="AR438" s="33">
        <v>0</v>
      </c>
      <c r="AS438" s="33">
        <v>0</v>
      </c>
      <c r="AT438" s="33">
        <v>0</v>
      </c>
      <c r="AU438" s="33">
        <v>3.63</v>
      </c>
      <c r="AV438" s="34">
        <v>13517</v>
      </c>
      <c r="AW438" s="35">
        <v>0.97142857142857097</v>
      </c>
      <c r="AX438" s="33">
        <v>34</v>
      </c>
      <c r="AY438" s="31">
        <v>544.5</v>
      </c>
      <c r="AZ438" s="94">
        <v>18.149999999999999</v>
      </c>
      <c r="BA438" s="100">
        <f t="shared" si="24"/>
        <v>1</v>
      </c>
      <c r="BB438" s="100">
        <f t="shared" si="25"/>
        <v>0</v>
      </c>
      <c r="BC438" s="100">
        <f t="shared" si="26"/>
        <v>0</v>
      </c>
      <c r="BD438" s="100">
        <f t="shared" si="27"/>
        <v>0</v>
      </c>
    </row>
    <row r="439" spans="2:56" ht="15" outlineLevel="3" collapsed="1" x14ac:dyDescent="0.2">
      <c r="B439" s="23" t="s">
        <v>470</v>
      </c>
      <c r="C439" s="24">
        <v>29</v>
      </c>
      <c r="D439" s="79">
        <v>87</v>
      </c>
      <c r="E439" s="80"/>
      <c r="F439" s="81">
        <v>87</v>
      </c>
      <c r="G439" s="82"/>
      <c r="H439" s="80"/>
      <c r="I439" s="25">
        <v>0</v>
      </c>
      <c r="K439" s="81">
        <v>87</v>
      </c>
      <c r="L439" s="82"/>
      <c r="M439" s="82"/>
      <c r="N439" s="80"/>
      <c r="O439" s="26">
        <v>5.8</v>
      </c>
      <c r="P439" s="83">
        <v>0</v>
      </c>
      <c r="Q439" s="80"/>
      <c r="R439" s="83">
        <v>5.8</v>
      </c>
      <c r="S439" s="80"/>
      <c r="T439" s="26">
        <v>6.25</v>
      </c>
      <c r="U439" s="83">
        <v>2.4114</v>
      </c>
      <c r="V439" s="80"/>
      <c r="W439" s="26">
        <v>3.8151999999999999</v>
      </c>
      <c r="X439" s="26">
        <v>0</v>
      </c>
      <c r="Y439" s="25">
        <v>230815</v>
      </c>
      <c r="Z439" s="25">
        <v>127804</v>
      </c>
      <c r="AA439" s="25">
        <v>103011</v>
      </c>
      <c r="AB439" s="25">
        <v>0</v>
      </c>
      <c r="AC439" s="25">
        <v>1189</v>
      </c>
      <c r="AD439" s="25">
        <v>864</v>
      </c>
      <c r="AE439" s="25">
        <v>45</v>
      </c>
      <c r="AF439" s="25">
        <v>1010</v>
      </c>
      <c r="AG439" s="25">
        <v>0</v>
      </c>
      <c r="AH439" s="25">
        <v>1009</v>
      </c>
      <c r="AI439" s="25">
        <v>0</v>
      </c>
      <c r="AJ439" s="25">
        <v>630</v>
      </c>
      <c r="AK439" s="25">
        <v>1010</v>
      </c>
      <c r="AL439" s="25">
        <v>0</v>
      </c>
      <c r="AM439" s="25">
        <v>597</v>
      </c>
      <c r="AN439" s="27">
        <v>104.6262</v>
      </c>
      <c r="AO439" s="27">
        <v>0</v>
      </c>
      <c r="AP439" s="27">
        <v>104.6262</v>
      </c>
      <c r="AQ439" s="27">
        <v>104.96680000000001</v>
      </c>
      <c r="AR439" s="27">
        <v>0</v>
      </c>
      <c r="AS439" s="27">
        <v>0</v>
      </c>
      <c r="AT439" s="27">
        <v>0</v>
      </c>
      <c r="AU439" s="27">
        <v>104.96</v>
      </c>
      <c r="AV439" s="28">
        <v>391214</v>
      </c>
      <c r="AW439" s="29">
        <v>0.84945332211942803</v>
      </c>
      <c r="AX439" s="27">
        <v>34.827586206896598</v>
      </c>
      <c r="AY439" s="25">
        <v>503.80799999999999</v>
      </c>
      <c r="AZ439" s="93">
        <v>16.793600000000001</v>
      </c>
      <c r="BA439" s="100">
        <f t="shared" si="24"/>
        <v>0.385824</v>
      </c>
      <c r="BB439" s="100">
        <f t="shared" si="25"/>
        <v>0.61043199999999997</v>
      </c>
      <c r="BC439" s="100">
        <f t="shared" si="26"/>
        <v>0</v>
      </c>
      <c r="BD439" s="100">
        <f t="shared" si="27"/>
        <v>0.61043199999999997</v>
      </c>
    </row>
    <row r="440" spans="2:56" ht="15" hidden="1" outlineLevel="4" collapsed="1" x14ac:dyDescent="0.2">
      <c r="B440" s="23" t="s">
        <v>471</v>
      </c>
      <c r="C440" s="30">
        <v>27</v>
      </c>
      <c r="D440" s="84">
        <v>81</v>
      </c>
      <c r="E440" s="85"/>
      <c r="F440" s="86">
        <v>81</v>
      </c>
      <c r="G440" s="87"/>
      <c r="H440" s="85"/>
      <c r="I440" s="31">
        <v>0</v>
      </c>
      <c r="K440" s="86">
        <v>81</v>
      </c>
      <c r="L440" s="87"/>
      <c r="M440" s="87"/>
      <c r="N440" s="85"/>
      <c r="O440" s="32">
        <v>5.4</v>
      </c>
      <c r="P440" s="88">
        <v>0</v>
      </c>
      <c r="Q440" s="85"/>
      <c r="R440" s="88">
        <v>5.4</v>
      </c>
      <c r="S440" s="85"/>
      <c r="T440" s="32">
        <v>5.85</v>
      </c>
      <c r="U440" s="88">
        <v>2.2113999999999998</v>
      </c>
      <c r="V440" s="85"/>
      <c r="W440" s="32">
        <v>3.6152000000000002</v>
      </c>
      <c r="X440" s="32">
        <v>0</v>
      </c>
      <c r="Y440" s="31">
        <v>214815</v>
      </c>
      <c r="Z440" s="31">
        <v>117204</v>
      </c>
      <c r="AA440" s="31">
        <v>97611</v>
      </c>
      <c r="AB440" s="31">
        <v>0</v>
      </c>
      <c r="AC440" s="31">
        <v>1122</v>
      </c>
      <c r="AD440" s="31">
        <v>796</v>
      </c>
      <c r="AE440" s="31">
        <v>43</v>
      </c>
      <c r="AF440" s="31">
        <v>935</v>
      </c>
      <c r="AG440" s="31">
        <v>0</v>
      </c>
      <c r="AH440" s="31">
        <v>942</v>
      </c>
      <c r="AI440" s="31">
        <v>0</v>
      </c>
      <c r="AJ440" s="31">
        <v>525</v>
      </c>
      <c r="AK440" s="31">
        <v>935</v>
      </c>
      <c r="AL440" s="31">
        <v>0</v>
      </c>
      <c r="AM440" s="31">
        <v>480</v>
      </c>
      <c r="AN440" s="33">
        <v>97.712900000000005</v>
      </c>
      <c r="AO440" s="33">
        <v>0</v>
      </c>
      <c r="AP440" s="33">
        <v>97.712900000000005</v>
      </c>
      <c r="AQ440" s="33">
        <v>97.226799999999997</v>
      </c>
      <c r="AR440" s="33">
        <v>0</v>
      </c>
      <c r="AS440" s="33">
        <v>0</v>
      </c>
      <c r="AT440" s="33">
        <v>0</v>
      </c>
      <c r="AU440" s="33">
        <v>97.22</v>
      </c>
      <c r="AV440" s="34">
        <v>362367</v>
      </c>
      <c r="AW440" s="35">
        <v>0.83333333333333304</v>
      </c>
      <c r="AX440" s="33">
        <v>34.629629629629598</v>
      </c>
      <c r="AY440" s="31">
        <v>498.56410256410254</v>
      </c>
      <c r="AZ440" s="94">
        <v>16.61880341880342</v>
      </c>
      <c r="BA440" s="100">
        <f t="shared" si="24"/>
        <v>0.37801709401709399</v>
      </c>
      <c r="BB440" s="100">
        <f t="shared" si="25"/>
        <v>0.61798290598290606</v>
      </c>
      <c r="BC440" s="100">
        <f t="shared" si="26"/>
        <v>0</v>
      </c>
      <c r="BD440" s="100">
        <f t="shared" si="27"/>
        <v>0.61798290598290606</v>
      </c>
    </row>
    <row r="441" spans="2:56" ht="15" hidden="1" outlineLevel="4" collapsed="1" x14ac:dyDescent="0.2">
      <c r="B441" s="23" t="s">
        <v>472</v>
      </c>
      <c r="C441" s="30">
        <v>1</v>
      </c>
      <c r="D441" s="84">
        <v>3</v>
      </c>
      <c r="E441" s="85"/>
      <c r="F441" s="86">
        <v>3</v>
      </c>
      <c r="G441" s="87"/>
      <c r="H441" s="85"/>
      <c r="I441" s="31">
        <v>0</v>
      </c>
      <c r="K441" s="86">
        <v>3</v>
      </c>
      <c r="L441" s="87"/>
      <c r="M441" s="87"/>
      <c r="N441" s="85"/>
      <c r="O441" s="32">
        <v>0.2</v>
      </c>
      <c r="P441" s="88">
        <v>0</v>
      </c>
      <c r="Q441" s="85"/>
      <c r="R441" s="88">
        <v>0.2</v>
      </c>
      <c r="S441" s="85"/>
      <c r="T441" s="32">
        <v>0.2</v>
      </c>
      <c r="U441" s="88">
        <v>0</v>
      </c>
      <c r="V441" s="85"/>
      <c r="W441" s="32">
        <v>0.2</v>
      </c>
      <c r="X441" s="32">
        <v>0</v>
      </c>
      <c r="Y441" s="31">
        <v>5400</v>
      </c>
      <c r="Z441" s="31">
        <v>0</v>
      </c>
      <c r="AA441" s="31">
        <v>5400</v>
      </c>
      <c r="AB441" s="31">
        <v>0</v>
      </c>
      <c r="AC441" s="31">
        <v>32</v>
      </c>
      <c r="AD441" s="31">
        <v>34</v>
      </c>
      <c r="AE441" s="31">
        <v>1</v>
      </c>
      <c r="AF441" s="31">
        <v>36</v>
      </c>
      <c r="AG441" s="31">
        <v>0</v>
      </c>
      <c r="AH441" s="31">
        <v>32</v>
      </c>
      <c r="AI441" s="31">
        <v>0</v>
      </c>
      <c r="AJ441" s="31">
        <v>0</v>
      </c>
      <c r="AK441" s="31">
        <v>36</v>
      </c>
      <c r="AL441" s="31">
        <v>0</v>
      </c>
      <c r="AM441" s="31">
        <v>0</v>
      </c>
      <c r="AN441" s="33">
        <v>3.4133</v>
      </c>
      <c r="AO441" s="33">
        <v>0</v>
      </c>
      <c r="AP441" s="33">
        <v>3.4133</v>
      </c>
      <c r="AQ441" s="33">
        <v>3.84</v>
      </c>
      <c r="AR441" s="33">
        <v>0</v>
      </c>
      <c r="AS441" s="33">
        <v>0</v>
      </c>
      <c r="AT441" s="33">
        <v>0</v>
      </c>
      <c r="AU441" s="33">
        <v>3.84</v>
      </c>
      <c r="AV441" s="34">
        <v>14312</v>
      </c>
      <c r="AW441" s="35">
        <v>1.125</v>
      </c>
      <c r="AX441" s="33">
        <v>36</v>
      </c>
      <c r="AY441" s="31">
        <v>576</v>
      </c>
      <c r="AZ441" s="94">
        <v>19.2</v>
      </c>
      <c r="BA441" s="100">
        <f t="shared" si="24"/>
        <v>0</v>
      </c>
      <c r="BB441" s="100">
        <f t="shared" si="25"/>
        <v>1</v>
      </c>
      <c r="BC441" s="100">
        <f t="shared" si="26"/>
        <v>0</v>
      </c>
      <c r="BD441" s="100">
        <f t="shared" si="27"/>
        <v>1</v>
      </c>
    </row>
    <row r="442" spans="2:56" ht="15" hidden="1" outlineLevel="4" collapsed="1" x14ac:dyDescent="0.2">
      <c r="B442" s="23" t="s">
        <v>473</v>
      </c>
      <c r="C442" s="30">
        <v>1</v>
      </c>
      <c r="D442" s="84">
        <v>3</v>
      </c>
      <c r="E442" s="85"/>
      <c r="F442" s="86">
        <v>3</v>
      </c>
      <c r="G442" s="87"/>
      <c r="H442" s="85"/>
      <c r="I442" s="31">
        <v>0</v>
      </c>
      <c r="K442" s="86">
        <v>3</v>
      </c>
      <c r="L442" s="87"/>
      <c r="M442" s="87"/>
      <c r="N442" s="85"/>
      <c r="O442" s="32">
        <v>0.2</v>
      </c>
      <c r="P442" s="88">
        <v>0</v>
      </c>
      <c r="Q442" s="85"/>
      <c r="R442" s="88">
        <v>0.2</v>
      </c>
      <c r="S442" s="85"/>
      <c r="T442" s="32">
        <v>0.2</v>
      </c>
      <c r="U442" s="88">
        <v>0.2</v>
      </c>
      <c r="V442" s="85"/>
      <c r="W442" s="32">
        <v>0</v>
      </c>
      <c r="X442" s="32">
        <v>0</v>
      </c>
      <c r="Y442" s="31">
        <v>10600</v>
      </c>
      <c r="Z442" s="31">
        <v>10600</v>
      </c>
      <c r="AA442" s="31">
        <v>0</v>
      </c>
      <c r="AB442" s="31">
        <v>0</v>
      </c>
      <c r="AC442" s="31">
        <v>35</v>
      </c>
      <c r="AD442" s="31">
        <v>34</v>
      </c>
      <c r="AE442" s="31">
        <v>1</v>
      </c>
      <c r="AF442" s="31">
        <v>39</v>
      </c>
      <c r="AG442" s="31">
        <v>0</v>
      </c>
      <c r="AH442" s="31">
        <v>35</v>
      </c>
      <c r="AI442" s="31">
        <v>0</v>
      </c>
      <c r="AJ442" s="31">
        <v>105</v>
      </c>
      <c r="AK442" s="31">
        <v>39</v>
      </c>
      <c r="AL442" s="31">
        <v>0</v>
      </c>
      <c r="AM442" s="31">
        <v>117</v>
      </c>
      <c r="AN442" s="33">
        <v>3.5</v>
      </c>
      <c r="AO442" s="33">
        <v>0</v>
      </c>
      <c r="AP442" s="33">
        <v>3.5</v>
      </c>
      <c r="AQ442" s="33">
        <v>3.9</v>
      </c>
      <c r="AR442" s="33">
        <v>0</v>
      </c>
      <c r="AS442" s="33">
        <v>0</v>
      </c>
      <c r="AT442" s="33">
        <v>0</v>
      </c>
      <c r="AU442" s="33">
        <v>3.9</v>
      </c>
      <c r="AV442" s="34">
        <v>14535</v>
      </c>
      <c r="AW442" s="35">
        <v>1.1142857142857101</v>
      </c>
      <c r="AX442" s="33">
        <v>39</v>
      </c>
      <c r="AY442" s="31">
        <v>585</v>
      </c>
      <c r="AZ442" s="94">
        <v>19.5</v>
      </c>
      <c r="BA442" s="100">
        <f t="shared" si="24"/>
        <v>1</v>
      </c>
      <c r="BB442" s="100">
        <f t="shared" si="25"/>
        <v>0</v>
      </c>
      <c r="BC442" s="100">
        <f t="shared" si="26"/>
        <v>0</v>
      </c>
      <c r="BD442" s="100">
        <f t="shared" si="27"/>
        <v>0</v>
      </c>
    </row>
    <row r="443" spans="2:56" ht="15" outlineLevel="3" collapsed="1" x14ac:dyDescent="0.2">
      <c r="B443" s="23" t="s">
        <v>474</v>
      </c>
      <c r="C443" s="24">
        <v>6</v>
      </c>
      <c r="D443" s="79">
        <v>12</v>
      </c>
      <c r="E443" s="80"/>
      <c r="F443" s="81">
        <v>3</v>
      </c>
      <c r="G443" s="82"/>
      <c r="H443" s="80"/>
      <c r="I443" s="25">
        <v>27</v>
      </c>
      <c r="K443" s="81">
        <v>30</v>
      </c>
      <c r="L443" s="82"/>
      <c r="M443" s="82"/>
      <c r="N443" s="80"/>
      <c r="O443" s="26">
        <v>0.2</v>
      </c>
      <c r="P443" s="83">
        <v>0.14069999999999999</v>
      </c>
      <c r="Q443" s="80"/>
      <c r="R443" s="83">
        <v>0.3407</v>
      </c>
      <c r="S443" s="80"/>
      <c r="T443" s="26">
        <v>0.2</v>
      </c>
      <c r="U443" s="83">
        <v>0.2</v>
      </c>
      <c r="V443" s="80"/>
      <c r="W443" s="26">
        <v>0</v>
      </c>
      <c r="X443" s="26">
        <v>0</v>
      </c>
      <c r="Y443" s="25">
        <v>10600</v>
      </c>
      <c r="Z443" s="25">
        <v>10600</v>
      </c>
      <c r="AA443" s="25">
        <v>0</v>
      </c>
      <c r="AB443" s="25">
        <v>0</v>
      </c>
      <c r="AC443" s="25">
        <v>67</v>
      </c>
      <c r="AD443" s="25">
        <v>53</v>
      </c>
      <c r="AE443" s="25">
        <v>1</v>
      </c>
      <c r="AF443" s="25">
        <v>62</v>
      </c>
      <c r="AG443" s="25">
        <v>0</v>
      </c>
      <c r="AH443" s="25">
        <v>51</v>
      </c>
      <c r="AI443" s="25">
        <v>0</v>
      </c>
      <c r="AJ443" s="25">
        <v>0</v>
      </c>
      <c r="AK443" s="25">
        <v>62</v>
      </c>
      <c r="AL443" s="25">
        <v>0</v>
      </c>
      <c r="AM443" s="25">
        <v>0</v>
      </c>
      <c r="AN443" s="27">
        <v>3.0933000000000002</v>
      </c>
      <c r="AO443" s="27">
        <v>0</v>
      </c>
      <c r="AP443" s="27">
        <v>3.0933000000000002</v>
      </c>
      <c r="AQ443" s="27">
        <v>4.2667000000000002</v>
      </c>
      <c r="AR443" s="27">
        <v>0</v>
      </c>
      <c r="AS443" s="27">
        <v>0</v>
      </c>
      <c r="AT443" s="27">
        <v>0</v>
      </c>
      <c r="AU443" s="27">
        <v>4.2699999999999996</v>
      </c>
      <c r="AV443" s="28">
        <v>15902</v>
      </c>
      <c r="AW443" s="29">
        <v>0.92537313432835799</v>
      </c>
      <c r="AX443" s="27">
        <v>10.3333333333333</v>
      </c>
      <c r="AY443" s="25">
        <v>640.5</v>
      </c>
      <c r="AZ443" s="93">
        <v>21.35</v>
      </c>
      <c r="BA443" s="100">
        <f t="shared" si="24"/>
        <v>1</v>
      </c>
      <c r="BB443" s="100">
        <f t="shared" si="25"/>
        <v>0</v>
      </c>
      <c r="BC443" s="100">
        <f t="shared" si="26"/>
        <v>0</v>
      </c>
      <c r="BD443" s="100">
        <f t="shared" si="27"/>
        <v>0</v>
      </c>
    </row>
    <row r="444" spans="2:56" ht="15" hidden="1" outlineLevel="4" collapsed="1" x14ac:dyDescent="0.2">
      <c r="B444" s="23" t="s">
        <v>475</v>
      </c>
      <c r="C444" s="30">
        <v>1</v>
      </c>
      <c r="D444" s="84">
        <v>3</v>
      </c>
      <c r="E444" s="85"/>
      <c r="F444" s="86">
        <v>3</v>
      </c>
      <c r="G444" s="87"/>
      <c r="H444" s="85"/>
      <c r="I444" s="31">
        <v>0</v>
      </c>
      <c r="K444" s="86">
        <v>3</v>
      </c>
      <c r="L444" s="87"/>
      <c r="M444" s="87"/>
      <c r="N444" s="85"/>
      <c r="O444" s="32">
        <v>0.2</v>
      </c>
      <c r="P444" s="88">
        <v>0</v>
      </c>
      <c r="Q444" s="85"/>
      <c r="R444" s="88">
        <v>0.2</v>
      </c>
      <c r="S444" s="85"/>
      <c r="T444" s="32">
        <v>0.2</v>
      </c>
      <c r="U444" s="88">
        <v>0.2</v>
      </c>
      <c r="V444" s="85"/>
      <c r="W444" s="32">
        <v>0</v>
      </c>
      <c r="X444" s="32">
        <v>0</v>
      </c>
      <c r="Y444" s="31">
        <v>10600</v>
      </c>
      <c r="Z444" s="31">
        <v>10600</v>
      </c>
      <c r="AA444" s="31">
        <v>0</v>
      </c>
      <c r="AB444" s="31">
        <v>0</v>
      </c>
      <c r="AC444" s="31">
        <v>45</v>
      </c>
      <c r="AD444" s="31">
        <v>31</v>
      </c>
      <c r="AE444" s="31">
        <v>1</v>
      </c>
      <c r="AF444" s="31">
        <v>40</v>
      </c>
      <c r="AG444" s="31">
        <v>0</v>
      </c>
      <c r="AH444" s="31">
        <v>29</v>
      </c>
      <c r="AI444" s="31">
        <v>0</v>
      </c>
      <c r="AJ444" s="31">
        <v>0</v>
      </c>
      <c r="AK444" s="31">
        <v>40</v>
      </c>
      <c r="AL444" s="31">
        <v>0</v>
      </c>
      <c r="AM444" s="31">
        <v>0</v>
      </c>
      <c r="AN444" s="33">
        <v>3.0933000000000002</v>
      </c>
      <c r="AO444" s="33">
        <v>0</v>
      </c>
      <c r="AP444" s="33">
        <v>3.0933000000000002</v>
      </c>
      <c r="AQ444" s="33">
        <v>4.2667000000000002</v>
      </c>
      <c r="AR444" s="33">
        <v>0</v>
      </c>
      <c r="AS444" s="33">
        <v>0</v>
      </c>
      <c r="AT444" s="33">
        <v>0</v>
      </c>
      <c r="AU444" s="33">
        <v>4.2699999999999996</v>
      </c>
      <c r="AV444" s="34">
        <v>15902</v>
      </c>
      <c r="AW444" s="35">
        <v>0.88888888888888895</v>
      </c>
      <c r="AX444" s="33">
        <v>40</v>
      </c>
      <c r="AY444" s="31">
        <v>640.5</v>
      </c>
      <c r="AZ444" s="94">
        <v>21.35</v>
      </c>
      <c r="BA444" s="100">
        <f t="shared" si="24"/>
        <v>1</v>
      </c>
      <c r="BB444" s="100">
        <f t="shared" si="25"/>
        <v>0</v>
      </c>
      <c r="BC444" s="100">
        <f t="shared" si="26"/>
        <v>0</v>
      </c>
      <c r="BD444" s="100">
        <f t="shared" si="27"/>
        <v>0</v>
      </c>
    </row>
    <row r="445" spans="2:56" ht="15" hidden="1" outlineLevel="4" collapsed="1" x14ac:dyDescent="0.2">
      <c r="B445" s="23" t="s">
        <v>476</v>
      </c>
      <c r="C445" s="30">
        <v>2</v>
      </c>
      <c r="D445" s="84">
        <v>4</v>
      </c>
      <c r="E445" s="85"/>
      <c r="F445" s="86">
        <v>0</v>
      </c>
      <c r="G445" s="87"/>
      <c r="H445" s="85"/>
      <c r="I445" s="31">
        <v>12</v>
      </c>
      <c r="K445" s="86">
        <v>12</v>
      </c>
      <c r="L445" s="87"/>
      <c r="M445" s="87"/>
      <c r="N445" s="85"/>
      <c r="O445" s="32">
        <v>0</v>
      </c>
      <c r="P445" s="88">
        <v>6.2600000000000003E-2</v>
      </c>
      <c r="Q445" s="85"/>
      <c r="R445" s="88">
        <v>6.2600000000000003E-2</v>
      </c>
      <c r="S445" s="85"/>
      <c r="T445" s="32">
        <v>0</v>
      </c>
      <c r="U445" s="88">
        <v>0</v>
      </c>
      <c r="V445" s="85"/>
      <c r="W445" s="32">
        <v>0</v>
      </c>
      <c r="X445" s="32">
        <v>0</v>
      </c>
      <c r="Y445" s="31">
        <v>0</v>
      </c>
      <c r="Z445" s="31">
        <v>0</v>
      </c>
      <c r="AA445" s="31">
        <v>0</v>
      </c>
      <c r="AB445" s="31">
        <v>0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0</v>
      </c>
      <c r="AI445" s="31">
        <v>0</v>
      </c>
      <c r="AJ445" s="31">
        <v>0</v>
      </c>
      <c r="AK445" s="31">
        <v>0</v>
      </c>
      <c r="AL445" s="31">
        <v>0</v>
      </c>
      <c r="AM445" s="31">
        <v>0</v>
      </c>
      <c r="AN445" s="33">
        <v>0</v>
      </c>
      <c r="AO445" s="33">
        <v>0</v>
      </c>
      <c r="AP445" s="33">
        <v>0</v>
      </c>
      <c r="AQ445" s="33">
        <v>0</v>
      </c>
      <c r="AR445" s="33">
        <v>0</v>
      </c>
      <c r="AS445" s="33">
        <v>0</v>
      </c>
      <c r="AT445" s="33">
        <v>0</v>
      </c>
      <c r="AU445" s="33">
        <v>0</v>
      </c>
      <c r="AV445" s="34">
        <v>0</v>
      </c>
      <c r="AW445" s="35">
        <v>0</v>
      </c>
      <c r="AX445" s="33">
        <v>0</v>
      </c>
      <c r="AY445" s="36" t="e">
        <v>#VALUE!</v>
      </c>
      <c r="AZ445" s="95" t="e">
        <v>#VALUE!</v>
      </c>
      <c r="BA445" s="100" t="e">
        <f t="shared" si="24"/>
        <v>#DIV/0!</v>
      </c>
      <c r="BB445" s="100" t="e">
        <f t="shared" si="25"/>
        <v>#DIV/0!</v>
      </c>
      <c r="BC445" s="100" t="e">
        <f t="shared" si="26"/>
        <v>#DIV/0!</v>
      </c>
      <c r="BD445" s="100" t="e">
        <f t="shared" si="27"/>
        <v>#DIV/0!</v>
      </c>
    </row>
    <row r="446" spans="2:56" ht="15" hidden="1" outlineLevel="4" collapsed="1" x14ac:dyDescent="0.2">
      <c r="B446" s="23" t="s">
        <v>477</v>
      </c>
      <c r="C446" s="30">
        <v>1</v>
      </c>
      <c r="D446" s="84">
        <v>3</v>
      </c>
      <c r="E446" s="85"/>
      <c r="F446" s="86">
        <v>0</v>
      </c>
      <c r="G446" s="87"/>
      <c r="H446" s="85"/>
      <c r="I446" s="31">
        <v>9</v>
      </c>
      <c r="K446" s="86">
        <v>9</v>
      </c>
      <c r="L446" s="87"/>
      <c r="M446" s="87"/>
      <c r="N446" s="85"/>
      <c r="O446" s="32">
        <v>0</v>
      </c>
      <c r="P446" s="88">
        <v>4.6899999999999997E-2</v>
      </c>
      <c r="Q446" s="85"/>
      <c r="R446" s="88">
        <v>4.6899999999999997E-2</v>
      </c>
      <c r="S446" s="85"/>
      <c r="T446" s="32">
        <v>0</v>
      </c>
      <c r="U446" s="88">
        <v>0</v>
      </c>
      <c r="V446" s="85"/>
      <c r="W446" s="32">
        <v>0</v>
      </c>
      <c r="X446" s="32">
        <v>0</v>
      </c>
      <c r="Y446" s="31">
        <v>0</v>
      </c>
      <c r="Z446" s="31">
        <v>0</v>
      </c>
      <c r="AA446" s="31">
        <v>0</v>
      </c>
      <c r="AB446" s="31">
        <v>0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0</v>
      </c>
      <c r="AI446" s="31">
        <v>0</v>
      </c>
      <c r="AJ446" s="31">
        <v>0</v>
      </c>
      <c r="AK446" s="31">
        <v>0</v>
      </c>
      <c r="AL446" s="31">
        <v>0</v>
      </c>
      <c r="AM446" s="31">
        <v>0</v>
      </c>
      <c r="AN446" s="33">
        <v>0</v>
      </c>
      <c r="AO446" s="33">
        <v>0</v>
      </c>
      <c r="AP446" s="33">
        <v>0</v>
      </c>
      <c r="AQ446" s="33">
        <v>0</v>
      </c>
      <c r="AR446" s="33">
        <v>0</v>
      </c>
      <c r="AS446" s="33">
        <v>0</v>
      </c>
      <c r="AT446" s="33">
        <v>0</v>
      </c>
      <c r="AU446" s="33">
        <v>0</v>
      </c>
      <c r="AV446" s="34">
        <v>0</v>
      </c>
      <c r="AW446" s="35">
        <v>0</v>
      </c>
      <c r="AX446" s="33">
        <v>0</v>
      </c>
      <c r="AY446" s="36" t="e">
        <v>#VALUE!</v>
      </c>
      <c r="AZ446" s="95" t="e">
        <v>#VALUE!</v>
      </c>
      <c r="BA446" s="100" t="e">
        <f t="shared" si="24"/>
        <v>#DIV/0!</v>
      </c>
      <c r="BB446" s="100" t="e">
        <f t="shared" si="25"/>
        <v>#DIV/0!</v>
      </c>
      <c r="BC446" s="100" t="e">
        <f t="shared" si="26"/>
        <v>#DIV/0!</v>
      </c>
      <c r="BD446" s="100" t="e">
        <f t="shared" si="27"/>
        <v>#DIV/0!</v>
      </c>
    </row>
    <row r="447" spans="2:56" ht="15" hidden="1" outlineLevel="4" collapsed="1" x14ac:dyDescent="0.2">
      <c r="B447" s="23" t="s">
        <v>478</v>
      </c>
      <c r="C447" s="30">
        <v>2</v>
      </c>
      <c r="D447" s="84">
        <v>2</v>
      </c>
      <c r="E447" s="85"/>
      <c r="F447" s="86">
        <v>0</v>
      </c>
      <c r="G447" s="87"/>
      <c r="H447" s="85"/>
      <c r="I447" s="31">
        <v>6</v>
      </c>
      <c r="K447" s="86">
        <v>6</v>
      </c>
      <c r="L447" s="87"/>
      <c r="M447" s="87"/>
      <c r="N447" s="85"/>
      <c r="O447" s="32">
        <v>0</v>
      </c>
      <c r="P447" s="88">
        <v>3.1199999999999999E-2</v>
      </c>
      <c r="Q447" s="85"/>
      <c r="R447" s="88">
        <v>3.1199999999999999E-2</v>
      </c>
      <c r="S447" s="85"/>
      <c r="T447" s="32">
        <v>0</v>
      </c>
      <c r="U447" s="88">
        <v>0</v>
      </c>
      <c r="V447" s="85"/>
      <c r="W447" s="32">
        <v>0</v>
      </c>
      <c r="X447" s="32">
        <v>0</v>
      </c>
      <c r="Y447" s="31">
        <v>0</v>
      </c>
      <c r="Z447" s="31">
        <v>0</v>
      </c>
      <c r="AA447" s="31">
        <v>0</v>
      </c>
      <c r="AB447" s="31">
        <v>0</v>
      </c>
      <c r="AC447" s="31">
        <v>22</v>
      </c>
      <c r="AD447" s="31">
        <v>22</v>
      </c>
      <c r="AE447" s="31">
        <v>0</v>
      </c>
      <c r="AF447" s="31">
        <v>22</v>
      </c>
      <c r="AG447" s="31">
        <v>0</v>
      </c>
      <c r="AH447" s="31">
        <v>22</v>
      </c>
      <c r="AI447" s="31">
        <v>0</v>
      </c>
      <c r="AJ447" s="31">
        <v>0</v>
      </c>
      <c r="AK447" s="31">
        <v>22</v>
      </c>
      <c r="AL447" s="31">
        <v>0</v>
      </c>
      <c r="AM447" s="31">
        <v>0</v>
      </c>
      <c r="AN447" s="33">
        <v>0</v>
      </c>
      <c r="AO447" s="33">
        <v>0</v>
      </c>
      <c r="AP447" s="33">
        <v>0</v>
      </c>
      <c r="AQ447" s="33">
        <v>0</v>
      </c>
      <c r="AR447" s="33">
        <v>0</v>
      </c>
      <c r="AS447" s="33">
        <v>0</v>
      </c>
      <c r="AT447" s="33">
        <v>0</v>
      </c>
      <c r="AU447" s="33">
        <v>0</v>
      </c>
      <c r="AV447" s="34">
        <v>0</v>
      </c>
      <c r="AW447" s="35">
        <v>1</v>
      </c>
      <c r="AX447" s="33">
        <v>11</v>
      </c>
      <c r="AY447" s="36" t="e">
        <v>#VALUE!</v>
      </c>
      <c r="AZ447" s="95" t="e">
        <v>#VALUE!</v>
      </c>
      <c r="BA447" s="100" t="e">
        <f t="shared" si="24"/>
        <v>#DIV/0!</v>
      </c>
      <c r="BB447" s="100" t="e">
        <f t="shared" si="25"/>
        <v>#DIV/0!</v>
      </c>
      <c r="BC447" s="100" t="e">
        <f t="shared" si="26"/>
        <v>#DIV/0!</v>
      </c>
      <c r="BD447" s="100" t="e">
        <f t="shared" si="27"/>
        <v>#DIV/0!</v>
      </c>
    </row>
    <row r="448" spans="2:56" ht="15" outlineLevel="1" x14ac:dyDescent="0.2">
      <c r="B448" s="16" t="s">
        <v>479</v>
      </c>
      <c r="C448" s="17">
        <v>236</v>
      </c>
      <c r="D448" s="74">
        <v>287.3</v>
      </c>
      <c r="E448" s="75"/>
      <c r="F448" s="76">
        <v>273.25</v>
      </c>
      <c r="G448" s="77"/>
      <c r="H448" s="75"/>
      <c r="I448" s="18">
        <v>1374.63</v>
      </c>
      <c r="K448" s="76">
        <v>1647.88</v>
      </c>
      <c r="L448" s="77"/>
      <c r="M448" s="77"/>
      <c r="N448" s="75"/>
      <c r="O448" s="19">
        <v>11.839700000000001</v>
      </c>
      <c r="P448" s="78">
        <v>31.825500000000002</v>
      </c>
      <c r="Q448" s="75"/>
      <c r="R448" s="78">
        <v>43.666200000000003</v>
      </c>
      <c r="S448" s="75"/>
      <c r="T448" s="19">
        <v>43.1</v>
      </c>
      <c r="U448" s="78">
        <v>4.9996999999999998</v>
      </c>
      <c r="V448" s="75"/>
      <c r="W448" s="19">
        <v>37.868099999999998</v>
      </c>
      <c r="X448" s="19">
        <v>0.4</v>
      </c>
      <c r="Y448" s="18">
        <v>1298239</v>
      </c>
      <c r="Z448" s="18">
        <v>264984</v>
      </c>
      <c r="AA448" s="18">
        <v>1022455</v>
      </c>
      <c r="AB448" s="18">
        <v>10800</v>
      </c>
      <c r="AC448" s="18">
        <v>7666</v>
      </c>
      <c r="AD448" s="18">
        <v>6325</v>
      </c>
      <c r="AE448" s="18">
        <v>345</v>
      </c>
      <c r="AF448" s="18">
        <v>6860</v>
      </c>
      <c r="AG448" s="18">
        <v>225204.65</v>
      </c>
      <c r="AH448" s="18">
        <v>6494</v>
      </c>
      <c r="AI448" s="18">
        <v>182841</v>
      </c>
      <c r="AJ448" s="18">
        <v>1222</v>
      </c>
      <c r="AK448" s="18">
        <v>6860</v>
      </c>
      <c r="AL448" s="18">
        <v>225204.65</v>
      </c>
      <c r="AM448" s="18">
        <v>1272</v>
      </c>
      <c r="AN448" s="20">
        <v>341.54649999999998</v>
      </c>
      <c r="AO448" s="20">
        <v>147.14590000000001</v>
      </c>
      <c r="AP448" s="20">
        <v>488.69240000000002</v>
      </c>
      <c r="AQ448" s="20">
        <v>404.57339999999999</v>
      </c>
      <c r="AR448" s="20">
        <v>173.1086</v>
      </c>
      <c r="AS448" s="20">
        <v>0</v>
      </c>
      <c r="AT448" s="20">
        <v>173.1086</v>
      </c>
      <c r="AU448" s="20">
        <v>577.66999999999996</v>
      </c>
      <c r="AV448" s="21">
        <v>2087243</v>
      </c>
      <c r="AW448" s="22">
        <v>0.89486042264544696</v>
      </c>
      <c r="AX448" s="20">
        <v>29.067796610169498</v>
      </c>
      <c r="AY448" s="18">
        <v>402.09048723897911</v>
      </c>
      <c r="AZ448" s="92">
        <v>13.403016241299303</v>
      </c>
      <c r="BA448" s="100">
        <f t="shared" si="24"/>
        <v>0.11600232018561484</v>
      </c>
      <c r="BB448" s="100">
        <f t="shared" si="25"/>
        <v>0.87861020881670526</v>
      </c>
      <c r="BC448" s="100">
        <f t="shared" si="26"/>
        <v>9.2807424593967514E-3</v>
      </c>
      <c r="BD448" s="100">
        <f t="shared" si="27"/>
        <v>0.88789095127610196</v>
      </c>
    </row>
    <row r="449" spans="2:56" ht="15" outlineLevel="2" x14ac:dyDescent="0.2">
      <c r="B449" s="23" t="s">
        <v>480</v>
      </c>
      <c r="C449" s="24">
        <v>119</v>
      </c>
      <c r="D449" s="79">
        <v>0</v>
      </c>
      <c r="E449" s="80"/>
      <c r="F449" s="81">
        <v>0</v>
      </c>
      <c r="G449" s="82"/>
      <c r="H449" s="80"/>
      <c r="I449" s="25">
        <v>442.5</v>
      </c>
      <c r="K449" s="81">
        <v>442.5</v>
      </c>
      <c r="L449" s="82"/>
      <c r="M449" s="82"/>
      <c r="N449" s="80"/>
      <c r="O449" s="26">
        <v>0</v>
      </c>
      <c r="P449" s="83">
        <v>18.966999999999999</v>
      </c>
      <c r="Q449" s="80"/>
      <c r="R449" s="83">
        <v>18.966999999999999</v>
      </c>
      <c r="S449" s="80"/>
      <c r="T449" s="26">
        <v>9.23</v>
      </c>
      <c r="U449" s="83">
        <v>0</v>
      </c>
      <c r="V449" s="80"/>
      <c r="W449" s="26">
        <v>9.4282000000000004</v>
      </c>
      <c r="X449" s="26">
        <v>0</v>
      </c>
      <c r="Y449" s="25">
        <v>254552</v>
      </c>
      <c r="Z449" s="25">
        <v>0</v>
      </c>
      <c r="AA449" s="25">
        <v>254552</v>
      </c>
      <c r="AB449" s="25">
        <v>0</v>
      </c>
      <c r="AC449" s="25">
        <v>4079</v>
      </c>
      <c r="AD449" s="25">
        <v>3769</v>
      </c>
      <c r="AE449" s="25">
        <v>0</v>
      </c>
      <c r="AF449" s="25">
        <v>4079</v>
      </c>
      <c r="AG449" s="25">
        <v>82190.13</v>
      </c>
      <c r="AH449" s="25">
        <v>3864</v>
      </c>
      <c r="AI449" s="25">
        <v>75770</v>
      </c>
      <c r="AJ449" s="25">
        <v>0</v>
      </c>
      <c r="AK449" s="25">
        <v>4079</v>
      </c>
      <c r="AL449" s="25">
        <v>82190.13</v>
      </c>
      <c r="AM449" s="25">
        <v>0</v>
      </c>
      <c r="AN449" s="27">
        <v>0</v>
      </c>
      <c r="AO449" s="27">
        <v>144.32310000000001</v>
      </c>
      <c r="AP449" s="27">
        <v>144.32310000000001</v>
      </c>
      <c r="AQ449" s="27">
        <v>0</v>
      </c>
      <c r="AR449" s="27">
        <v>156.55250000000001</v>
      </c>
      <c r="AS449" s="27">
        <v>0</v>
      </c>
      <c r="AT449" s="27">
        <v>156.55250000000001</v>
      </c>
      <c r="AU449" s="27">
        <v>156.54</v>
      </c>
      <c r="AV449" s="28">
        <v>523983</v>
      </c>
      <c r="AW449" s="29">
        <v>1</v>
      </c>
      <c r="AX449" s="27">
        <v>34.2773109243698</v>
      </c>
      <c r="AY449" s="25">
        <v>508.79739978331526</v>
      </c>
      <c r="AZ449" s="93">
        <v>16.95991332611051</v>
      </c>
      <c r="BA449" s="100">
        <f t="shared" si="24"/>
        <v>0</v>
      </c>
      <c r="BB449" s="100">
        <f t="shared" si="25"/>
        <v>1.0214734561213434</v>
      </c>
      <c r="BC449" s="100">
        <f t="shared" si="26"/>
        <v>0</v>
      </c>
      <c r="BD449" s="100">
        <f t="shared" si="27"/>
        <v>1.0214734561213434</v>
      </c>
    </row>
    <row r="450" spans="2:56" ht="15" outlineLevel="3" collapsed="1" x14ac:dyDescent="0.2">
      <c r="B450" s="23" t="s">
        <v>481</v>
      </c>
      <c r="C450" s="24">
        <v>119</v>
      </c>
      <c r="D450" s="79">
        <v>0</v>
      </c>
      <c r="E450" s="80"/>
      <c r="F450" s="81">
        <v>0</v>
      </c>
      <c r="G450" s="82"/>
      <c r="H450" s="80"/>
      <c r="I450" s="25">
        <v>442.5</v>
      </c>
      <c r="K450" s="81">
        <v>442.5</v>
      </c>
      <c r="L450" s="82"/>
      <c r="M450" s="82"/>
      <c r="N450" s="80"/>
      <c r="O450" s="26">
        <v>0</v>
      </c>
      <c r="P450" s="83">
        <v>18.966999999999999</v>
      </c>
      <c r="Q450" s="80"/>
      <c r="R450" s="83">
        <v>18.966999999999999</v>
      </c>
      <c r="S450" s="80"/>
      <c r="T450" s="26">
        <v>9.23</v>
      </c>
      <c r="U450" s="83">
        <v>0</v>
      </c>
      <c r="V450" s="80"/>
      <c r="W450" s="26">
        <v>9.4282000000000004</v>
      </c>
      <c r="X450" s="26">
        <v>0</v>
      </c>
      <c r="Y450" s="25">
        <v>254552</v>
      </c>
      <c r="Z450" s="25">
        <v>0</v>
      </c>
      <c r="AA450" s="25">
        <v>254552</v>
      </c>
      <c r="AB450" s="25">
        <v>0</v>
      </c>
      <c r="AC450" s="25">
        <v>4079</v>
      </c>
      <c r="AD450" s="25">
        <v>3769</v>
      </c>
      <c r="AE450" s="25">
        <v>0</v>
      </c>
      <c r="AF450" s="25">
        <v>4079</v>
      </c>
      <c r="AG450" s="25">
        <v>82190.13</v>
      </c>
      <c r="AH450" s="25">
        <v>3864</v>
      </c>
      <c r="AI450" s="25">
        <v>75770</v>
      </c>
      <c r="AJ450" s="25">
        <v>0</v>
      </c>
      <c r="AK450" s="25">
        <v>4079</v>
      </c>
      <c r="AL450" s="25">
        <v>82190.13</v>
      </c>
      <c r="AM450" s="25">
        <v>0</v>
      </c>
      <c r="AN450" s="27">
        <v>0</v>
      </c>
      <c r="AO450" s="27">
        <v>144.32310000000001</v>
      </c>
      <c r="AP450" s="27">
        <v>144.32310000000001</v>
      </c>
      <c r="AQ450" s="27">
        <v>0</v>
      </c>
      <c r="AR450" s="27">
        <v>156.55250000000001</v>
      </c>
      <c r="AS450" s="27">
        <v>0</v>
      </c>
      <c r="AT450" s="27">
        <v>156.55250000000001</v>
      </c>
      <c r="AU450" s="27">
        <v>156.54</v>
      </c>
      <c r="AV450" s="28">
        <v>523983</v>
      </c>
      <c r="AW450" s="29">
        <v>1</v>
      </c>
      <c r="AX450" s="27">
        <v>34.2773109243698</v>
      </c>
      <c r="AY450" s="25">
        <v>508.79739978331526</v>
      </c>
      <c r="AZ450" s="93">
        <v>16.95991332611051</v>
      </c>
      <c r="BA450" s="100">
        <f t="shared" si="24"/>
        <v>0</v>
      </c>
      <c r="BB450" s="100">
        <f t="shared" si="25"/>
        <v>1.0214734561213434</v>
      </c>
      <c r="BC450" s="100">
        <f t="shared" si="26"/>
        <v>0</v>
      </c>
      <c r="BD450" s="100">
        <f t="shared" si="27"/>
        <v>1.0214734561213434</v>
      </c>
    </row>
    <row r="451" spans="2:56" ht="15" hidden="1" outlineLevel="4" collapsed="1" x14ac:dyDescent="0.2">
      <c r="B451" s="23" t="s">
        <v>482</v>
      </c>
      <c r="C451" s="30">
        <v>25</v>
      </c>
      <c r="D451" s="84">
        <v>0</v>
      </c>
      <c r="E451" s="85"/>
      <c r="F451" s="86">
        <v>0</v>
      </c>
      <c r="G451" s="87"/>
      <c r="H451" s="85"/>
      <c r="I451" s="31">
        <v>75</v>
      </c>
      <c r="K451" s="86">
        <v>75</v>
      </c>
      <c r="L451" s="87"/>
      <c r="M451" s="87"/>
      <c r="N451" s="85"/>
      <c r="O451" s="32">
        <v>0</v>
      </c>
      <c r="P451" s="88">
        <v>3.2149999999999999</v>
      </c>
      <c r="Q451" s="85"/>
      <c r="R451" s="88">
        <v>3.2149999999999999</v>
      </c>
      <c r="S451" s="85"/>
      <c r="T451" s="32">
        <v>2.61</v>
      </c>
      <c r="U451" s="88">
        <v>0</v>
      </c>
      <c r="V451" s="85"/>
      <c r="W451" s="32">
        <v>2.6577999999999999</v>
      </c>
      <c r="X451" s="32">
        <v>0</v>
      </c>
      <c r="Y451" s="31">
        <v>71756</v>
      </c>
      <c r="Z451" s="31">
        <v>0</v>
      </c>
      <c r="AA451" s="31">
        <v>71756</v>
      </c>
      <c r="AB451" s="31">
        <v>0</v>
      </c>
      <c r="AC451" s="31">
        <v>713</v>
      </c>
      <c r="AD451" s="31">
        <v>638</v>
      </c>
      <c r="AE451" s="31">
        <v>0</v>
      </c>
      <c r="AF451" s="31">
        <v>713</v>
      </c>
      <c r="AG451" s="31">
        <v>19249.75</v>
      </c>
      <c r="AH451" s="31">
        <v>721</v>
      </c>
      <c r="AI451" s="31">
        <v>19050</v>
      </c>
      <c r="AJ451" s="31">
        <v>0</v>
      </c>
      <c r="AK451" s="31">
        <v>713</v>
      </c>
      <c r="AL451" s="31">
        <v>19249.75</v>
      </c>
      <c r="AM451" s="31">
        <v>0</v>
      </c>
      <c r="AN451" s="33">
        <v>0</v>
      </c>
      <c r="AO451" s="33">
        <v>36.284999999999997</v>
      </c>
      <c r="AP451" s="33">
        <v>36.284999999999997</v>
      </c>
      <c r="AQ451" s="33">
        <v>0</v>
      </c>
      <c r="AR451" s="33">
        <v>36.6663</v>
      </c>
      <c r="AS451" s="33">
        <v>0</v>
      </c>
      <c r="AT451" s="33">
        <v>36.6663</v>
      </c>
      <c r="AU451" s="33">
        <v>36.65</v>
      </c>
      <c r="AV451" s="34">
        <v>122724</v>
      </c>
      <c r="AW451" s="35">
        <v>1</v>
      </c>
      <c r="AX451" s="33">
        <v>28.52</v>
      </c>
      <c r="AY451" s="31">
        <v>421.26436781609198</v>
      </c>
      <c r="AZ451" s="94">
        <v>14.042145593869732</v>
      </c>
      <c r="BA451" s="100">
        <f t="shared" si="24"/>
        <v>0</v>
      </c>
      <c r="BB451" s="100">
        <f t="shared" si="25"/>
        <v>1.0183141762452108</v>
      </c>
      <c r="BC451" s="100">
        <f t="shared" si="26"/>
        <v>0</v>
      </c>
      <c r="BD451" s="100">
        <f t="shared" si="27"/>
        <v>1.0183141762452108</v>
      </c>
    </row>
    <row r="452" spans="2:56" ht="15" hidden="1" outlineLevel="4" collapsed="1" x14ac:dyDescent="0.2">
      <c r="B452" s="23" t="s">
        <v>483</v>
      </c>
      <c r="C452" s="30">
        <v>13</v>
      </c>
      <c r="D452" s="84">
        <v>0</v>
      </c>
      <c r="E452" s="85"/>
      <c r="F452" s="86">
        <v>0</v>
      </c>
      <c r="G452" s="87"/>
      <c r="H452" s="85"/>
      <c r="I452" s="31">
        <v>39</v>
      </c>
      <c r="K452" s="86">
        <v>39</v>
      </c>
      <c r="L452" s="87"/>
      <c r="M452" s="87"/>
      <c r="N452" s="85"/>
      <c r="O452" s="32">
        <v>0</v>
      </c>
      <c r="P452" s="88">
        <v>1.6718</v>
      </c>
      <c r="Q452" s="85"/>
      <c r="R452" s="88">
        <v>1.6718</v>
      </c>
      <c r="S452" s="85"/>
      <c r="T452" s="32">
        <v>1.23</v>
      </c>
      <c r="U452" s="88">
        <v>0</v>
      </c>
      <c r="V452" s="85"/>
      <c r="W452" s="32">
        <v>1.2565999999999999</v>
      </c>
      <c r="X452" s="32">
        <v>0</v>
      </c>
      <c r="Y452" s="31">
        <v>33926</v>
      </c>
      <c r="Z452" s="31">
        <v>0</v>
      </c>
      <c r="AA452" s="31">
        <v>33926</v>
      </c>
      <c r="AB452" s="31">
        <v>0</v>
      </c>
      <c r="AC452" s="31">
        <v>340</v>
      </c>
      <c r="AD452" s="31">
        <v>297</v>
      </c>
      <c r="AE452" s="31">
        <v>0</v>
      </c>
      <c r="AF452" s="31">
        <v>340</v>
      </c>
      <c r="AG452" s="31">
        <v>9342</v>
      </c>
      <c r="AH452" s="31">
        <v>338</v>
      </c>
      <c r="AI452" s="31">
        <v>8411</v>
      </c>
      <c r="AJ452" s="31">
        <v>0</v>
      </c>
      <c r="AK452" s="31">
        <v>340</v>
      </c>
      <c r="AL452" s="31">
        <v>9342</v>
      </c>
      <c r="AM452" s="31">
        <v>0</v>
      </c>
      <c r="AN452" s="33">
        <v>0</v>
      </c>
      <c r="AO452" s="33">
        <v>16.0212</v>
      </c>
      <c r="AP452" s="33">
        <v>16.0212</v>
      </c>
      <c r="AQ452" s="33">
        <v>0</v>
      </c>
      <c r="AR452" s="33">
        <v>17.7944</v>
      </c>
      <c r="AS452" s="33">
        <v>0</v>
      </c>
      <c r="AT452" s="33">
        <v>17.7944</v>
      </c>
      <c r="AU452" s="33">
        <v>17.79</v>
      </c>
      <c r="AV452" s="34">
        <v>59557</v>
      </c>
      <c r="AW452" s="35">
        <v>1</v>
      </c>
      <c r="AX452" s="33">
        <v>26.153846153846199</v>
      </c>
      <c r="AY452" s="31">
        <v>433.90243902439022</v>
      </c>
      <c r="AZ452" s="94">
        <v>14.463414634146341</v>
      </c>
      <c r="BA452" s="100">
        <f t="shared" si="24"/>
        <v>0</v>
      </c>
      <c r="BB452" s="100">
        <f t="shared" si="25"/>
        <v>1.0216260162601625</v>
      </c>
      <c r="BC452" s="100">
        <f t="shared" si="26"/>
        <v>0</v>
      </c>
      <c r="BD452" s="100">
        <f t="shared" si="27"/>
        <v>1.0216260162601625</v>
      </c>
    </row>
    <row r="453" spans="2:56" ht="15" hidden="1" outlineLevel="4" collapsed="1" x14ac:dyDescent="0.2">
      <c r="B453" s="23" t="s">
        <v>484</v>
      </c>
      <c r="C453" s="30">
        <v>33</v>
      </c>
      <c r="D453" s="84">
        <v>0</v>
      </c>
      <c r="E453" s="85"/>
      <c r="F453" s="86">
        <v>0</v>
      </c>
      <c r="G453" s="87"/>
      <c r="H453" s="85"/>
      <c r="I453" s="31">
        <v>99</v>
      </c>
      <c r="K453" s="86">
        <v>99</v>
      </c>
      <c r="L453" s="87"/>
      <c r="M453" s="87"/>
      <c r="N453" s="85"/>
      <c r="O453" s="32">
        <v>0</v>
      </c>
      <c r="P453" s="88">
        <v>4.2438000000000002</v>
      </c>
      <c r="Q453" s="85"/>
      <c r="R453" s="88">
        <v>4.2438000000000002</v>
      </c>
      <c r="S453" s="85"/>
      <c r="T453" s="32">
        <v>1.72</v>
      </c>
      <c r="U453" s="88">
        <v>0</v>
      </c>
      <c r="V453" s="85"/>
      <c r="W453" s="32">
        <v>1.7434000000000001</v>
      </c>
      <c r="X453" s="32">
        <v>0</v>
      </c>
      <c r="Y453" s="31">
        <v>47075</v>
      </c>
      <c r="Z453" s="31">
        <v>0</v>
      </c>
      <c r="AA453" s="31">
        <v>47075</v>
      </c>
      <c r="AB453" s="31">
        <v>0</v>
      </c>
      <c r="AC453" s="31">
        <v>914</v>
      </c>
      <c r="AD453" s="31">
        <v>812</v>
      </c>
      <c r="AE453" s="31">
        <v>0</v>
      </c>
      <c r="AF453" s="31">
        <v>914</v>
      </c>
      <c r="AG453" s="31">
        <v>12982.5</v>
      </c>
      <c r="AH453" s="31">
        <v>825</v>
      </c>
      <c r="AI453" s="31">
        <v>11253</v>
      </c>
      <c r="AJ453" s="31">
        <v>0</v>
      </c>
      <c r="AK453" s="31">
        <v>914</v>
      </c>
      <c r="AL453" s="31">
        <v>12982.5</v>
      </c>
      <c r="AM453" s="31">
        <v>0</v>
      </c>
      <c r="AN453" s="33">
        <v>0</v>
      </c>
      <c r="AO453" s="33">
        <v>21.433499999999999</v>
      </c>
      <c r="AP453" s="33">
        <v>21.433499999999999</v>
      </c>
      <c r="AQ453" s="33">
        <v>0</v>
      </c>
      <c r="AR453" s="33">
        <v>24.7285</v>
      </c>
      <c r="AS453" s="33">
        <v>0</v>
      </c>
      <c r="AT453" s="33">
        <v>24.7285</v>
      </c>
      <c r="AU453" s="33">
        <v>24.72</v>
      </c>
      <c r="AV453" s="34">
        <v>82766</v>
      </c>
      <c r="AW453" s="35">
        <v>1</v>
      </c>
      <c r="AX453" s="33">
        <v>27.696969696969699</v>
      </c>
      <c r="AY453" s="31">
        <v>431.16279069767444</v>
      </c>
      <c r="AZ453" s="94">
        <v>14.372093023255815</v>
      </c>
      <c r="BA453" s="100">
        <f t="shared" si="24"/>
        <v>0</v>
      </c>
      <c r="BB453" s="100">
        <f t="shared" si="25"/>
        <v>1.0136046511627907</v>
      </c>
      <c r="BC453" s="100">
        <f t="shared" si="26"/>
        <v>0</v>
      </c>
      <c r="BD453" s="100">
        <f t="shared" si="27"/>
        <v>1.0136046511627907</v>
      </c>
    </row>
    <row r="454" spans="2:56" ht="15" hidden="1" outlineLevel="4" collapsed="1" x14ac:dyDescent="0.2">
      <c r="B454" s="23" t="s">
        <v>485</v>
      </c>
      <c r="C454" s="30">
        <v>45</v>
      </c>
      <c r="D454" s="84">
        <v>0</v>
      </c>
      <c r="E454" s="85"/>
      <c r="F454" s="86">
        <v>0</v>
      </c>
      <c r="G454" s="87"/>
      <c r="H454" s="85"/>
      <c r="I454" s="31">
        <v>225</v>
      </c>
      <c r="K454" s="86">
        <v>225</v>
      </c>
      <c r="L454" s="87"/>
      <c r="M454" s="87"/>
      <c r="N454" s="85"/>
      <c r="O454" s="32">
        <v>0</v>
      </c>
      <c r="P454" s="88">
        <v>9.6434999999999995</v>
      </c>
      <c r="Q454" s="85"/>
      <c r="R454" s="88">
        <v>9.6434999999999995</v>
      </c>
      <c r="S454" s="85"/>
      <c r="T454" s="32">
        <v>3.52</v>
      </c>
      <c r="U454" s="88">
        <v>0</v>
      </c>
      <c r="V454" s="85"/>
      <c r="W454" s="32">
        <v>3.6162000000000001</v>
      </c>
      <c r="X454" s="32">
        <v>0</v>
      </c>
      <c r="Y454" s="31">
        <v>97631</v>
      </c>
      <c r="Z454" s="31">
        <v>0</v>
      </c>
      <c r="AA454" s="31">
        <v>97631</v>
      </c>
      <c r="AB454" s="31">
        <v>0</v>
      </c>
      <c r="AC454" s="31">
        <v>2020</v>
      </c>
      <c r="AD454" s="31">
        <v>1930</v>
      </c>
      <c r="AE454" s="31">
        <v>0</v>
      </c>
      <c r="AF454" s="31">
        <v>2020</v>
      </c>
      <c r="AG454" s="31">
        <v>39425.879999999997</v>
      </c>
      <c r="AH454" s="31">
        <v>1845</v>
      </c>
      <c r="AI454" s="31">
        <v>35820</v>
      </c>
      <c r="AJ454" s="31">
        <v>0</v>
      </c>
      <c r="AK454" s="31">
        <v>2020</v>
      </c>
      <c r="AL454" s="31">
        <v>39425.879999999997</v>
      </c>
      <c r="AM454" s="31">
        <v>0</v>
      </c>
      <c r="AN454" s="33">
        <v>0</v>
      </c>
      <c r="AO454" s="33">
        <v>68.228999999999999</v>
      </c>
      <c r="AP454" s="33">
        <v>68.228999999999999</v>
      </c>
      <c r="AQ454" s="33">
        <v>0</v>
      </c>
      <c r="AR454" s="33">
        <v>75.096699999999998</v>
      </c>
      <c r="AS454" s="33">
        <v>0</v>
      </c>
      <c r="AT454" s="33">
        <v>75.096699999999998</v>
      </c>
      <c r="AU454" s="33">
        <v>75.11</v>
      </c>
      <c r="AV454" s="34">
        <v>251349</v>
      </c>
      <c r="AW454" s="35">
        <v>1</v>
      </c>
      <c r="AX454" s="33">
        <v>44.8888888888889</v>
      </c>
      <c r="AY454" s="31">
        <v>640.1420454545455</v>
      </c>
      <c r="AZ454" s="94">
        <v>21.338068181818183</v>
      </c>
      <c r="BA454" s="100">
        <f t="shared" si="24"/>
        <v>0</v>
      </c>
      <c r="BB454" s="100">
        <f t="shared" si="25"/>
        <v>1.0273295454545455</v>
      </c>
      <c r="BC454" s="100">
        <f t="shared" si="26"/>
        <v>0</v>
      </c>
      <c r="BD454" s="100">
        <f t="shared" si="27"/>
        <v>1.0273295454545455</v>
      </c>
    </row>
    <row r="455" spans="2:56" ht="15" hidden="1" outlineLevel="4" collapsed="1" x14ac:dyDescent="0.2">
      <c r="B455" s="23" t="s">
        <v>486</v>
      </c>
      <c r="C455" s="30">
        <v>3</v>
      </c>
      <c r="D455" s="84">
        <v>0</v>
      </c>
      <c r="E455" s="85"/>
      <c r="F455" s="86">
        <v>0</v>
      </c>
      <c r="G455" s="87"/>
      <c r="H455" s="85"/>
      <c r="I455" s="31">
        <v>4.5</v>
      </c>
      <c r="K455" s="86">
        <v>4.5</v>
      </c>
      <c r="L455" s="87"/>
      <c r="M455" s="87"/>
      <c r="N455" s="85"/>
      <c r="O455" s="32">
        <v>0</v>
      </c>
      <c r="P455" s="88">
        <v>0.19289999999999999</v>
      </c>
      <c r="Q455" s="85"/>
      <c r="R455" s="88">
        <v>0.19289999999999999</v>
      </c>
      <c r="S455" s="85"/>
      <c r="T455" s="32">
        <v>0.15</v>
      </c>
      <c r="U455" s="88">
        <v>0</v>
      </c>
      <c r="V455" s="85"/>
      <c r="W455" s="32">
        <v>0.1542</v>
      </c>
      <c r="X455" s="32">
        <v>0</v>
      </c>
      <c r="Y455" s="31">
        <v>4164</v>
      </c>
      <c r="Z455" s="31">
        <v>0</v>
      </c>
      <c r="AA455" s="31">
        <v>4164</v>
      </c>
      <c r="AB455" s="31">
        <v>0</v>
      </c>
      <c r="AC455" s="31">
        <v>92</v>
      </c>
      <c r="AD455" s="31">
        <v>92</v>
      </c>
      <c r="AE455" s="31">
        <v>0</v>
      </c>
      <c r="AF455" s="31">
        <v>92</v>
      </c>
      <c r="AG455" s="31">
        <v>1190</v>
      </c>
      <c r="AH455" s="31">
        <v>135</v>
      </c>
      <c r="AI455" s="31">
        <v>1236</v>
      </c>
      <c r="AJ455" s="31">
        <v>0</v>
      </c>
      <c r="AK455" s="31">
        <v>92</v>
      </c>
      <c r="AL455" s="31">
        <v>1190</v>
      </c>
      <c r="AM455" s="31">
        <v>0</v>
      </c>
      <c r="AN455" s="33">
        <v>0</v>
      </c>
      <c r="AO455" s="33">
        <v>2.3544</v>
      </c>
      <c r="AP455" s="33">
        <v>2.3544</v>
      </c>
      <c r="AQ455" s="33">
        <v>0</v>
      </c>
      <c r="AR455" s="33">
        <v>2.2665999999999999</v>
      </c>
      <c r="AS455" s="33">
        <v>0</v>
      </c>
      <c r="AT455" s="33">
        <v>2.2665999999999999</v>
      </c>
      <c r="AU455" s="33">
        <v>2.27</v>
      </c>
      <c r="AV455" s="34">
        <v>7587</v>
      </c>
      <c r="AW455" s="35">
        <v>1</v>
      </c>
      <c r="AX455" s="33">
        <v>30.6666666666667</v>
      </c>
      <c r="AY455" s="31">
        <v>454</v>
      </c>
      <c r="AZ455" s="94">
        <v>15.133333333333333</v>
      </c>
      <c r="BA455" s="100">
        <f t="shared" si="24"/>
        <v>0</v>
      </c>
      <c r="BB455" s="100">
        <f t="shared" si="25"/>
        <v>1.028</v>
      </c>
      <c r="BC455" s="100">
        <f t="shared" si="26"/>
        <v>0</v>
      </c>
      <c r="BD455" s="100">
        <f t="shared" si="27"/>
        <v>1.028</v>
      </c>
    </row>
    <row r="456" spans="2:56" ht="15" outlineLevel="2" x14ac:dyDescent="0.2">
      <c r="B456" s="23" t="s">
        <v>487</v>
      </c>
      <c r="C456" s="24">
        <v>117</v>
      </c>
      <c r="D456" s="79">
        <v>287.3</v>
      </c>
      <c r="E456" s="80"/>
      <c r="F456" s="81">
        <v>273.25</v>
      </c>
      <c r="G456" s="82"/>
      <c r="H456" s="80"/>
      <c r="I456" s="25">
        <v>932.13</v>
      </c>
      <c r="K456" s="81">
        <v>1205.3800000000001</v>
      </c>
      <c r="L456" s="82"/>
      <c r="M456" s="82"/>
      <c r="N456" s="80"/>
      <c r="O456" s="26">
        <v>11.839700000000001</v>
      </c>
      <c r="P456" s="83">
        <v>12.858499999999999</v>
      </c>
      <c r="Q456" s="80"/>
      <c r="R456" s="83">
        <v>24.699200000000001</v>
      </c>
      <c r="S456" s="80"/>
      <c r="T456" s="26">
        <v>33.869999999999997</v>
      </c>
      <c r="U456" s="83">
        <v>4.9996999999999998</v>
      </c>
      <c r="V456" s="80"/>
      <c r="W456" s="26">
        <v>28.439900000000002</v>
      </c>
      <c r="X456" s="26">
        <v>0.4</v>
      </c>
      <c r="Y456" s="25">
        <v>1043687</v>
      </c>
      <c r="Z456" s="25">
        <v>264984</v>
      </c>
      <c r="AA456" s="25">
        <v>767903</v>
      </c>
      <c r="AB456" s="25">
        <v>10800</v>
      </c>
      <c r="AC456" s="25">
        <v>3587</v>
      </c>
      <c r="AD456" s="25">
        <v>2556</v>
      </c>
      <c r="AE456" s="25">
        <v>345</v>
      </c>
      <c r="AF456" s="25">
        <v>2781</v>
      </c>
      <c r="AG456" s="25">
        <v>143014.51999999999</v>
      </c>
      <c r="AH456" s="25">
        <v>2630</v>
      </c>
      <c r="AI456" s="25">
        <v>107071</v>
      </c>
      <c r="AJ456" s="25">
        <v>1222</v>
      </c>
      <c r="AK456" s="25">
        <v>2781</v>
      </c>
      <c r="AL456" s="25">
        <v>143014.51999999999</v>
      </c>
      <c r="AM456" s="25">
        <v>1272</v>
      </c>
      <c r="AN456" s="27">
        <v>341.54649999999998</v>
      </c>
      <c r="AO456" s="27">
        <v>2.8228</v>
      </c>
      <c r="AP456" s="27">
        <v>344.36930000000001</v>
      </c>
      <c r="AQ456" s="27">
        <v>404.57339999999999</v>
      </c>
      <c r="AR456" s="27">
        <v>16.556100000000001</v>
      </c>
      <c r="AS456" s="27">
        <v>0</v>
      </c>
      <c r="AT456" s="27">
        <v>16.556100000000001</v>
      </c>
      <c r="AU456" s="27">
        <v>421.13</v>
      </c>
      <c r="AV456" s="28">
        <v>1563260</v>
      </c>
      <c r="AW456" s="29">
        <v>0.77529969333705095</v>
      </c>
      <c r="AX456" s="27">
        <v>23.769230769230798</v>
      </c>
      <c r="AY456" s="25">
        <v>373.01151461470329</v>
      </c>
      <c r="AZ456" s="93">
        <v>12.433717153823443</v>
      </c>
      <c r="BA456" s="100">
        <f t="shared" si="24"/>
        <v>0.14761440803070563</v>
      </c>
      <c r="BB456" s="100">
        <f t="shared" si="25"/>
        <v>0.83967818128137006</v>
      </c>
      <c r="BC456" s="100">
        <f t="shared" si="26"/>
        <v>1.1809861234130501E-2</v>
      </c>
      <c r="BD456" s="100">
        <f t="shared" si="27"/>
        <v>0.85148804251550048</v>
      </c>
    </row>
    <row r="457" spans="2:56" ht="15" outlineLevel="3" collapsed="1" x14ac:dyDescent="0.2">
      <c r="B457" s="23" t="s">
        <v>488</v>
      </c>
      <c r="C457" s="24">
        <v>53</v>
      </c>
      <c r="D457" s="79">
        <v>139.80000000000001</v>
      </c>
      <c r="E457" s="80"/>
      <c r="F457" s="81">
        <v>131</v>
      </c>
      <c r="G457" s="82"/>
      <c r="H457" s="80"/>
      <c r="I457" s="25">
        <v>539.44000000000005</v>
      </c>
      <c r="K457" s="81">
        <v>670.44</v>
      </c>
      <c r="L457" s="82"/>
      <c r="M457" s="82"/>
      <c r="N457" s="80"/>
      <c r="O457" s="26">
        <v>5.3673999999999999</v>
      </c>
      <c r="P457" s="83">
        <v>7.0663999999999998</v>
      </c>
      <c r="Q457" s="80"/>
      <c r="R457" s="83">
        <v>12.4343</v>
      </c>
      <c r="S457" s="80"/>
      <c r="T457" s="26">
        <v>23.05</v>
      </c>
      <c r="U457" s="83">
        <v>2.8</v>
      </c>
      <c r="V457" s="80"/>
      <c r="W457" s="26">
        <v>19.852599999999999</v>
      </c>
      <c r="X457" s="26">
        <v>0.4</v>
      </c>
      <c r="Y457" s="25">
        <v>695229</v>
      </c>
      <c r="Z457" s="25">
        <v>148400</v>
      </c>
      <c r="AA457" s="25">
        <v>536029</v>
      </c>
      <c r="AB457" s="25">
        <v>10800</v>
      </c>
      <c r="AC457" s="25">
        <v>1681</v>
      </c>
      <c r="AD457" s="25">
        <v>1266</v>
      </c>
      <c r="AE457" s="25">
        <v>120</v>
      </c>
      <c r="AF457" s="25">
        <v>1373</v>
      </c>
      <c r="AG457" s="25">
        <v>78483.5</v>
      </c>
      <c r="AH457" s="25">
        <v>1281</v>
      </c>
      <c r="AI457" s="25">
        <v>53693</v>
      </c>
      <c r="AJ457" s="25">
        <v>423</v>
      </c>
      <c r="AK457" s="25">
        <v>1373</v>
      </c>
      <c r="AL457" s="25">
        <v>78483.5</v>
      </c>
      <c r="AM457" s="25">
        <v>429</v>
      </c>
      <c r="AN457" s="27">
        <v>176.4408</v>
      </c>
      <c r="AO457" s="27">
        <v>0.70860000000000001</v>
      </c>
      <c r="AP457" s="27">
        <v>177.14940000000001</v>
      </c>
      <c r="AQ457" s="27">
        <v>230.41800000000001</v>
      </c>
      <c r="AR457" s="27">
        <v>0.4133</v>
      </c>
      <c r="AS457" s="27">
        <v>0</v>
      </c>
      <c r="AT457" s="27">
        <v>0.4133</v>
      </c>
      <c r="AU457" s="27">
        <v>230.86</v>
      </c>
      <c r="AV457" s="28">
        <v>860152</v>
      </c>
      <c r="AW457" s="29">
        <v>0.81677572873289706</v>
      </c>
      <c r="AX457" s="27">
        <v>25.905660377358501</v>
      </c>
      <c r="AY457" s="25">
        <v>300.46854663774405</v>
      </c>
      <c r="AZ457" s="93">
        <v>10.015618221258135</v>
      </c>
      <c r="BA457" s="100">
        <f t="shared" si="24"/>
        <v>0.12147505422993492</v>
      </c>
      <c r="BB457" s="100">
        <f t="shared" si="25"/>
        <v>0.86128416485900205</v>
      </c>
      <c r="BC457" s="100">
        <f t="shared" si="26"/>
        <v>1.735357917570499E-2</v>
      </c>
      <c r="BD457" s="100">
        <f t="shared" si="27"/>
        <v>0.87863774403470707</v>
      </c>
    </row>
    <row r="458" spans="2:56" ht="15" hidden="1" outlineLevel="4" collapsed="1" x14ac:dyDescent="0.2">
      <c r="B458" s="23" t="s">
        <v>489</v>
      </c>
      <c r="C458" s="30">
        <v>1</v>
      </c>
      <c r="D458" s="84"/>
      <c r="E458" s="85"/>
      <c r="F458" s="84"/>
      <c r="G458" s="87"/>
      <c r="H458" s="85"/>
      <c r="I458" s="37"/>
      <c r="K458" s="84"/>
      <c r="L458" s="87"/>
      <c r="M458" s="87"/>
      <c r="N458" s="85"/>
      <c r="O458" s="37"/>
      <c r="P458" s="84"/>
      <c r="Q458" s="85"/>
      <c r="R458" s="84"/>
      <c r="S458" s="85"/>
      <c r="T458" s="32">
        <v>0</v>
      </c>
      <c r="U458" s="88">
        <v>0</v>
      </c>
      <c r="V458" s="85"/>
      <c r="W458" s="32">
        <v>0</v>
      </c>
      <c r="X458" s="32">
        <v>0</v>
      </c>
      <c r="Y458" s="31">
        <v>0</v>
      </c>
      <c r="Z458" s="31">
        <v>0</v>
      </c>
      <c r="AA458" s="31">
        <v>0</v>
      </c>
      <c r="AB458" s="31">
        <v>0</v>
      </c>
      <c r="AC458" s="31">
        <v>45</v>
      </c>
      <c r="AD458" s="31">
        <v>22</v>
      </c>
      <c r="AE458" s="31">
        <v>10</v>
      </c>
      <c r="AF458" s="31">
        <v>24</v>
      </c>
      <c r="AG458" s="31">
        <v>540</v>
      </c>
      <c r="AH458" s="31">
        <v>25</v>
      </c>
      <c r="AI458" s="31">
        <v>0</v>
      </c>
      <c r="AJ458" s="31">
        <v>0</v>
      </c>
      <c r="AK458" s="31">
        <v>24</v>
      </c>
      <c r="AL458" s="31">
        <v>540</v>
      </c>
      <c r="AM458" s="31">
        <v>0</v>
      </c>
      <c r="AN458" s="33">
        <v>0</v>
      </c>
      <c r="AO458" s="33">
        <v>0</v>
      </c>
      <c r="AP458" s="33">
        <v>0</v>
      </c>
      <c r="AQ458" s="33">
        <v>1.0286</v>
      </c>
      <c r="AR458" s="33">
        <v>0</v>
      </c>
      <c r="AS458" s="33">
        <v>0</v>
      </c>
      <c r="AT458" s="33">
        <v>0</v>
      </c>
      <c r="AU458" s="33">
        <v>1.03</v>
      </c>
      <c r="AV458" s="34">
        <v>3834</v>
      </c>
      <c r="AW458" s="35">
        <v>0.53333333333333299</v>
      </c>
      <c r="AX458" s="33">
        <v>24</v>
      </c>
      <c r="AY458" s="36" t="e">
        <v>#VALUE!</v>
      </c>
      <c r="AZ458" s="95" t="e">
        <v>#VALUE!</v>
      </c>
      <c r="BA458" s="100" t="e">
        <f t="shared" si="24"/>
        <v>#DIV/0!</v>
      </c>
      <c r="BB458" s="100" t="e">
        <f t="shared" si="25"/>
        <v>#DIV/0!</v>
      </c>
      <c r="BC458" s="100" t="e">
        <f t="shared" si="26"/>
        <v>#DIV/0!</v>
      </c>
      <c r="BD458" s="100" t="e">
        <f t="shared" si="27"/>
        <v>#DIV/0!</v>
      </c>
    </row>
    <row r="459" spans="2:56" ht="15" hidden="1" outlineLevel="4" collapsed="1" x14ac:dyDescent="0.2">
      <c r="B459" s="23" t="s">
        <v>490</v>
      </c>
      <c r="C459" s="30">
        <v>1</v>
      </c>
      <c r="D459" s="84"/>
      <c r="E459" s="85"/>
      <c r="F459" s="84"/>
      <c r="G459" s="87"/>
      <c r="H459" s="85"/>
      <c r="I459" s="37"/>
      <c r="K459" s="84"/>
      <c r="L459" s="87"/>
      <c r="M459" s="87"/>
      <c r="N459" s="85"/>
      <c r="O459" s="37"/>
      <c r="P459" s="84"/>
      <c r="Q459" s="85"/>
      <c r="R459" s="84"/>
      <c r="S459" s="85"/>
      <c r="T459" s="32">
        <v>4.97</v>
      </c>
      <c r="U459" s="88">
        <v>0</v>
      </c>
      <c r="V459" s="85"/>
      <c r="W459" s="32">
        <v>4.9678000000000004</v>
      </c>
      <c r="X459" s="32">
        <v>0</v>
      </c>
      <c r="Y459" s="31">
        <v>134132</v>
      </c>
      <c r="Z459" s="31">
        <v>0</v>
      </c>
      <c r="AA459" s="31">
        <v>134132</v>
      </c>
      <c r="AB459" s="31">
        <v>0</v>
      </c>
      <c r="AC459" s="31">
        <v>45</v>
      </c>
      <c r="AD459" s="31">
        <v>22</v>
      </c>
      <c r="AE459" s="31">
        <v>10</v>
      </c>
      <c r="AF459" s="31">
        <v>25</v>
      </c>
      <c r="AG459" s="31">
        <v>15996</v>
      </c>
      <c r="AH459" s="31">
        <v>25</v>
      </c>
      <c r="AI459" s="31">
        <v>0</v>
      </c>
      <c r="AJ459" s="31">
        <v>0</v>
      </c>
      <c r="AK459" s="31">
        <v>25</v>
      </c>
      <c r="AL459" s="31">
        <v>15996</v>
      </c>
      <c r="AM459" s="31">
        <v>0</v>
      </c>
      <c r="AN459" s="33">
        <v>0</v>
      </c>
      <c r="AO459" s="33">
        <v>0</v>
      </c>
      <c r="AP459" s="33">
        <v>0</v>
      </c>
      <c r="AQ459" s="33">
        <v>30.468599999999999</v>
      </c>
      <c r="AR459" s="33">
        <v>0</v>
      </c>
      <c r="AS459" s="33">
        <v>0</v>
      </c>
      <c r="AT459" s="33">
        <v>0</v>
      </c>
      <c r="AU459" s="33">
        <v>30.47</v>
      </c>
      <c r="AV459" s="34">
        <v>113556</v>
      </c>
      <c r="AW459" s="35">
        <v>0.55555555555555602</v>
      </c>
      <c r="AX459" s="33">
        <v>25</v>
      </c>
      <c r="AY459" s="31">
        <v>183.92354124748491</v>
      </c>
      <c r="AZ459" s="94">
        <v>6.1307847082494966</v>
      </c>
      <c r="BA459" s="100">
        <f t="shared" si="24"/>
        <v>0</v>
      </c>
      <c r="BB459" s="100">
        <f t="shared" si="25"/>
        <v>0.99955734406438645</v>
      </c>
      <c r="BC459" s="100">
        <f t="shared" si="26"/>
        <v>0</v>
      </c>
      <c r="BD459" s="100">
        <f t="shared" si="27"/>
        <v>0.99955734406438645</v>
      </c>
    </row>
    <row r="460" spans="2:56" ht="15" hidden="1" outlineLevel="4" collapsed="1" x14ac:dyDescent="0.2">
      <c r="B460" s="23" t="s">
        <v>491</v>
      </c>
      <c r="C460" s="30">
        <v>3</v>
      </c>
      <c r="D460" s="84">
        <v>9</v>
      </c>
      <c r="E460" s="85"/>
      <c r="F460" s="86">
        <v>9</v>
      </c>
      <c r="G460" s="87"/>
      <c r="H460" s="85"/>
      <c r="I460" s="31">
        <v>0</v>
      </c>
      <c r="K460" s="86">
        <v>9</v>
      </c>
      <c r="L460" s="87"/>
      <c r="M460" s="87"/>
      <c r="N460" s="85"/>
      <c r="O460" s="32">
        <v>0.6</v>
      </c>
      <c r="P460" s="88">
        <v>0</v>
      </c>
      <c r="Q460" s="85"/>
      <c r="R460" s="88">
        <v>0.6</v>
      </c>
      <c r="S460" s="85"/>
      <c r="T460" s="32">
        <v>0.6</v>
      </c>
      <c r="U460" s="88">
        <v>0.4</v>
      </c>
      <c r="V460" s="85"/>
      <c r="W460" s="32">
        <v>0</v>
      </c>
      <c r="X460" s="32">
        <v>0.2</v>
      </c>
      <c r="Y460" s="31">
        <v>26600</v>
      </c>
      <c r="Z460" s="31">
        <v>21200</v>
      </c>
      <c r="AA460" s="31">
        <v>0</v>
      </c>
      <c r="AB460" s="31">
        <v>5400</v>
      </c>
      <c r="AC460" s="31">
        <v>115</v>
      </c>
      <c r="AD460" s="31">
        <v>69</v>
      </c>
      <c r="AE460" s="31">
        <v>15</v>
      </c>
      <c r="AF460" s="31">
        <v>98</v>
      </c>
      <c r="AG460" s="31">
        <v>0</v>
      </c>
      <c r="AH460" s="31">
        <v>90</v>
      </c>
      <c r="AI460" s="31">
        <v>0</v>
      </c>
      <c r="AJ460" s="31">
        <v>90</v>
      </c>
      <c r="AK460" s="31">
        <v>98</v>
      </c>
      <c r="AL460" s="31">
        <v>0</v>
      </c>
      <c r="AM460" s="31">
        <v>99</v>
      </c>
      <c r="AN460" s="33">
        <v>9.4</v>
      </c>
      <c r="AO460" s="33">
        <v>0</v>
      </c>
      <c r="AP460" s="33">
        <v>9.4</v>
      </c>
      <c r="AQ460" s="33">
        <v>10.2333</v>
      </c>
      <c r="AR460" s="33">
        <v>0</v>
      </c>
      <c r="AS460" s="33">
        <v>0</v>
      </c>
      <c r="AT460" s="33">
        <v>0</v>
      </c>
      <c r="AU460" s="33">
        <v>10.23</v>
      </c>
      <c r="AV460" s="34">
        <v>38140</v>
      </c>
      <c r="AW460" s="35">
        <v>0.852173913043478</v>
      </c>
      <c r="AX460" s="33">
        <v>32.6666666666667</v>
      </c>
      <c r="AY460" s="31">
        <v>511.5</v>
      </c>
      <c r="AZ460" s="94">
        <v>17.05</v>
      </c>
      <c r="BA460" s="100">
        <f t="shared" si="24"/>
        <v>0.66666666666666674</v>
      </c>
      <c r="BB460" s="100">
        <f t="shared" si="25"/>
        <v>0</v>
      </c>
      <c r="BC460" s="100">
        <f t="shared" si="26"/>
        <v>0.33333333333333337</v>
      </c>
      <c r="BD460" s="100">
        <f t="shared" si="27"/>
        <v>0.33333333333333337</v>
      </c>
    </row>
    <row r="461" spans="2:56" ht="15" hidden="1" outlineLevel="4" collapsed="1" x14ac:dyDescent="0.2">
      <c r="B461" s="23" t="s">
        <v>492</v>
      </c>
      <c r="C461" s="30">
        <v>3</v>
      </c>
      <c r="D461" s="84">
        <v>9</v>
      </c>
      <c r="E461" s="85"/>
      <c r="F461" s="86">
        <v>9</v>
      </c>
      <c r="G461" s="87"/>
      <c r="H461" s="85"/>
      <c r="I461" s="31">
        <v>0</v>
      </c>
      <c r="K461" s="86">
        <v>9</v>
      </c>
      <c r="L461" s="87"/>
      <c r="M461" s="87"/>
      <c r="N461" s="85"/>
      <c r="O461" s="32">
        <v>0.6</v>
      </c>
      <c r="P461" s="88">
        <v>0</v>
      </c>
      <c r="Q461" s="85"/>
      <c r="R461" s="88">
        <v>0.6</v>
      </c>
      <c r="S461" s="85"/>
      <c r="T461" s="32">
        <v>0.6</v>
      </c>
      <c r="U461" s="88">
        <v>0.4</v>
      </c>
      <c r="V461" s="85"/>
      <c r="W461" s="32">
        <v>0.2</v>
      </c>
      <c r="X461" s="32">
        <v>0</v>
      </c>
      <c r="Y461" s="31">
        <v>26600</v>
      </c>
      <c r="Z461" s="31">
        <v>21200</v>
      </c>
      <c r="AA461" s="31">
        <v>5400</v>
      </c>
      <c r="AB461" s="31">
        <v>0</v>
      </c>
      <c r="AC461" s="31">
        <v>130</v>
      </c>
      <c r="AD461" s="31">
        <v>96</v>
      </c>
      <c r="AE461" s="31">
        <v>15</v>
      </c>
      <c r="AF461" s="31">
        <v>107</v>
      </c>
      <c r="AG461" s="31">
        <v>0</v>
      </c>
      <c r="AH461" s="31">
        <v>93</v>
      </c>
      <c r="AI461" s="31">
        <v>0</v>
      </c>
      <c r="AJ461" s="31">
        <v>93</v>
      </c>
      <c r="AK461" s="31">
        <v>107</v>
      </c>
      <c r="AL461" s="31">
        <v>0</v>
      </c>
      <c r="AM461" s="31">
        <v>117</v>
      </c>
      <c r="AN461" s="33">
        <v>9.5067000000000004</v>
      </c>
      <c r="AO461" s="33">
        <v>0</v>
      </c>
      <c r="AP461" s="33">
        <v>9.5067000000000004</v>
      </c>
      <c r="AQ461" s="33">
        <v>10.986700000000001</v>
      </c>
      <c r="AR461" s="33">
        <v>0</v>
      </c>
      <c r="AS461" s="33">
        <v>0</v>
      </c>
      <c r="AT461" s="33">
        <v>0</v>
      </c>
      <c r="AU461" s="33">
        <v>10.99</v>
      </c>
      <c r="AV461" s="34">
        <v>40948</v>
      </c>
      <c r="AW461" s="35">
        <v>0.82307692307692304</v>
      </c>
      <c r="AX461" s="33">
        <v>35.6666666666667</v>
      </c>
      <c r="AY461" s="31">
        <v>549.5</v>
      </c>
      <c r="AZ461" s="94">
        <v>18.316666666666666</v>
      </c>
      <c r="BA461" s="100">
        <f t="shared" si="24"/>
        <v>0.66666666666666674</v>
      </c>
      <c r="BB461" s="100">
        <f t="shared" si="25"/>
        <v>0.33333333333333337</v>
      </c>
      <c r="BC461" s="100">
        <f t="shared" si="26"/>
        <v>0</v>
      </c>
      <c r="BD461" s="100">
        <f t="shared" si="27"/>
        <v>0.33333333333333337</v>
      </c>
    </row>
    <row r="462" spans="2:56" ht="15" hidden="1" outlineLevel="4" collapsed="1" x14ac:dyDescent="0.2">
      <c r="B462" s="23" t="s">
        <v>493</v>
      </c>
      <c r="C462" s="30">
        <v>2</v>
      </c>
      <c r="D462" s="84">
        <v>42</v>
      </c>
      <c r="E462" s="85"/>
      <c r="F462" s="86">
        <v>15</v>
      </c>
      <c r="G462" s="87"/>
      <c r="H462" s="85"/>
      <c r="I462" s="31">
        <v>65</v>
      </c>
      <c r="K462" s="86">
        <v>80</v>
      </c>
      <c r="L462" s="87"/>
      <c r="M462" s="87"/>
      <c r="N462" s="85"/>
      <c r="O462" s="32">
        <v>1.1428</v>
      </c>
      <c r="P462" s="88">
        <v>3.4876</v>
      </c>
      <c r="Q462" s="85"/>
      <c r="R462" s="88">
        <v>4.6303999999999998</v>
      </c>
      <c r="S462" s="85"/>
      <c r="T462" s="32">
        <v>9.52</v>
      </c>
      <c r="U462" s="88">
        <v>0</v>
      </c>
      <c r="V462" s="85"/>
      <c r="W462" s="32">
        <v>9.5172000000000008</v>
      </c>
      <c r="X462" s="32">
        <v>0</v>
      </c>
      <c r="Y462" s="31">
        <v>256969</v>
      </c>
      <c r="Z462" s="31">
        <v>0</v>
      </c>
      <c r="AA462" s="31">
        <v>256969</v>
      </c>
      <c r="AB462" s="31">
        <v>0</v>
      </c>
      <c r="AC462" s="31">
        <v>90</v>
      </c>
      <c r="AD462" s="31">
        <v>80</v>
      </c>
      <c r="AE462" s="31">
        <v>0</v>
      </c>
      <c r="AF462" s="31">
        <v>88</v>
      </c>
      <c r="AG462" s="31">
        <v>46744</v>
      </c>
      <c r="AH462" s="31">
        <v>66</v>
      </c>
      <c r="AI462" s="31">
        <v>38156</v>
      </c>
      <c r="AJ462" s="31">
        <v>0</v>
      </c>
      <c r="AK462" s="31">
        <v>88</v>
      </c>
      <c r="AL462" s="31">
        <v>46744</v>
      </c>
      <c r="AM462" s="31">
        <v>0</v>
      </c>
      <c r="AN462" s="33">
        <v>72.677999999999997</v>
      </c>
      <c r="AO462" s="33">
        <v>0</v>
      </c>
      <c r="AP462" s="33">
        <v>72.677999999999997</v>
      </c>
      <c r="AQ462" s="33">
        <v>89.036199999999994</v>
      </c>
      <c r="AR462" s="33">
        <v>0</v>
      </c>
      <c r="AS462" s="33">
        <v>0</v>
      </c>
      <c r="AT462" s="33">
        <v>0</v>
      </c>
      <c r="AU462" s="33">
        <v>89.04</v>
      </c>
      <c r="AV462" s="34">
        <v>331838</v>
      </c>
      <c r="AW462" s="35">
        <v>0.97777777777777797</v>
      </c>
      <c r="AX462" s="33">
        <v>44</v>
      </c>
      <c r="AY462" s="31">
        <v>280.58823529411762</v>
      </c>
      <c r="AZ462" s="94">
        <v>9.3529411764705888</v>
      </c>
      <c r="BA462" s="100">
        <f t="shared" si="24"/>
        <v>0</v>
      </c>
      <c r="BB462" s="100">
        <f t="shared" si="25"/>
        <v>0.99970588235294133</v>
      </c>
      <c r="BC462" s="100">
        <f t="shared" si="26"/>
        <v>0</v>
      </c>
      <c r="BD462" s="100">
        <f t="shared" si="27"/>
        <v>0.99970588235294133</v>
      </c>
    </row>
    <row r="463" spans="2:56" ht="15" hidden="1" outlineLevel="4" collapsed="1" x14ac:dyDescent="0.2">
      <c r="B463" s="23" t="s">
        <v>494</v>
      </c>
      <c r="C463" s="30">
        <v>2</v>
      </c>
      <c r="D463" s="84">
        <v>6</v>
      </c>
      <c r="E463" s="85"/>
      <c r="F463" s="86">
        <v>6</v>
      </c>
      <c r="G463" s="87"/>
      <c r="H463" s="85"/>
      <c r="I463" s="31">
        <v>0</v>
      </c>
      <c r="K463" s="86">
        <v>6</v>
      </c>
      <c r="L463" s="87"/>
      <c r="M463" s="87"/>
      <c r="N463" s="85"/>
      <c r="O463" s="32">
        <v>0.4</v>
      </c>
      <c r="P463" s="88">
        <v>0</v>
      </c>
      <c r="Q463" s="85"/>
      <c r="R463" s="88">
        <v>0.4</v>
      </c>
      <c r="S463" s="85"/>
      <c r="T463" s="32">
        <v>0.4</v>
      </c>
      <c r="U463" s="88">
        <v>0.4</v>
      </c>
      <c r="V463" s="85"/>
      <c r="W463" s="32">
        <v>0</v>
      </c>
      <c r="X463" s="32">
        <v>0</v>
      </c>
      <c r="Y463" s="31">
        <v>21200</v>
      </c>
      <c r="Z463" s="31">
        <v>21200</v>
      </c>
      <c r="AA463" s="31">
        <v>0</v>
      </c>
      <c r="AB463" s="31">
        <v>0</v>
      </c>
      <c r="AC463" s="31">
        <v>75</v>
      </c>
      <c r="AD463" s="31">
        <v>63</v>
      </c>
      <c r="AE463" s="31">
        <v>10</v>
      </c>
      <c r="AF463" s="31">
        <v>65</v>
      </c>
      <c r="AG463" s="31">
        <v>0</v>
      </c>
      <c r="AH463" s="31">
        <v>58</v>
      </c>
      <c r="AI463" s="31">
        <v>0</v>
      </c>
      <c r="AJ463" s="31">
        <v>0</v>
      </c>
      <c r="AK463" s="31">
        <v>65</v>
      </c>
      <c r="AL463" s="31">
        <v>0</v>
      </c>
      <c r="AM463" s="31">
        <v>0</v>
      </c>
      <c r="AN463" s="33">
        <v>6.1866000000000003</v>
      </c>
      <c r="AO463" s="33">
        <v>0</v>
      </c>
      <c r="AP463" s="33">
        <v>6.1866000000000003</v>
      </c>
      <c r="AQ463" s="33">
        <v>6.9333</v>
      </c>
      <c r="AR463" s="33">
        <v>0</v>
      </c>
      <c r="AS463" s="33">
        <v>0</v>
      </c>
      <c r="AT463" s="33">
        <v>0</v>
      </c>
      <c r="AU463" s="33">
        <v>6.93</v>
      </c>
      <c r="AV463" s="34">
        <v>25841</v>
      </c>
      <c r="AW463" s="35">
        <v>0.86666666666666703</v>
      </c>
      <c r="AX463" s="33">
        <v>32.5</v>
      </c>
      <c r="AY463" s="31">
        <v>519.75</v>
      </c>
      <c r="AZ463" s="94">
        <v>17.324999999999999</v>
      </c>
      <c r="BA463" s="100">
        <f t="shared" si="24"/>
        <v>1</v>
      </c>
      <c r="BB463" s="100">
        <f t="shared" si="25"/>
        <v>0</v>
      </c>
      <c r="BC463" s="100">
        <f t="shared" si="26"/>
        <v>0</v>
      </c>
      <c r="BD463" s="100">
        <f t="shared" si="27"/>
        <v>0</v>
      </c>
    </row>
    <row r="464" spans="2:56" ht="15" hidden="1" outlineLevel="4" collapsed="1" x14ac:dyDescent="0.2">
      <c r="B464" s="23" t="s">
        <v>495</v>
      </c>
      <c r="C464" s="30">
        <v>1</v>
      </c>
      <c r="D464" s="84">
        <v>0.5</v>
      </c>
      <c r="E464" s="85"/>
      <c r="F464" s="86">
        <v>3</v>
      </c>
      <c r="G464" s="87"/>
      <c r="H464" s="85"/>
      <c r="I464" s="31">
        <v>21</v>
      </c>
      <c r="K464" s="86">
        <v>24</v>
      </c>
      <c r="L464" s="87"/>
      <c r="M464" s="87"/>
      <c r="N464" s="85"/>
      <c r="O464" s="32">
        <v>1.14E-2</v>
      </c>
      <c r="P464" s="88">
        <v>5.6300000000000003E-2</v>
      </c>
      <c r="Q464" s="85"/>
      <c r="R464" s="88">
        <v>6.7799999999999999E-2</v>
      </c>
      <c r="S464" s="85"/>
      <c r="T464" s="32">
        <v>0.08</v>
      </c>
      <c r="U464" s="88">
        <v>0</v>
      </c>
      <c r="V464" s="85"/>
      <c r="W464" s="32">
        <v>7.5700000000000003E-2</v>
      </c>
      <c r="X464" s="32">
        <v>0</v>
      </c>
      <c r="Y464" s="31">
        <v>2044</v>
      </c>
      <c r="Z464" s="31">
        <v>0</v>
      </c>
      <c r="AA464" s="31">
        <v>2044</v>
      </c>
      <c r="AB464" s="31">
        <v>0</v>
      </c>
      <c r="AC464" s="31">
        <v>32</v>
      </c>
      <c r="AD464" s="31">
        <v>25</v>
      </c>
      <c r="AE464" s="31">
        <v>0</v>
      </c>
      <c r="AF464" s="31">
        <v>25</v>
      </c>
      <c r="AG464" s="31">
        <v>598</v>
      </c>
      <c r="AH464" s="31">
        <v>25</v>
      </c>
      <c r="AI464" s="31">
        <v>750</v>
      </c>
      <c r="AJ464" s="31">
        <v>0</v>
      </c>
      <c r="AK464" s="31">
        <v>25</v>
      </c>
      <c r="AL464" s="31">
        <v>598</v>
      </c>
      <c r="AM464" s="31">
        <v>0</v>
      </c>
      <c r="AN464" s="33">
        <v>1.4286000000000001</v>
      </c>
      <c r="AO464" s="33">
        <v>0</v>
      </c>
      <c r="AP464" s="33">
        <v>1.4286000000000001</v>
      </c>
      <c r="AQ464" s="33">
        <v>1.139</v>
      </c>
      <c r="AR464" s="33">
        <v>0</v>
      </c>
      <c r="AS464" s="33">
        <v>0</v>
      </c>
      <c r="AT464" s="33">
        <v>0</v>
      </c>
      <c r="AU464" s="33">
        <v>1.1399999999999999</v>
      </c>
      <c r="AV464" s="34">
        <v>4245</v>
      </c>
      <c r="AW464" s="35">
        <v>0.78125</v>
      </c>
      <c r="AX464" s="33">
        <v>25</v>
      </c>
      <c r="AY464" s="31">
        <v>427.5</v>
      </c>
      <c r="AZ464" s="94">
        <v>14.25</v>
      </c>
      <c r="BA464" s="100">
        <f t="shared" si="24"/>
        <v>0</v>
      </c>
      <c r="BB464" s="100">
        <f t="shared" si="25"/>
        <v>0.94625000000000004</v>
      </c>
      <c r="BC464" s="100">
        <f t="shared" si="26"/>
        <v>0</v>
      </c>
      <c r="BD464" s="100">
        <f t="shared" si="27"/>
        <v>0.94625000000000004</v>
      </c>
    </row>
    <row r="465" spans="2:56" ht="15" hidden="1" outlineLevel="4" collapsed="1" x14ac:dyDescent="0.2">
      <c r="B465" s="23" t="s">
        <v>496</v>
      </c>
      <c r="C465" s="30">
        <v>2</v>
      </c>
      <c r="D465" s="84">
        <v>2</v>
      </c>
      <c r="E465" s="85"/>
      <c r="F465" s="86">
        <v>16</v>
      </c>
      <c r="G465" s="87"/>
      <c r="H465" s="85"/>
      <c r="I465" s="31">
        <v>48</v>
      </c>
      <c r="K465" s="86">
        <v>64</v>
      </c>
      <c r="L465" s="87"/>
      <c r="M465" s="87"/>
      <c r="N465" s="85"/>
      <c r="O465" s="32">
        <v>6.0999999999999999E-2</v>
      </c>
      <c r="P465" s="88">
        <v>0.1288</v>
      </c>
      <c r="Q465" s="85"/>
      <c r="R465" s="88">
        <v>0.1898</v>
      </c>
      <c r="S465" s="85"/>
      <c r="T465" s="32">
        <v>0.18</v>
      </c>
      <c r="U465" s="88">
        <v>0</v>
      </c>
      <c r="V465" s="85"/>
      <c r="W465" s="32">
        <v>0.18390000000000001</v>
      </c>
      <c r="X465" s="32">
        <v>0</v>
      </c>
      <c r="Y465" s="31">
        <v>4966</v>
      </c>
      <c r="Z465" s="31">
        <v>0</v>
      </c>
      <c r="AA465" s="31">
        <v>4966</v>
      </c>
      <c r="AB465" s="31">
        <v>0</v>
      </c>
      <c r="AC465" s="31">
        <v>66</v>
      </c>
      <c r="AD465" s="31">
        <v>48</v>
      </c>
      <c r="AE465" s="31">
        <v>0</v>
      </c>
      <c r="AF465" s="31">
        <v>48</v>
      </c>
      <c r="AG465" s="31">
        <v>1536</v>
      </c>
      <c r="AH465" s="31">
        <v>60</v>
      </c>
      <c r="AI465" s="31">
        <v>1940</v>
      </c>
      <c r="AJ465" s="31">
        <v>0</v>
      </c>
      <c r="AK465" s="31">
        <v>48</v>
      </c>
      <c r="AL465" s="31">
        <v>1536</v>
      </c>
      <c r="AM465" s="31">
        <v>0</v>
      </c>
      <c r="AN465" s="33">
        <v>3.6951999999999998</v>
      </c>
      <c r="AO465" s="33">
        <v>0</v>
      </c>
      <c r="AP465" s="33">
        <v>3.6951999999999998</v>
      </c>
      <c r="AQ465" s="33">
        <v>2.9257</v>
      </c>
      <c r="AR465" s="33">
        <v>0</v>
      </c>
      <c r="AS465" s="33">
        <v>0</v>
      </c>
      <c r="AT465" s="33">
        <v>0</v>
      </c>
      <c r="AU465" s="33">
        <v>2.93</v>
      </c>
      <c r="AV465" s="34">
        <v>10904</v>
      </c>
      <c r="AW465" s="35">
        <v>0.72727272727272696</v>
      </c>
      <c r="AX465" s="33">
        <v>24</v>
      </c>
      <c r="AY465" s="31">
        <v>488.33333333333331</v>
      </c>
      <c r="AZ465" s="94">
        <v>16.277777777777779</v>
      </c>
      <c r="BA465" s="100">
        <f t="shared" ref="BA465:BA528" si="28">U465/T465</f>
        <v>0</v>
      </c>
      <c r="BB465" s="100">
        <f t="shared" ref="BB465:BB528" si="29">W465/T465</f>
        <v>1.0216666666666667</v>
      </c>
      <c r="BC465" s="100">
        <f t="shared" ref="BC465:BC528" si="30">X465/T465</f>
        <v>0</v>
      </c>
      <c r="BD465" s="100">
        <f t="shared" ref="BD465:BD528" si="31">(W465+X465)/T465</f>
        <v>1.0216666666666667</v>
      </c>
    </row>
    <row r="466" spans="2:56" ht="15" hidden="1" outlineLevel="4" collapsed="1" x14ac:dyDescent="0.2">
      <c r="B466" s="23" t="s">
        <v>497</v>
      </c>
      <c r="C466" s="30">
        <v>5</v>
      </c>
      <c r="D466" s="84">
        <v>1.5</v>
      </c>
      <c r="E466" s="85"/>
      <c r="F466" s="86">
        <v>12.5</v>
      </c>
      <c r="G466" s="87"/>
      <c r="H466" s="85"/>
      <c r="I466" s="31">
        <v>27.5</v>
      </c>
      <c r="K466" s="86">
        <v>40</v>
      </c>
      <c r="L466" s="87"/>
      <c r="M466" s="87"/>
      <c r="N466" s="85"/>
      <c r="O466" s="32">
        <v>4.7500000000000001E-2</v>
      </c>
      <c r="P466" s="88">
        <v>7.3999999999999996E-2</v>
      </c>
      <c r="Q466" s="85"/>
      <c r="R466" s="88">
        <v>0.1215</v>
      </c>
      <c r="S466" s="85"/>
      <c r="T466" s="32">
        <v>0.44</v>
      </c>
      <c r="U466" s="88">
        <v>0</v>
      </c>
      <c r="V466" s="85"/>
      <c r="W466" s="32">
        <v>0.44350000000000001</v>
      </c>
      <c r="X466" s="32">
        <v>0</v>
      </c>
      <c r="Y466" s="31">
        <v>11975</v>
      </c>
      <c r="Z466" s="31">
        <v>0</v>
      </c>
      <c r="AA466" s="31">
        <v>11975</v>
      </c>
      <c r="AB466" s="31">
        <v>0</v>
      </c>
      <c r="AC466" s="31">
        <v>110</v>
      </c>
      <c r="AD466" s="31">
        <v>103</v>
      </c>
      <c r="AE466" s="31">
        <v>0</v>
      </c>
      <c r="AF466" s="31">
        <v>103</v>
      </c>
      <c r="AG466" s="31">
        <v>805</v>
      </c>
      <c r="AH466" s="31">
        <v>100</v>
      </c>
      <c r="AI466" s="31">
        <v>800</v>
      </c>
      <c r="AJ466" s="31">
        <v>0</v>
      </c>
      <c r="AK466" s="31">
        <v>103</v>
      </c>
      <c r="AL466" s="31">
        <v>805</v>
      </c>
      <c r="AM466" s="31">
        <v>0</v>
      </c>
      <c r="AN466" s="33">
        <v>1.524</v>
      </c>
      <c r="AO466" s="33">
        <v>0</v>
      </c>
      <c r="AP466" s="33">
        <v>1.524</v>
      </c>
      <c r="AQ466" s="33">
        <v>1.5334000000000001</v>
      </c>
      <c r="AR466" s="33">
        <v>0</v>
      </c>
      <c r="AS466" s="33">
        <v>0</v>
      </c>
      <c r="AT466" s="33">
        <v>0</v>
      </c>
      <c r="AU466" s="33">
        <v>1.52</v>
      </c>
      <c r="AV466" s="34">
        <v>5715</v>
      </c>
      <c r="AW466" s="35">
        <v>0.93636363636363595</v>
      </c>
      <c r="AX466" s="33">
        <v>20.6</v>
      </c>
      <c r="AY466" s="31">
        <v>103.63636363636364</v>
      </c>
      <c r="AZ466" s="94">
        <v>3.4545454545454546</v>
      </c>
      <c r="BA466" s="100">
        <f t="shared" si="28"/>
        <v>0</v>
      </c>
      <c r="BB466" s="100">
        <f t="shared" si="29"/>
        <v>1.0079545454545455</v>
      </c>
      <c r="BC466" s="100">
        <f t="shared" si="30"/>
        <v>0</v>
      </c>
      <c r="BD466" s="100">
        <f t="shared" si="31"/>
        <v>1.0079545454545455</v>
      </c>
    </row>
    <row r="467" spans="2:56" ht="15" hidden="1" outlineLevel="4" collapsed="1" x14ac:dyDescent="0.2">
      <c r="B467" s="23" t="s">
        <v>498</v>
      </c>
      <c r="C467" s="30">
        <v>1</v>
      </c>
      <c r="D467" s="84">
        <v>2</v>
      </c>
      <c r="E467" s="85"/>
      <c r="F467" s="86">
        <v>0</v>
      </c>
      <c r="G467" s="87"/>
      <c r="H467" s="85"/>
      <c r="I467" s="31">
        <v>40</v>
      </c>
      <c r="K467" s="86">
        <v>40</v>
      </c>
      <c r="L467" s="87"/>
      <c r="M467" s="87"/>
      <c r="N467" s="85"/>
      <c r="O467" s="32">
        <v>0</v>
      </c>
      <c r="P467" s="88">
        <v>0.32190000000000002</v>
      </c>
      <c r="Q467" s="85"/>
      <c r="R467" s="88">
        <v>0.32190000000000002</v>
      </c>
      <c r="S467" s="85"/>
      <c r="T467" s="32">
        <v>0.36</v>
      </c>
      <c r="U467" s="88">
        <v>0</v>
      </c>
      <c r="V467" s="85"/>
      <c r="W467" s="32">
        <v>0.35980000000000001</v>
      </c>
      <c r="X467" s="32">
        <v>0</v>
      </c>
      <c r="Y467" s="31">
        <v>9714</v>
      </c>
      <c r="Z467" s="31">
        <v>0</v>
      </c>
      <c r="AA467" s="31">
        <v>9714</v>
      </c>
      <c r="AB467" s="31">
        <v>0</v>
      </c>
      <c r="AC467" s="31">
        <v>34</v>
      </c>
      <c r="AD467" s="31">
        <v>20</v>
      </c>
      <c r="AE467" s="31">
        <v>5</v>
      </c>
      <c r="AF467" s="31">
        <v>20</v>
      </c>
      <c r="AG467" s="31">
        <v>2393</v>
      </c>
      <c r="AH467" s="31">
        <v>22</v>
      </c>
      <c r="AI467" s="31">
        <v>2635</v>
      </c>
      <c r="AJ467" s="31">
        <v>0</v>
      </c>
      <c r="AK467" s="31">
        <v>20</v>
      </c>
      <c r="AL467" s="31">
        <v>2393</v>
      </c>
      <c r="AM467" s="31">
        <v>0</v>
      </c>
      <c r="AN467" s="33">
        <v>5.0190000000000001</v>
      </c>
      <c r="AO467" s="33">
        <v>0</v>
      </c>
      <c r="AP467" s="33">
        <v>5.0190000000000001</v>
      </c>
      <c r="AQ467" s="33">
        <v>4.5580999999999996</v>
      </c>
      <c r="AR467" s="33">
        <v>0</v>
      </c>
      <c r="AS467" s="33">
        <v>0</v>
      </c>
      <c r="AT467" s="33">
        <v>0</v>
      </c>
      <c r="AU467" s="33">
        <v>4.5599999999999996</v>
      </c>
      <c r="AV467" s="34">
        <v>16988</v>
      </c>
      <c r="AW467" s="35">
        <v>0.58823529411764697</v>
      </c>
      <c r="AX467" s="33">
        <v>20</v>
      </c>
      <c r="AY467" s="31">
        <v>380</v>
      </c>
      <c r="AZ467" s="94">
        <v>12.666666666666666</v>
      </c>
      <c r="BA467" s="100">
        <f t="shared" si="28"/>
        <v>0</v>
      </c>
      <c r="BB467" s="100">
        <f t="shared" si="29"/>
        <v>0.99944444444444447</v>
      </c>
      <c r="BC467" s="100">
        <f t="shared" si="30"/>
        <v>0</v>
      </c>
      <c r="BD467" s="100">
        <f t="shared" si="31"/>
        <v>0.99944444444444447</v>
      </c>
    </row>
    <row r="468" spans="2:56" ht="15" hidden="1" outlineLevel="4" collapsed="1" x14ac:dyDescent="0.2">
      <c r="B468" s="23" t="s">
        <v>499</v>
      </c>
      <c r="C468" s="30">
        <v>1</v>
      </c>
      <c r="D468" s="84">
        <v>0.5</v>
      </c>
      <c r="E468" s="85"/>
      <c r="F468" s="86">
        <v>3</v>
      </c>
      <c r="G468" s="87"/>
      <c r="H468" s="85"/>
      <c r="I468" s="31">
        <v>21</v>
      </c>
      <c r="K468" s="86">
        <v>24</v>
      </c>
      <c r="L468" s="87"/>
      <c r="M468" s="87"/>
      <c r="N468" s="85"/>
      <c r="O468" s="32">
        <v>1.14E-2</v>
      </c>
      <c r="P468" s="88">
        <v>5.6300000000000003E-2</v>
      </c>
      <c r="Q468" s="85"/>
      <c r="R468" s="88">
        <v>6.7799999999999999E-2</v>
      </c>
      <c r="S468" s="85"/>
      <c r="T468" s="32">
        <v>0.24</v>
      </c>
      <c r="U468" s="88">
        <v>0</v>
      </c>
      <c r="V468" s="85"/>
      <c r="W468" s="32">
        <v>0.23530000000000001</v>
      </c>
      <c r="X468" s="32">
        <v>0</v>
      </c>
      <c r="Y468" s="31">
        <v>6353</v>
      </c>
      <c r="Z468" s="31">
        <v>0</v>
      </c>
      <c r="AA468" s="31">
        <v>6353</v>
      </c>
      <c r="AB468" s="31">
        <v>0</v>
      </c>
      <c r="AC468" s="31">
        <v>30</v>
      </c>
      <c r="AD468" s="31">
        <v>23</v>
      </c>
      <c r="AE468" s="31">
        <v>0</v>
      </c>
      <c r="AF468" s="31">
        <v>23</v>
      </c>
      <c r="AG468" s="31">
        <v>554</v>
      </c>
      <c r="AH468" s="31">
        <v>14</v>
      </c>
      <c r="AI468" s="31">
        <v>336</v>
      </c>
      <c r="AJ468" s="31">
        <v>0</v>
      </c>
      <c r="AK468" s="31">
        <v>23</v>
      </c>
      <c r="AL468" s="31">
        <v>554</v>
      </c>
      <c r="AM468" s="31">
        <v>0</v>
      </c>
      <c r="AN468" s="33">
        <v>0.64</v>
      </c>
      <c r="AO468" s="33">
        <v>0</v>
      </c>
      <c r="AP468" s="33">
        <v>0.64</v>
      </c>
      <c r="AQ468" s="33">
        <v>1.0551999999999999</v>
      </c>
      <c r="AR468" s="33">
        <v>0</v>
      </c>
      <c r="AS468" s="33">
        <v>0</v>
      </c>
      <c r="AT468" s="33">
        <v>0</v>
      </c>
      <c r="AU468" s="33">
        <v>1.06</v>
      </c>
      <c r="AV468" s="34">
        <v>3933</v>
      </c>
      <c r="AW468" s="35">
        <v>0.76666666666666705</v>
      </c>
      <c r="AX468" s="33">
        <v>23</v>
      </c>
      <c r="AY468" s="31">
        <v>132.5</v>
      </c>
      <c r="AZ468" s="94">
        <v>4.416666666666667</v>
      </c>
      <c r="BA468" s="100">
        <f t="shared" si="28"/>
        <v>0</v>
      </c>
      <c r="BB468" s="100">
        <f t="shared" si="29"/>
        <v>0.98041666666666671</v>
      </c>
      <c r="BC468" s="100">
        <f t="shared" si="30"/>
        <v>0</v>
      </c>
      <c r="BD468" s="100">
        <f t="shared" si="31"/>
        <v>0.98041666666666671</v>
      </c>
    </row>
    <row r="469" spans="2:56" ht="15" hidden="1" outlineLevel="4" collapsed="1" x14ac:dyDescent="0.2">
      <c r="B469" s="23" t="s">
        <v>500</v>
      </c>
      <c r="C469" s="30">
        <v>2</v>
      </c>
      <c r="D469" s="84">
        <v>1.6</v>
      </c>
      <c r="E469" s="85"/>
      <c r="F469" s="86">
        <v>0</v>
      </c>
      <c r="G469" s="87"/>
      <c r="H469" s="85"/>
      <c r="I469" s="31">
        <v>4.5</v>
      </c>
      <c r="K469" s="86">
        <v>4.5</v>
      </c>
      <c r="L469" s="87"/>
      <c r="M469" s="87"/>
      <c r="N469" s="85"/>
      <c r="O469" s="32">
        <v>0</v>
      </c>
      <c r="P469" s="88">
        <v>0.2112</v>
      </c>
      <c r="Q469" s="85"/>
      <c r="R469" s="88">
        <v>0.2112</v>
      </c>
      <c r="S469" s="85"/>
      <c r="T469" s="32">
        <v>0.52</v>
      </c>
      <c r="U469" s="88">
        <v>0</v>
      </c>
      <c r="V469" s="85"/>
      <c r="W469" s="32">
        <v>0.52470000000000006</v>
      </c>
      <c r="X469" s="32">
        <v>0</v>
      </c>
      <c r="Y469" s="31">
        <v>14167</v>
      </c>
      <c r="Z469" s="31">
        <v>0</v>
      </c>
      <c r="AA469" s="31">
        <v>14167</v>
      </c>
      <c r="AB469" s="31">
        <v>0</v>
      </c>
      <c r="AC469" s="31">
        <v>76</v>
      </c>
      <c r="AD469" s="31">
        <v>68</v>
      </c>
      <c r="AE469" s="31">
        <v>0</v>
      </c>
      <c r="AF469" s="31">
        <v>69</v>
      </c>
      <c r="AG469" s="31">
        <v>2684</v>
      </c>
      <c r="AH469" s="31">
        <v>60</v>
      </c>
      <c r="AI469" s="31">
        <v>2412</v>
      </c>
      <c r="AJ469" s="31">
        <v>0</v>
      </c>
      <c r="AK469" s="31">
        <v>69</v>
      </c>
      <c r="AL469" s="31">
        <v>2684</v>
      </c>
      <c r="AM469" s="31">
        <v>0</v>
      </c>
      <c r="AN469" s="33">
        <v>4.5941999999999998</v>
      </c>
      <c r="AO469" s="33">
        <v>0</v>
      </c>
      <c r="AP469" s="33">
        <v>4.5941999999999998</v>
      </c>
      <c r="AQ469" s="33">
        <v>5.1123000000000003</v>
      </c>
      <c r="AR469" s="33">
        <v>0</v>
      </c>
      <c r="AS469" s="33">
        <v>0</v>
      </c>
      <c r="AT469" s="33">
        <v>0</v>
      </c>
      <c r="AU469" s="33">
        <v>5.1100000000000003</v>
      </c>
      <c r="AV469" s="34">
        <v>19053</v>
      </c>
      <c r="AW469" s="35">
        <v>0.90789473684210498</v>
      </c>
      <c r="AX469" s="33">
        <v>34.5</v>
      </c>
      <c r="AY469" s="31">
        <v>294.80769230769232</v>
      </c>
      <c r="AZ469" s="94">
        <v>9.8269230769230766</v>
      </c>
      <c r="BA469" s="100">
        <f t="shared" si="28"/>
        <v>0</v>
      </c>
      <c r="BB469" s="100">
        <f t="shared" si="29"/>
        <v>1.0090384615384616</v>
      </c>
      <c r="BC469" s="100">
        <f t="shared" si="30"/>
        <v>0</v>
      </c>
      <c r="BD469" s="100">
        <f t="shared" si="31"/>
        <v>1.0090384615384616</v>
      </c>
    </row>
    <row r="470" spans="2:56" ht="15" hidden="1" outlineLevel="4" collapsed="1" x14ac:dyDescent="0.2">
      <c r="B470" s="23" t="s">
        <v>501</v>
      </c>
      <c r="C470" s="30">
        <v>2</v>
      </c>
      <c r="D470" s="84">
        <v>4</v>
      </c>
      <c r="E470" s="85"/>
      <c r="F470" s="86">
        <v>13</v>
      </c>
      <c r="G470" s="87"/>
      <c r="H470" s="85"/>
      <c r="I470" s="31">
        <v>67</v>
      </c>
      <c r="K470" s="86">
        <v>80</v>
      </c>
      <c r="L470" s="87"/>
      <c r="M470" s="87"/>
      <c r="N470" s="85"/>
      <c r="O470" s="32">
        <v>9.9000000000000005E-2</v>
      </c>
      <c r="P470" s="88">
        <v>0.3594</v>
      </c>
      <c r="Q470" s="85"/>
      <c r="R470" s="88">
        <v>0.45860000000000001</v>
      </c>
      <c r="S470" s="85"/>
      <c r="T470" s="32">
        <v>0.92</v>
      </c>
      <c r="U470" s="88">
        <v>0</v>
      </c>
      <c r="V470" s="85"/>
      <c r="W470" s="32">
        <v>0.91949999999999998</v>
      </c>
      <c r="X470" s="32">
        <v>0</v>
      </c>
      <c r="Y470" s="31">
        <v>24827</v>
      </c>
      <c r="Z470" s="31">
        <v>0</v>
      </c>
      <c r="AA470" s="31">
        <v>24827</v>
      </c>
      <c r="AB470" s="31">
        <v>0</v>
      </c>
      <c r="AC470" s="31">
        <v>60</v>
      </c>
      <c r="AD470" s="31">
        <v>42</v>
      </c>
      <c r="AE470" s="31">
        <v>0</v>
      </c>
      <c r="AF470" s="31">
        <v>42</v>
      </c>
      <c r="AG470" s="31">
        <v>3348.5</v>
      </c>
      <c r="AH470" s="31">
        <v>52</v>
      </c>
      <c r="AI470" s="31">
        <v>4172</v>
      </c>
      <c r="AJ470" s="31">
        <v>0</v>
      </c>
      <c r="AK470" s="31">
        <v>42</v>
      </c>
      <c r="AL470" s="31">
        <v>3348.5</v>
      </c>
      <c r="AM470" s="31">
        <v>0</v>
      </c>
      <c r="AN470" s="33">
        <v>7.9466000000000001</v>
      </c>
      <c r="AO470" s="33">
        <v>0</v>
      </c>
      <c r="AP470" s="33">
        <v>7.9466000000000001</v>
      </c>
      <c r="AQ470" s="33">
        <v>6.3780999999999999</v>
      </c>
      <c r="AR470" s="33">
        <v>0</v>
      </c>
      <c r="AS470" s="33">
        <v>0</v>
      </c>
      <c r="AT470" s="33">
        <v>0</v>
      </c>
      <c r="AU470" s="33">
        <v>6.38</v>
      </c>
      <c r="AV470" s="34">
        <v>23771</v>
      </c>
      <c r="AW470" s="35">
        <v>0.7</v>
      </c>
      <c r="AX470" s="33">
        <v>21</v>
      </c>
      <c r="AY470" s="31">
        <v>208.04347826086956</v>
      </c>
      <c r="AZ470" s="94">
        <v>6.9347826086956523</v>
      </c>
      <c r="BA470" s="100">
        <f t="shared" si="28"/>
        <v>0</v>
      </c>
      <c r="BB470" s="100">
        <f t="shared" si="29"/>
        <v>0.99945652173913035</v>
      </c>
      <c r="BC470" s="100">
        <f t="shared" si="30"/>
        <v>0</v>
      </c>
      <c r="BD470" s="100">
        <f t="shared" si="31"/>
        <v>0.99945652173913035</v>
      </c>
    </row>
    <row r="471" spans="2:56" ht="15" hidden="1" outlineLevel="4" collapsed="1" x14ac:dyDescent="0.2">
      <c r="B471" s="23" t="s">
        <v>502</v>
      </c>
      <c r="C471" s="30">
        <v>1</v>
      </c>
      <c r="D471" s="84">
        <v>5.5</v>
      </c>
      <c r="E471" s="85"/>
      <c r="F471" s="86">
        <v>2.5</v>
      </c>
      <c r="G471" s="87"/>
      <c r="H471" s="85"/>
      <c r="I471" s="31">
        <v>9</v>
      </c>
      <c r="K471" s="86">
        <v>11.5</v>
      </c>
      <c r="L471" s="87"/>
      <c r="M471" s="87"/>
      <c r="N471" s="85"/>
      <c r="O471" s="32">
        <v>0.16669999999999999</v>
      </c>
      <c r="P471" s="88">
        <v>0.42249999999999999</v>
      </c>
      <c r="Q471" s="85"/>
      <c r="R471" s="88">
        <v>0.58919999999999995</v>
      </c>
      <c r="S471" s="85"/>
      <c r="T471" s="32">
        <v>0.85</v>
      </c>
      <c r="U471" s="88">
        <v>0</v>
      </c>
      <c r="V471" s="85"/>
      <c r="W471" s="32">
        <v>0.84499999999999997</v>
      </c>
      <c r="X471" s="32">
        <v>0</v>
      </c>
      <c r="Y471" s="31">
        <v>22814</v>
      </c>
      <c r="Z471" s="31">
        <v>0</v>
      </c>
      <c r="AA471" s="31">
        <v>22814</v>
      </c>
      <c r="AB471" s="31">
        <v>0</v>
      </c>
      <c r="AC471" s="31">
        <v>35</v>
      </c>
      <c r="AD471" s="31">
        <v>20</v>
      </c>
      <c r="AE471" s="31">
        <v>5</v>
      </c>
      <c r="AF471" s="31">
        <v>21</v>
      </c>
      <c r="AG471" s="31">
        <v>0</v>
      </c>
      <c r="AH471" s="31">
        <v>24</v>
      </c>
      <c r="AI471" s="31">
        <v>0</v>
      </c>
      <c r="AJ471" s="31">
        <v>0</v>
      </c>
      <c r="AK471" s="31">
        <v>21</v>
      </c>
      <c r="AL471" s="31">
        <v>0</v>
      </c>
      <c r="AM471" s="31">
        <v>0</v>
      </c>
      <c r="AN471" s="33">
        <v>8.0457000000000001</v>
      </c>
      <c r="AO471" s="33">
        <v>0</v>
      </c>
      <c r="AP471" s="33">
        <v>8.0457000000000001</v>
      </c>
      <c r="AQ471" s="33">
        <v>7.04</v>
      </c>
      <c r="AR471" s="33">
        <v>0</v>
      </c>
      <c r="AS471" s="33">
        <v>0</v>
      </c>
      <c r="AT471" s="33">
        <v>0</v>
      </c>
      <c r="AU471" s="33">
        <v>7.04</v>
      </c>
      <c r="AV471" s="34">
        <v>26238</v>
      </c>
      <c r="AW471" s="35">
        <v>0.6</v>
      </c>
      <c r="AX471" s="33">
        <v>21</v>
      </c>
      <c r="AY471" s="31">
        <v>248.47058823529412</v>
      </c>
      <c r="AZ471" s="94">
        <v>8.2823529411764714</v>
      </c>
      <c r="BA471" s="100">
        <f t="shared" si="28"/>
        <v>0</v>
      </c>
      <c r="BB471" s="100">
        <f t="shared" si="29"/>
        <v>0.99411764705882355</v>
      </c>
      <c r="BC471" s="100">
        <f t="shared" si="30"/>
        <v>0</v>
      </c>
      <c r="BD471" s="100">
        <f t="shared" si="31"/>
        <v>0.99411764705882355</v>
      </c>
    </row>
    <row r="472" spans="2:56" ht="15" hidden="1" outlineLevel="4" collapsed="1" x14ac:dyDescent="0.2">
      <c r="B472" s="23" t="s">
        <v>503</v>
      </c>
      <c r="C472" s="30">
        <v>1</v>
      </c>
      <c r="D472" s="84">
        <v>5.5</v>
      </c>
      <c r="E472" s="85"/>
      <c r="F472" s="86">
        <v>2.5</v>
      </c>
      <c r="G472" s="87"/>
      <c r="H472" s="85"/>
      <c r="I472" s="31">
        <v>9</v>
      </c>
      <c r="K472" s="86">
        <v>11.5</v>
      </c>
      <c r="L472" s="87"/>
      <c r="M472" s="87"/>
      <c r="N472" s="85"/>
      <c r="O472" s="32">
        <v>0.16669999999999999</v>
      </c>
      <c r="P472" s="88">
        <v>0.42249999999999999</v>
      </c>
      <c r="Q472" s="85"/>
      <c r="R472" s="88">
        <v>0.58919999999999995</v>
      </c>
      <c r="S472" s="85"/>
      <c r="T472" s="32">
        <v>0.78</v>
      </c>
      <c r="U472" s="88">
        <v>0</v>
      </c>
      <c r="V472" s="85"/>
      <c r="W472" s="32">
        <v>0.77739999999999998</v>
      </c>
      <c r="X472" s="32">
        <v>0</v>
      </c>
      <c r="Y472" s="31">
        <v>20990</v>
      </c>
      <c r="Z472" s="31">
        <v>0</v>
      </c>
      <c r="AA472" s="31">
        <v>20990</v>
      </c>
      <c r="AB472" s="31">
        <v>0</v>
      </c>
      <c r="AC472" s="31">
        <v>30</v>
      </c>
      <c r="AD472" s="31">
        <v>31</v>
      </c>
      <c r="AE472" s="31">
        <v>0</v>
      </c>
      <c r="AF472" s="31">
        <v>31</v>
      </c>
      <c r="AG472" s="31">
        <v>0</v>
      </c>
      <c r="AH472" s="31">
        <v>16</v>
      </c>
      <c r="AI472" s="31">
        <v>0</v>
      </c>
      <c r="AJ472" s="31">
        <v>0</v>
      </c>
      <c r="AK472" s="31">
        <v>31</v>
      </c>
      <c r="AL472" s="31">
        <v>0</v>
      </c>
      <c r="AM472" s="31">
        <v>0</v>
      </c>
      <c r="AN472" s="33">
        <v>4.8761999999999999</v>
      </c>
      <c r="AO472" s="33">
        <v>0</v>
      </c>
      <c r="AP472" s="33">
        <v>4.8761999999999999</v>
      </c>
      <c r="AQ472" s="33">
        <v>9.4475999999999996</v>
      </c>
      <c r="AR472" s="33">
        <v>0</v>
      </c>
      <c r="AS472" s="33">
        <v>0</v>
      </c>
      <c r="AT472" s="33">
        <v>0</v>
      </c>
      <c r="AU472" s="33">
        <v>9.4499999999999993</v>
      </c>
      <c r="AV472" s="34">
        <v>35211</v>
      </c>
      <c r="AW472" s="35">
        <v>1.0333333333333301</v>
      </c>
      <c r="AX472" s="33">
        <v>31</v>
      </c>
      <c r="AY472" s="31">
        <v>363.46153846153845</v>
      </c>
      <c r="AZ472" s="94">
        <v>12.115384615384615</v>
      </c>
      <c r="BA472" s="100">
        <f t="shared" si="28"/>
        <v>0</v>
      </c>
      <c r="BB472" s="100">
        <f t="shared" si="29"/>
        <v>0.99666666666666659</v>
      </c>
      <c r="BC472" s="100">
        <f t="shared" si="30"/>
        <v>0</v>
      </c>
      <c r="BD472" s="100">
        <f t="shared" si="31"/>
        <v>0.99666666666666659</v>
      </c>
    </row>
    <row r="473" spans="2:56" ht="15" hidden="1" outlineLevel="4" collapsed="1" x14ac:dyDescent="0.2">
      <c r="B473" s="23" t="s">
        <v>504</v>
      </c>
      <c r="C473" s="30">
        <v>1</v>
      </c>
      <c r="D473" s="84">
        <v>2</v>
      </c>
      <c r="E473" s="85"/>
      <c r="F473" s="86">
        <v>6.5</v>
      </c>
      <c r="G473" s="87"/>
      <c r="H473" s="85"/>
      <c r="I473" s="31">
        <v>33.5</v>
      </c>
      <c r="K473" s="86">
        <v>40</v>
      </c>
      <c r="L473" s="87"/>
      <c r="M473" s="87"/>
      <c r="N473" s="85"/>
      <c r="O473" s="32">
        <v>4.9500000000000002E-2</v>
      </c>
      <c r="P473" s="88">
        <v>0.1797</v>
      </c>
      <c r="Q473" s="85"/>
      <c r="R473" s="88">
        <v>0.2293</v>
      </c>
      <c r="S473" s="85"/>
      <c r="T473" s="32">
        <v>0.12</v>
      </c>
      <c r="U473" s="88">
        <v>0</v>
      </c>
      <c r="V473" s="85"/>
      <c r="W473" s="32">
        <v>0.1244</v>
      </c>
      <c r="X473" s="32">
        <v>0</v>
      </c>
      <c r="Y473" s="31">
        <v>3360</v>
      </c>
      <c r="Z473" s="31">
        <v>0</v>
      </c>
      <c r="AA473" s="31">
        <v>3360</v>
      </c>
      <c r="AB473" s="31">
        <v>0</v>
      </c>
      <c r="AC473" s="31">
        <v>40</v>
      </c>
      <c r="AD473" s="31">
        <v>47</v>
      </c>
      <c r="AE473" s="31">
        <v>0</v>
      </c>
      <c r="AF473" s="31">
        <v>47</v>
      </c>
      <c r="AG473" s="31">
        <v>0</v>
      </c>
      <c r="AH473" s="31">
        <v>40</v>
      </c>
      <c r="AI473" s="31">
        <v>0</v>
      </c>
      <c r="AJ473" s="31">
        <v>0</v>
      </c>
      <c r="AK473" s="31">
        <v>47</v>
      </c>
      <c r="AL473" s="31">
        <v>0</v>
      </c>
      <c r="AM473" s="31">
        <v>0</v>
      </c>
      <c r="AN473" s="33">
        <v>6.0952000000000002</v>
      </c>
      <c r="AO473" s="33">
        <v>0</v>
      </c>
      <c r="AP473" s="33">
        <v>6.0952000000000002</v>
      </c>
      <c r="AQ473" s="33">
        <v>7.1619000000000002</v>
      </c>
      <c r="AR473" s="33">
        <v>0</v>
      </c>
      <c r="AS473" s="33">
        <v>0</v>
      </c>
      <c r="AT473" s="33">
        <v>0</v>
      </c>
      <c r="AU473" s="33">
        <v>7.16</v>
      </c>
      <c r="AV473" s="34">
        <v>26692</v>
      </c>
      <c r="AW473" s="35">
        <v>1.175</v>
      </c>
      <c r="AX473" s="33">
        <v>47</v>
      </c>
      <c r="AY473" s="31">
        <v>1790</v>
      </c>
      <c r="AZ473" s="94">
        <v>59.666666666666664</v>
      </c>
      <c r="BA473" s="100">
        <f t="shared" si="28"/>
        <v>0</v>
      </c>
      <c r="BB473" s="100">
        <f t="shared" si="29"/>
        <v>1.0366666666666666</v>
      </c>
      <c r="BC473" s="100">
        <f t="shared" si="30"/>
        <v>0</v>
      </c>
      <c r="BD473" s="100">
        <f t="shared" si="31"/>
        <v>1.0366666666666666</v>
      </c>
    </row>
    <row r="474" spans="2:56" ht="15" hidden="1" outlineLevel="4" collapsed="1" x14ac:dyDescent="0.2">
      <c r="B474" s="23" t="s">
        <v>505</v>
      </c>
      <c r="C474" s="30">
        <v>1</v>
      </c>
      <c r="D474" s="84">
        <v>0.8</v>
      </c>
      <c r="E474" s="85"/>
      <c r="F474" s="86">
        <v>0</v>
      </c>
      <c r="G474" s="87"/>
      <c r="H474" s="85"/>
      <c r="I474" s="31">
        <v>2.25</v>
      </c>
      <c r="K474" s="86">
        <v>2.25</v>
      </c>
      <c r="L474" s="87"/>
      <c r="M474" s="87"/>
      <c r="N474" s="85"/>
      <c r="O474" s="32">
        <v>0</v>
      </c>
      <c r="P474" s="88">
        <v>0.1056</v>
      </c>
      <c r="Q474" s="85"/>
      <c r="R474" s="88">
        <v>0.1056</v>
      </c>
      <c r="S474" s="85"/>
      <c r="T474" s="32">
        <v>0.11</v>
      </c>
      <c r="U474" s="88">
        <v>0</v>
      </c>
      <c r="V474" s="85"/>
      <c r="W474" s="32">
        <v>0.11360000000000001</v>
      </c>
      <c r="X474" s="32">
        <v>0</v>
      </c>
      <c r="Y474" s="31">
        <v>3069</v>
      </c>
      <c r="Z474" s="31">
        <v>0</v>
      </c>
      <c r="AA474" s="31">
        <v>3069</v>
      </c>
      <c r="AB474" s="31">
        <v>0</v>
      </c>
      <c r="AC474" s="31">
        <v>30</v>
      </c>
      <c r="AD474" s="31">
        <v>22</v>
      </c>
      <c r="AE474" s="31">
        <v>0</v>
      </c>
      <c r="AF474" s="31">
        <v>22</v>
      </c>
      <c r="AG474" s="31">
        <v>0</v>
      </c>
      <c r="AH474" s="31">
        <v>21</v>
      </c>
      <c r="AI474" s="31">
        <v>0</v>
      </c>
      <c r="AJ474" s="31">
        <v>0</v>
      </c>
      <c r="AK474" s="31">
        <v>22</v>
      </c>
      <c r="AL474" s="31">
        <v>0</v>
      </c>
      <c r="AM474" s="31">
        <v>0</v>
      </c>
      <c r="AN474" s="33">
        <v>1.6</v>
      </c>
      <c r="AO474" s="33">
        <v>0</v>
      </c>
      <c r="AP474" s="33">
        <v>1.6</v>
      </c>
      <c r="AQ474" s="33">
        <v>1.6761999999999999</v>
      </c>
      <c r="AR474" s="33">
        <v>0</v>
      </c>
      <c r="AS474" s="33">
        <v>0</v>
      </c>
      <c r="AT474" s="33">
        <v>0</v>
      </c>
      <c r="AU474" s="33">
        <v>1.68</v>
      </c>
      <c r="AV474" s="34">
        <v>6247</v>
      </c>
      <c r="AW474" s="35">
        <v>0.73333333333333295</v>
      </c>
      <c r="AX474" s="33">
        <v>22</v>
      </c>
      <c r="AY474" s="31">
        <v>458.18181818181819</v>
      </c>
      <c r="AZ474" s="94">
        <v>15.272727272727273</v>
      </c>
      <c r="BA474" s="100">
        <f t="shared" si="28"/>
        <v>0</v>
      </c>
      <c r="BB474" s="100">
        <f t="shared" si="29"/>
        <v>1.0327272727272727</v>
      </c>
      <c r="BC474" s="100">
        <f t="shared" si="30"/>
        <v>0</v>
      </c>
      <c r="BD474" s="100">
        <f t="shared" si="31"/>
        <v>1.0327272727272727</v>
      </c>
    </row>
    <row r="475" spans="2:56" ht="15" hidden="1" outlineLevel="4" collapsed="1" x14ac:dyDescent="0.2">
      <c r="B475" s="23" t="s">
        <v>506</v>
      </c>
      <c r="C475" s="30">
        <v>1</v>
      </c>
      <c r="D475" s="84">
        <v>0.3</v>
      </c>
      <c r="E475" s="85"/>
      <c r="F475" s="86">
        <v>3</v>
      </c>
      <c r="G475" s="87"/>
      <c r="H475" s="85"/>
      <c r="I475" s="31">
        <v>5</v>
      </c>
      <c r="K475" s="86">
        <v>8</v>
      </c>
      <c r="L475" s="87"/>
      <c r="M475" s="87"/>
      <c r="N475" s="85"/>
      <c r="O475" s="32">
        <v>1.14E-2</v>
      </c>
      <c r="P475" s="88">
        <v>1.34E-2</v>
      </c>
      <c r="Q475" s="85"/>
      <c r="R475" s="88">
        <v>2.4799999999999999E-2</v>
      </c>
      <c r="S475" s="85"/>
      <c r="T475" s="32">
        <v>0.02</v>
      </c>
      <c r="U475" s="88">
        <v>0</v>
      </c>
      <c r="V475" s="85"/>
      <c r="W475" s="32">
        <v>2.1600000000000001E-2</v>
      </c>
      <c r="X475" s="32">
        <v>0</v>
      </c>
      <c r="Y475" s="31">
        <v>583</v>
      </c>
      <c r="Z475" s="31">
        <v>0</v>
      </c>
      <c r="AA475" s="31">
        <v>583</v>
      </c>
      <c r="AB475" s="31">
        <v>0</v>
      </c>
      <c r="AC475" s="31">
        <v>35</v>
      </c>
      <c r="AD475" s="31">
        <v>52</v>
      </c>
      <c r="AE475" s="31">
        <v>0</v>
      </c>
      <c r="AF475" s="31">
        <v>52</v>
      </c>
      <c r="AG475" s="31">
        <v>208</v>
      </c>
      <c r="AH475" s="31">
        <v>19</v>
      </c>
      <c r="AI475" s="31">
        <v>158</v>
      </c>
      <c r="AJ475" s="31">
        <v>0</v>
      </c>
      <c r="AK475" s="31">
        <v>52</v>
      </c>
      <c r="AL475" s="31">
        <v>208</v>
      </c>
      <c r="AM475" s="31">
        <v>0</v>
      </c>
      <c r="AN475" s="33">
        <v>0.30099999999999999</v>
      </c>
      <c r="AO475" s="33">
        <v>0</v>
      </c>
      <c r="AP475" s="33">
        <v>0.30099999999999999</v>
      </c>
      <c r="AQ475" s="33">
        <v>0.3962</v>
      </c>
      <c r="AR475" s="33">
        <v>0</v>
      </c>
      <c r="AS475" s="33">
        <v>0</v>
      </c>
      <c r="AT475" s="33">
        <v>0</v>
      </c>
      <c r="AU475" s="33">
        <v>0.4</v>
      </c>
      <c r="AV475" s="34">
        <v>1477</v>
      </c>
      <c r="AW475" s="35">
        <v>1.48571428571429</v>
      </c>
      <c r="AX475" s="33">
        <v>52</v>
      </c>
      <c r="AY475" s="31">
        <v>600</v>
      </c>
      <c r="AZ475" s="94">
        <v>20</v>
      </c>
      <c r="BA475" s="100">
        <f t="shared" si="28"/>
        <v>0</v>
      </c>
      <c r="BB475" s="100">
        <f t="shared" si="29"/>
        <v>1.08</v>
      </c>
      <c r="BC475" s="100">
        <f t="shared" si="30"/>
        <v>0</v>
      </c>
      <c r="BD475" s="100">
        <f t="shared" si="31"/>
        <v>1.08</v>
      </c>
    </row>
    <row r="476" spans="2:56" ht="15" hidden="1" outlineLevel="4" collapsed="1" x14ac:dyDescent="0.2">
      <c r="B476" s="23" t="s">
        <v>507</v>
      </c>
      <c r="C476" s="30">
        <v>1</v>
      </c>
      <c r="D476" s="84">
        <v>0.3</v>
      </c>
      <c r="E476" s="85"/>
      <c r="F476" s="86">
        <v>0</v>
      </c>
      <c r="G476" s="87"/>
      <c r="H476" s="85"/>
      <c r="I476" s="31">
        <v>24</v>
      </c>
      <c r="K476" s="86">
        <v>24</v>
      </c>
      <c r="L476" s="87"/>
      <c r="M476" s="87"/>
      <c r="N476" s="85"/>
      <c r="O476" s="32">
        <v>0</v>
      </c>
      <c r="P476" s="88">
        <v>6.4399999999999999E-2</v>
      </c>
      <c r="Q476" s="85"/>
      <c r="R476" s="88">
        <v>6.4399999999999999E-2</v>
      </c>
      <c r="S476" s="85"/>
      <c r="T476" s="32">
        <v>0.06</v>
      </c>
      <c r="U476" s="88">
        <v>0</v>
      </c>
      <c r="V476" s="85"/>
      <c r="W476" s="32">
        <v>6.4899999999999999E-2</v>
      </c>
      <c r="X476" s="32">
        <v>0</v>
      </c>
      <c r="Y476" s="31">
        <v>1752</v>
      </c>
      <c r="Z476" s="31">
        <v>0</v>
      </c>
      <c r="AA476" s="31">
        <v>1752</v>
      </c>
      <c r="AB476" s="31">
        <v>0</v>
      </c>
      <c r="AC476" s="31">
        <v>32</v>
      </c>
      <c r="AD476" s="31">
        <v>22</v>
      </c>
      <c r="AE476" s="31">
        <v>0</v>
      </c>
      <c r="AF476" s="31">
        <v>22</v>
      </c>
      <c r="AG476" s="31">
        <v>528</v>
      </c>
      <c r="AH476" s="31">
        <v>25</v>
      </c>
      <c r="AI476" s="31">
        <v>490</v>
      </c>
      <c r="AJ476" s="31">
        <v>0</v>
      </c>
      <c r="AK476" s="31">
        <v>22</v>
      </c>
      <c r="AL476" s="31">
        <v>528</v>
      </c>
      <c r="AM476" s="31">
        <v>0</v>
      </c>
      <c r="AN476" s="33">
        <v>0.93330000000000002</v>
      </c>
      <c r="AO476" s="33">
        <v>0</v>
      </c>
      <c r="AP476" s="33">
        <v>0.93330000000000002</v>
      </c>
      <c r="AQ476" s="33">
        <v>1.0057</v>
      </c>
      <c r="AR476" s="33">
        <v>0</v>
      </c>
      <c r="AS476" s="33">
        <v>0</v>
      </c>
      <c r="AT476" s="33">
        <v>0</v>
      </c>
      <c r="AU476" s="33">
        <v>1.01</v>
      </c>
      <c r="AV476" s="34">
        <v>3748</v>
      </c>
      <c r="AW476" s="35">
        <v>0.6875</v>
      </c>
      <c r="AX476" s="33">
        <v>22</v>
      </c>
      <c r="AY476" s="31">
        <v>505</v>
      </c>
      <c r="AZ476" s="94">
        <v>16.833333333333332</v>
      </c>
      <c r="BA476" s="100">
        <f t="shared" si="28"/>
        <v>0</v>
      </c>
      <c r="BB476" s="100">
        <f t="shared" si="29"/>
        <v>1.0816666666666668</v>
      </c>
      <c r="BC476" s="100">
        <f t="shared" si="30"/>
        <v>0</v>
      </c>
      <c r="BD476" s="100">
        <f t="shared" si="31"/>
        <v>1.0816666666666668</v>
      </c>
    </row>
    <row r="477" spans="2:56" ht="15" hidden="1" outlineLevel="4" collapsed="1" x14ac:dyDescent="0.2">
      <c r="B477" s="23" t="s">
        <v>508</v>
      </c>
      <c r="C477" s="30">
        <v>1</v>
      </c>
      <c r="D477" s="84">
        <v>0.5</v>
      </c>
      <c r="E477" s="85"/>
      <c r="F477" s="86">
        <v>0</v>
      </c>
      <c r="G477" s="87"/>
      <c r="H477" s="85"/>
      <c r="I477" s="31">
        <v>8</v>
      </c>
      <c r="K477" s="86">
        <v>8</v>
      </c>
      <c r="L477" s="87"/>
      <c r="M477" s="87"/>
      <c r="N477" s="85"/>
      <c r="O477" s="32">
        <v>0</v>
      </c>
      <c r="P477" s="88">
        <v>8.5800000000000001E-2</v>
      </c>
      <c r="Q477" s="85"/>
      <c r="R477" s="88">
        <v>8.5800000000000001E-2</v>
      </c>
      <c r="S477" s="85"/>
      <c r="T477" s="32">
        <v>0.12</v>
      </c>
      <c r="U477" s="88">
        <v>0</v>
      </c>
      <c r="V477" s="85"/>
      <c r="W477" s="32">
        <v>0.1188</v>
      </c>
      <c r="X477" s="32">
        <v>0</v>
      </c>
      <c r="Y477" s="31">
        <v>3208</v>
      </c>
      <c r="Z477" s="31">
        <v>0</v>
      </c>
      <c r="AA477" s="31">
        <v>3208</v>
      </c>
      <c r="AB477" s="31">
        <v>0</v>
      </c>
      <c r="AC477" s="31">
        <v>20</v>
      </c>
      <c r="AD477" s="31">
        <v>17</v>
      </c>
      <c r="AE477" s="31">
        <v>0</v>
      </c>
      <c r="AF477" s="31">
        <v>17</v>
      </c>
      <c r="AG477" s="31">
        <v>428</v>
      </c>
      <c r="AH477" s="31">
        <v>19</v>
      </c>
      <c r="AI477" s="31">
        <v>532</v>
      </c>
      <c r="AJ477" s="31">
        <v>0</v>
      </c>
      <c r="AK477" s="31">
        <v>17</v>
      </c>
      <c r="AL477" s="31">
        <v>428</v>
      </c>
      <c r="AM477" s="31">
        <v>0</v>
      </c>
      <c r="AN477" s="33">
        <v>1.0133000000000001</v>
      </c>
      <c r="AO477" s="33">
        <v>0</v>
      </c>
      <c r="AP477" s="33">
        <v>1.0133000000000001</v>
      </c>
      <c r="AQ477" s="33">
        <v>0.81520000000000004</v>
      </c>
      <c r="AR477" s="33">
        <v>0</v>
      </c>
      <c r="AS477" s="33">
        <v>0</v>
      </c>
      <c r="AT477" s="33">
        <v>0</v>
      </c>
      <c r="AU477" s="33">
        <v>0.82</v>
      </c>
      <c r="AV477" s="34">
        <v>3038</v>
      </c>
      <c r="AW477" s="35">
        <v>0.85</v>
      </c>
      <c r="AX477" s="33">
        <v>17</v>
      </c>
      <c r="AY477" s="31">
        <v>205</v>
      </c>
      <c r="AZ477" s="94">
        <v>6.833333333333333</v>
      </c>
      <c r="BA477" s="100">
        <f t="shared" si="28"/>
        <v>0</v>
      </c>
      <c r="BB477" s="100">
        <f t="shared" si="29"/>
        <v>0.9900000000000001</v>
      </c>
      <c r="BC477" s="100">
        <f t="shared" si="30"/>
        <v>0</v>
      </c>
      <c r="BD477" s="100">
        <f t="shared" si="31"/>
        <v>0.9900000000000001</v>
      </c>
    </row>
    <row r="478" spans="2:56" ht="15" hidden="1" outlineLevel="4" collapsed="1" x14ac:dyDescent="0.2">
      <c r="B478" s="23" t="s">
        <v>509</v>
      </c>
      <c r="C478" s="30">
        <v>1</v>
      </c>
      <c r="D478" s="84">
        <v>0.8</v>
      </c>
      <c r="E478" s="85"/>
      <c r="F478" s="86">
        <v>0</v>
      </c>
      <c r="G478" s="87"/>
      <c r="H478" s="85"/>
      <c r="I478" s="31">
        <v>40</v>
      </c>
      <c r="K478" s="86">
        <v>40</v>
      </c>
      <c r="L478" s="87"/>
      <c r="M478" s="87"/>
      <c r="N478" s="85"/>
      <c r="O478" s="32">
        <v>0</v>
      </c>
      <c r="P478" s="88">
        <v>0.10730000000000001</v>
      </c>
      <c r="Q478" s="85"/>
      <c r="R478" s="88">
        <v>0.10730000000000001</v>
      </c>
      <c r="S478" s="85"/>
      <c r="T478" s="32">
        <v>0.16</v>
      </c>
      <c r="U478" s="88">
        <v>0</v>
      </c>
      <c r="V478" s="85"/>
      <c r="W478" s="32">
        <v>0.1595</v>
      </c>
      <c r="X478" s="32">
        <v>0</v>
      </c>
      <c r="Y478" s="31">
        <v>4306</v>
      </c>
      <c r="Z478" s="31">
        <v>0</v>
      </c>
      <c r="AA478" s="31">
        <v>4306</v>
      </c>
      <c r="AB478" s="31">
        <v>0</v>
      </c>
      <c r="AC478" s="31">
        <v>32</v>
      </c>
      <c r="AD478" s="31">
        <v>21</v>
      </c>
      <c r="AE478" s="31">
        <v>0</v>
      </c>
      <c r="AF478" s="31">
        <v>21</v>
      </c>
      <c r="AG478" s="31">
        <v>840</v>
      </c>
      <c r="AH478" s="31">
        <v>23</v>
      </c>
      <c r="AI478" s="31">
        <v>940</v>
      </c>
      <c r="AJ478" s="31">
        <v>0</v>
      </c>
      <c r="AK478" s="31">
        <v>21</v>
      </c>
      <c r="AL478" s="31">
        <v>840</v>
      </c>
      <c r="AM478" s="31">
        <v>0</v>
      </c>
      <c r="AN478" s="33">
        <v>1.7905</v>
      </c>
      <c r="AO478" s="33">
        <v>0</v>
      </c>
      <c r="AP478" s="33">
        <v>1.7905</v>
      </c>
      <c r="AQ478" s="33">
        <v>1.6</v>
      </c>
      <c r="AR478" s="33">
        <v>0</v>
      </c>
      <c r="AS478" s="33">
        <v>0</v>
      </c>
      <c r="AT478" s="33">
        <v>0</v>
      </c>
      <c r="AU478" s="33">
        <v>1.6</v>
      </c>
      <c r="AV478" s="34">
        <v>5963</v>
      </c>
      <c r="AW478" s="35">
        <v>0.65625</v>
      </c>
      <c r="AX478" s="33">
        <v>21</v>
      </c>
      <c r="AY478" s="31">
        <v>300</v>
      </c>
      <c r="AZ478" s="94">
        <v>10</v>
      </c>
      <c r="BA478" s="100">
        <f t="shared" si="28"/>
        <v>0</v>
      </c>
      <c r="BB478" s="100">
        <f t="shared" si="29"/>
        <v>0.99687499999999996</v>
      </c>
      <c r="BC478" s="100">
        <f t="shared" si="30"/>
        <v>0</v>
      </c>
      <c r="BD478" s="100">
        <f t="shared" si="31"/>
        <v>0.99687499999999996</v>
      </c>
    </row>
    <row r="479" spans="2:56" ht="15" hidden="1" outlineLevel="4" collapsed="1" x14ac:dyDescent="0.2">
      <c r="B479" s="23" t="s">
        <v>510</v>
      </c>
      <c r="C479" s="30">
        <v>1</v>
      </c>
      <c r="D479" s="84">
        <v>1</v>
      </c>
      <c r="E479" s="85"/>
      <c r="F479" s="86">
        <v>0</v>
      </c>
      <c r="G479" s="87"/>
      <c r="H479" s="85"/>
      <c r="I479" s="31">
        <v>32</v>
      </c>
      <c r="K479" s="86">
        <v>32</v>
      </c>
      <c r="L479" s="87"/>
      <c r="M479" s="87"/>
      <c r="N479" s="85"/>
      <c r="O479" s="32">
        <v>0</v>
      </c>
      <c r="P479" s="88">
        <v>0.17169999999999999</v>
      </c>
      <c r="Q479" s="85"/>
      <c r="R479" s="88">
        <v>0.17169999999999999</v>
      </c>
      <c r="S479" s="85"/>
      <c r="T479" s="32">
        <v>0</v>
      </c>
      <c r="U479" s="88">
        <v>0</v>
      </c>
      <c r="V479" s="85"/>
      <c r="W479" s="32">
        <v>0</v>
      </c>
      <c r="X479" s="32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20</v>
      </c>
      <c r="AD479" s="31">
        <v>19</v>
      </c>
      <c r="AE479" s="31">
        <v>0</v>
      </c>
      <c r="AF479" s="31">
        <v>19</v>
      </c>
      <c r="AG479" s="31">
        <v>1064</v>
      </c>
      <c r="AH479" s="31">
        <v>20</v>
      </c>
      <c r="AI479" s="31">
        <v>0</v>
      </c>
      <c r="AJ479" s="31">
        <v>0</v>
      </c>
      <c r="AK479" s="31">
        <v>19</v>
      </c>
      <c r="AL479" s="31">
        <v>1064</v>
      </c>
      <c r="AM479" s="31">
        <v>0</v>
      </c>
      <c r="AN479" s="33">
        <v>0</v>
      </c>
      <c r="AO479" s="33">
        <v>0</v>
      </c>
      <c r="AP479" s="33">
        <v>0</v>
      </c>
      <c r="AQ479" s="33">
        <v>2.0266999999999999</v>
      </c>
      <c r="AR479" s="33">
        <v>0</v>
      </c>
      <c r="AS479" s="33">
        <v>0</v>
      </c>
      <c r="AT479" s="33">
        <v>0</v>
      </c>
      <c r="AU479" s="33">
        <v>2.0299999999999998</v>
      </c>
      <c r="AV479" s="34">
        <v>7554</v>
      </c>
      <c r="AW479" s="35">
        <v>0.95</v>
      </c>
      <c r="AX479" s="33">
        <v>19</v>
      </c>
      <c r="AY479" s="36" t="e">
        <v>#VALUE!</v>
      </c>
      <c r="AZ479" s="95" t="e">
        <v>#VALUE!</v>
      </c>
      <c r="BA479" s="100" t="e">
        <f t="shared" si="28"/>
        <v>#DIV/0!</v>
      </c>
      <c r="BB479" s="100" t="e">
        <f t="shared" si="29"/>
        <v>#DIV/0!</v>
      </c>
      <c r="BC479" s="100" t="e">
        <f t="shared" si="30"/>
        <v>#DIV/0!</v>
      </c>
      <c r="BD479" s="100" t="e">
        <f t="shared" si="31"/>
        <v>#DIV/0!</v>
      </c>
    </row>
    <row r="480" spans="2:56" ht="15" hidden="1" outlineLevel="4" collapsed="1" x14ac:dyDescent="0.2">
      <c r="B480" s="23" t="s">
        <v>511</v>
      </c>
      <c r="C480" s="30">
        <v>2</v>
      </c>
      <c r="D480" s="84">
        <v>6</v>
      </c>
      <c r="E480" s="85"/>
      <c r="F480" s="86">
        <v>6</v>
      </c>
      <c r="G480" s="87"/>
      <c r="H480" s="85"/>
      <c r="I480" s="31">
        <v>0</v>
      </c>
      <c r="K480" s="86">
        <v>6</v>
      </c>
      <c r="L480" s="87"/>
      <c r="M480" s="87"/>
      <c r="N480" s="85"/>
      <c r="O480" s="32">
        <v>0.4</v>
      </c>
      <c r="P480" s="88">
        <v>0</v>
      </c>
      <c r="Q480" s="85"/>
      <c r="R480" s="88">
        <v>0.4</v>
      </c>
      <c r="S480" s="85"/>
      <c r="T480" s="32">
        <v>0.4</v>
      </c>
      <c r="U480" s="88">
        <v>0.4</v>
      </c>
      <c r="V480" s="85"/>
      <c r="W480" s="32">
        <v>0</v>
      </c>
      <c r="X480" s="32">
        <v>0</v>
      </c>
      <c r="Y480" s="31">
        <v>21200</v>
      </c>
      <c r="Z480" s="31">
        <v>21200</v>
      </c>
      <c r="AA480" s="31">
        <v>0</v>
      </c>
      <c r="AB480" s="31">
        <v>0</v>
      </c>
      <c r="AC480" s="31">
        <v>90</v>
      </c>
      <c r="AD480" s="31">
        <v>44</v>
      </c>
      <c r="AE480" s="31">
        <v>10</v>
      </c>
      <c r="AF480" s="31">
        <v>60</v>
      </c>
      <c r="AG480" s="31">
        <v>0</v>
      </c>
      <c r="AH480" s="31">
        <v>58</v>
      </c>
      <c r="AI480" s="31">
        <v>0</v>
      </c>
      <c r="AJ480" s="31">
        <v>87</v>
      </c>
      <c r="AK480" s="31">
        <v>60</v>
      </c>
      <c r="AL480" s="31">
        <v>0</v>
      </c>
      <c r="AM480" s="31">
        <v>90</v>
      </c>
      <c r="AN480" s="33">
        <v>5.9932999999999996</v>
      </c>
      <c r="AO480" s="33">
        <v>0</v>
      </c>
      <c r="AP480" s="33">
        <v>5.9932999999999996</v>
      </c>
      <c r="AQ480" s="33">
        <v>6.2</v>
      </c>
      <c r="AR480" s="33">
        <v>0</v>
      </c>
      <c r="AS480" s="33">
        <v>0</v>
      </c>
      <c r="AT480" s="33">
        <v>0</v>
      </c>
      <c r="AU480" s="33">
        <v>6.2</v>
      </c>
      <c r="AV480" s="34">
        <v>23107</v>
      </c>
      <c r="AW480" s="35">
        <v>0.66666666666666696</v>
      </c>
      <c r="AX480" s="33">
        <v>30</v>
      </c>
      <c r="AY480" s="31">
        <v>465</v>
      </c>
      <c r="AZ480" s="94">
        <v>15.5</v>
      </c>
      <c r="BA480" s="100">
        <f t="shared" si="28"/>
        <v>1</v>
      </c>
      <c r="BB480" s="100">
        <f t="shared" si="29"/>
        <v>0</v>
      </c>
      <c r="BC480" s="100">
        <f t="shared" si="30"/>
        <v>0</v>
      </c>
      <c r="BD480" s="100">
        <f t="shared" si="31"/>
        <v>0</v>
      </c>
    </row>
    <row r="481" spans="2:56" ht="15" hidden="1" outlineLevel="4" collapsed="1" x14ac:dyDescent="0.2">
      <c r="B481" s="23" t="s">
        <v>512</v>
      </c>
      <c r="C481" s="30">
        <v>3</v>
      </c>
      <c r="D481" s="84">
        <v>9</v>
      </c>
      <c r="E481" s="85"/>
      <c r="F481" s="86">
        <v>9</v>
      </c>
      <c r="G481" s="87"/>
      <c r="H481" s="85"/>
      <c r="I481" s="31">
        <v>0</v>
      </c>
      <c r="K481" s="86">
        <v>9</v>
      </c>
      <c r="L481" s="87"/>
      <c r="M481" s="87"/>
      <c r="N481" s="85"/>
      <c r="O481" s="32">
        <v>0.6</v>
      </c>
      <c r="P481" s="88">
        <v>0</v>
      </c>
      <c r="Q481" s="85"/>
      <c r="R481" s="88">
        <v>0.6</v>
      </c>
      <c r="S481" s="85"/>
      <c r="T481" s="32">
        <v>0.6</v>
      </c>
      <c r="U481" s="88">
        <v>0.6</v>
      </c>
      <c r="V481" s="85"/>
      <c r="W481" s="32">
        <v>0</v>
      </c>
      <c r="X481" s="32">
        <v>0</v>
      </c>
      <c r="Y481" s="31">
        <v>31800</v>
      </c>
      <c r="Z481" s="31">
        <v>31800</v>
      </c>
      <c r="AA481" s="31">
        <v>0</v>
      </c>
      <c r="AB481" s="31">
        <v>0</v>
      </c>
      <c r="AC481" s="31">
        <v>100</v>
      </c>
      <c r="AD481" s="31">
        <v>61</v>
      </c>
      <c r="AE481" s="31">
        <v>15</v>
      </c>
      <c r="AF481" s="31">
        <v>71</v>
      </c>
      <c r="AG481" s="31">
        <v>0</v>
      </c>
      <c r="AH481" s="31">
        <v>84</v>
      </c>
      <c r="AI481" s="31">
        <v>0</v>
      </c>
      <c r="AJ481" s="31">
        <v>84</v>
      </c>
      <c r="AK481" s="31">
        <v>71</v>
      </c>
      <c r="AL481" s="31">
        <v>0</v>
      </c>
      <c r="AM481" s="31">
        <v>54</v>
      </c>
      <c r="AN481" s="33">
        <v>8.5867000000000004</v>
      </c>
      <c r="AO481" s="33">
        <v>0</v>
      </c>
      <c r="AP481" s="33">
        <v>8.5867000000000004</v>
      </c>
      <c r="AQ481" s="33">
        <v>7.3</v>
      </c>
      <c r="AR481" s="33">
        <v>0</v>
      </c>
      <c r="AS481" s="33">
        <v>0</v>
      </c>
      <c r="AT481" s="33">
        <v>0</v>
      </c>
      <c r="AU481" s="33">
        <v>7.3</v>
      </c>
      <c r="AV481" s="34">
        <v>27207</v>
      </c>
      <c r="AW481" s="35">
        <v>0.71</v>
      </c>
      <c r="AX481" s="33">
        <v>23.6666666666667</v>
      </c>
      <c r="AY481" s="31">
        <v>365</v>
      </c>
      <c r="AZ481" s="94">
        <v>12.166666666666666</v>
      </c>
      <c r="BA481" s="100">
        <f t="shared" si="28"/>
        <v>1</v>
      </c>
      <c r="BB481" s="100">
        <f t="shared" si="29"/>
        <v>0</v>
      </c>
      <c r="BC481" s="100">
        <f t="shared" si="30"/>
        <v>0</v>
      </c>
      <c r="BD481" s="100">
        <f t="shared" si="31"/>
        <v>0</v>
      </c>
    </row>
    <row r="482" spans="2:56" ht="15" hidden="1" outlineLevel="4" collapsed="1" x14ac:dyDescent="0.2">
      <c r="B482" s="23" t="s">
        <v>513</v>
      </c>
      <c r="C482" s="30">
        <v>1</v>
      </c>
      <c r="D482" s="84">
        <v>3</v>
      </c>
      <c r="E482" s="85"/>
      <c r="F482" s="86">
        <v>3</v>
      </c>
      <c r="G482" s="87"/>
      <c r="H482" s="85"/>
      <c r="I482" s="31">
        <v>0</v>
      </c>
      <c r="K482" s="86">
        <v>3</v>
      </c>
      <c r="L482" s="87"/>
      <c r="M482" s="87"/>
      <c r="N482" s="85"/>
      <c r="O482" s="32">
        <v>0.2</v>
      </c>
      <c r="P482" s="88">
        <v>0</v>
      </c>
      <c r="Q482" s="85"/>
      <c r="R482" s="88">
        <v>0.2</v>
      </c>
      <c r="S482" s="85"/>
      <c r="T482" s="32">
        <v>0.2</v>
      </c>
      <c r="U482" s="88">
        <v>0</v>
      </c>
      <c r="V482" s="85"/>
      <c r="W482" s="32">
        <v>0.2</v>
      </c>
      <c r="X482" s="32">
        <v>0</v>
      </c>
      <c r="Y482" s="31">
        <v>5400</v>
      </c>
      <c r="Z482" s="31">
        <v>0</v>
      </c>
      <c r="AA482" s="31">
        <v>5400</v>
      </c>
      <c r="AB482" s="31">
        <v>0</v>
      </c>
      <c r="AC482" s="31">
        <v>30</v>
      </c>
      <c r="AD482" s="31">
        <v>22</v>
      </c>
      <c r="AE482" s="31">
        <v>5</v>
      </c>
      <c r="AF482" s="31">
        <v>24</v>
      </c>
      <c r="AG482" s="31">
        <v>0</v>
      </c>
      <c r="AH482" s="31">
        <v>25</v>
      </c>
      <c r="AI482" s="31">
        <v>0</v>
      </c>
      <c r="AJ482" s="31">
        <v>0</v>
      </c>
      <c r="AK482" s="31">
        <v>24</v>
      </c>
      <c r="AL482" s="31">
        <v>0</v>
      </c>
      <c r="AM482" s="31">
        <v>0</v>
      </c>
      <c r="AN482" s="33">
        <v>2.5</v>
      </c>
      <c r="AO482" s="33">
        <v>0</v>
      </c>
      <c r="AP482" s="33">
        <v>2.5</v>
      </c>
      <c r="AQ482" s="33">
        <v>2.4</v>
      </c>
      <c r="AR482" s="33">
        <v>0</v>
      </c>
      <c r="AS482" s="33">
        <v>0</v>
      </c>
      <c r="AT482" s="33">
        <v>0</v>
      </c>
      <c r="AU482" s="33">
        <v>2.4</v>
      </c>
      <c r="AV482" s="34">
        <v>8945</v>
      </c>
      <c r="AW482" s="35">
        <v>0.8</v>
      </c>
      <c r="AX482" s="33">
        <v>24</v>
      </c>
      <c r="AY482" s="31">
        <v>360</v>
      </c>
      <c r="AZ482" s="94">
        <v>12</v>
      </c>
      <c r="BA482" s="100">
        <f t="shared" si="28"/>
        <v>0</v>
      </c>
      <c r="BB482" s="100">
        <f t="shared" si="29"/>
        <v>1</v>
      </c>
      <c r="BC482" s="100">
        <f t="shared" si="30"/>
        <v>0</v>
      </c>
      <c r="BD482" s="100">
        <f t="shared" si="31"/>
        <v>1</v>
      </c>
    </row>
    <row r="483" spans="2:56" ht="15" hidden="1" outlineLevel="4" collapsed="1" x14ac:dyDescent="0.2">
      <c r="B483" s="23" t="s">
        <v>514</v>
      </c>
      <c r="C483" s="30">
        <v>1</v>
      </c>
      <c r="D483" s="84">
        <v>3</v>
      </c>
      <c r="E483" s="85"/>
      <c r="F483" s="86">
        <v>3</v>
      </c>
      <c r="G483" s="87"/>
      <c r="H483" s="85"/>
      <c r="I483" s="31">
        <v>0</v>
      </c>
      <c r="K483" s="86">
        <v>3</v>
      </c>
      <c r="L483" s="87"/>
      <c r="M483" s="87"/>
      <c r="N483" s="85"/>
      <c r="O483" s="32">
        <v>0.2</v>
      </c>
      <c r="P483" s="88">
        <v>0</v>
      </c>
      <c r="Q483" s="85"/>
      <c r="R483" s="88">
        <v>0.2</v>
      </c>
      <c r="S483" s="85"/>
      <c r="T483" s="32">
        <v>0.2</v>
      </c>
      <c r="U483" s="88">
        <v>0.2</v>
      </c>
      <c r="V483" s="85"/>
      <c r="W483" s="32">
        <v>0</v>
      </c>
      <c r="X483" s="32">
        <v>0</v>
      </c>
      <c r="Y483" s="31">
        <v>10600</v>
      </c>
      <c r="Z483" s="31">
        <v>10600</v>
      </c>
      <c r="AA483" s="31">
        <v>0</v>
      </c>
      <c r="AB483" s="31">
        <v>0</v>
      </c>
      <c r="AC483" s="31">
        <v>30</v>
      </c>
      <c r="AD483" s="31">
        <v>29</v>
      </c>
      <c r="AE483" s="31">
        <v>5</v>
      </c>
      <c r="AF483" s="31">
        <v>29</v>
      </c>
      <c r="AG483" s="31">
        <v>0</v>
      </c>
      <c r="AH483" s="31">
        <v>24</v>
      </c>
      <c r="AI483" s="31">
        <v>0</v>
      </c>
      <c r="AJ483" s="31">
        <v>0</v>
      </c>
      <c r="AK483" s="31">
        <v>29</v>
      </c>
      <c r="AL483" s="31">
        <v>0</v>
      </c>
      <c r="AM483" s="31">
        <v>0</v>
      </c>
      <c r="AN483" s="33">
        <v>2.56</v>
      </c>
      <c r="AO483" s="33">
        <v>0</v>
      </c>
      <c r="AP483" s="33">
        <v>2.56</v>
      </c>
      <c r="AQ483" s="33">
        <v>3.0933000000000002</v>
      </c>
      <c r="AR483" s="33">
        <v>0</v>
      </c>
      <c r="AS483" s="33">
        <v>0</v>
      </c>
      <c r="AT483" s="33">
        <v>0</v>
      </c>
      <c r="AU483" s="33">
        <v>3.09</v>
      </c>
      <c r="AV483" s="34">
        <v>11529</v>
      </c>
      <c r="AW483" s="35">
        <v>0.96666666666666701</v>
      </c>
      <c r="AX483" s="33">
        <v>29</v>
      </c>
      <c r="AY483" s="31">
        <v>463.5</v>
      </c>
      <c r="AZ483" s="94">
        <v>15.45</v>
      </c>
      <c r="BA483" s="100">
        <f t="shared" si="28"/>
        <v>1</v>
      </c>
      <c r="BB483" s="100">
        <f t="shared" si="29"/>
        <v>0</v>
      </c>
      <c r="BC483" s="100">
        <f t="shared" si="30"/>
        <v>0</v>
      </c>
      <c r="BD483" s="100">
        <f t="shared" si="31"/>
        <v>0</v>
      </c>
    </row>
    <row r="484" spans="2:56" ht="15" hidden="1" outlineLevel="4" collapsed="1" x14ac:dyDescent="0.2">
      <c r="B484" s="23" t="s">
        <v>515</v>
      </c>
      <c r="C484" s="30">
        <v>1</v>
      </c>
      <c r="D484" s="84">
        <v>3</v>
      </c>
      <c r="E484" s="85"/>
      <c r="F484" s="86">
        <v>3</v>
      </c>
      <c r="G484" s="87"/>
      <c r="H484" s="85"/>
      <c r="I484" s="31">
        <v>0</v>
      </c>
      <c r="K484" s="86">
        <v>3</v>
      </c>
      <c r="L484" s="87"/>
      <c r="M484" s="87"/>
      <c r="N484" s="85"/>
      <c r="O484" s="32">
        <v>0.2</v>
      </c>
      <c r="P484" s="88">
        <v>0</v>
      </c>
      <c r="Q484" s="85"/>
      <c r="R484" s="88">
        <v>0.2</v>
      </c>
      <c r="S484" s="85"/>
      <c r="T484" s="32">
        <v>0.2</v>
      </c>
      <c r="U484" s="88">
        <v>0</v>
      </c>
      <c r="V484" s="85"/>
      <c r="W484" s="32">
        <v>0</v>
      </c>
      <c r="X484" s="32">
        <v>0.2</v>
      </c>
      <c r="Y484" s="31">
        <v>5400</v>
      </c>
      <c r="Z484" s="31">
        <v>0</v>
      </c>
      <c r="AA484" s="31">
        <v>0</v>
      </c>
      <c r="AB484" s="31">
        <v>5400</v>
      </c>
      <c r="AC484" s="31">
        <v>45</v>
      </c>
      <c r="AD484" s="31">
        <v>34</v>
      </c>
      <c r="AE484" s="31">
        <v>5</v>
      </c>
      <c r="AF484" s="31">
        <v>40</v>
      </c>
      <c r="AG484" s="31">
        <v>0</v>
      </c>
      <c r="AH484" s="31">
        <v>34</v>
      </c>
      <c r="AI484" s="31">
        <v>0</v>
      </c>
      <c r="AJ484" s="31">
        <v>0</v>
      </c>
      <c r="AK484" s="31">
        <v>40</v>
      </c>
      <c r="AL484" s="31">
        <v>0</v>
      </c>
      <c r="AM484" s="31">
        <v>0</v>
      </c>
      <c r="AN484" s="33">
        <v>3.6267</v>
      </c>
      <c r="AO484" s="33">
        <v>0</v>
      </c>
      <c r="AP484" s="33">
        <v>3.6267</v>
      </c>
      <c r="AQ484" s="33">
        <v>4.2667000000000002</v>
      </c>
      <c r="AR484" s="33">
        <v>0</v>
      </c>
      <c r="AS484" s="33">
        <v>0</v>
      </c>
      <c r="AT484" s="33">
        <v>0</v>
      </c>
      <c r="AU484" s="33">
        <v>4.2699999999999996</v>
      </c>
      <c r="AV484" s="34">
        <v>15902</v>
      </c>
      <c r="AW484" s="35">
        <v>0.88888888888888895</v>
      </c>
      <c r="AX484" s="33">
        <v>40</v>
      </c>
      <c r="AY484" s="31">
        <v>640.5</v>
      </c>
      <c r="AZ484" s="94">
        <v>21.35</v>
      </c>
      <c r="BA484" s="100">
        <f t="shared" si="28"/>
        <v>0</v>
      </c>
      <c r="BB484" s="100">
        <f t="shared" si="29"/>
        <v>0</v>
      </c>
      <c r="BC484" s="100">
        <f t="shared" si="30"/>
        <v>1</v>
      </c>
      <c r="BD484" s="100">
        <f t="shared" si="31"/>
        <v>1</v>
      </c>
    </row>
    <row r="485" spans="2:56" ht="15" hidden="1" outlineLevel="4" collapsed="1" x14ac:dyDescent="0.2">
      <c r="B485" s="23" t="s">
        <v>516</v>
      </c>
      <c r="C485" s="30">
        <v>1</v>
      </c>
      <c r="D485" s="84">
        <v>3</v>
      </c>
      <c r="E485" s="85"/>
      <c r="F485" s="86">
        <v>3</v>
      </c>
      <c r="G485" s="87"/>
      <c r="H485" s="85"/>
      <c r="I485" s="31">
        <v>0</v>
      </c>
      <c r="K485" s="86">
        <v>3</v>
      </c>
      <c r="L485" s="87"/>
      <c r="M485" s="87"/>
      <c r="N485" s="85"/>
      <c r="O485" s="32">
        <v>0.2</v>
      </c>
      <c r="P485" s="88">
        <v>0</v>
      </c>
      <c r="Q485" s="85"/>
      <c r="R485" s="88">
        <v>0.2</v>
      </c>
      <c r="S485" s="85"/>
      <c r="T485" s="32">
        <v>0.2</v>
      </c>
      <c r="U485" s="88">
        <v>0.2</v>
      </c>
      <c r="V485" s="85"/>
      <c r="W485" s="32">
        <v>0</v>
      </c>
      <c r="X485" s="32">
        <v>0</v>
      </c>
      <c r="Y485" s="31">
        <v>10600</v>
      </c>
      <c r="Z485" s="31">
        <v>10600</v>
      </c>
      <c r="AA485" s="31">
        <v>0</v>
      </c>
      <c r="AB485" s="31">
        <v>0</v>
      </c>
      <c r="AC485" s="31">
        <v>40</v>
      </c>
      <c r="AD485" s="31">
        <v>15</v>
      </c>
      <c r="AE485" s="31">
        <v>5</v>
      </c>
      <c r="AF485" s="31">
        <v>18</v>
      </c>
      <c r="AG485" s="31">
        <v>0</v>
      </c>
      <c r="AH485" s="31">
        <v>18</v>
      </c>
      <c r="AI485" s="31">
        <v>0</v>
      </c>
      <c r="AJ485" s="31">
        <v>54</v>
      </c>
      <c r="AK485" s="31">
        <v>18</v>
      </c>
      <c r="AL485" s="31">
        <v>0</v>
      </c>
      <c r="AM485" s="31">
        <v>54</v>
      </c>
      <c r="AN485" s="33">
        <v>1.8</v>
      </c>
      <c r="AO485" s="33">
        <v>0</v>
      </c>
      <c r="AP485" s="33">
        <v>1.8</v>
      </c>
      <c r="AQ485" s="33">
        <v>1.8</v>
      </c>
      <c r="AR485" s="33">
        <v>0</v>
      </c>
      <c r="AS485" s="33">
        <v>0</v>
      </c>
      <c r="AT485" s="33">
        <v>0</v>
      </c>
      <c r="AU485" s="33">
        <v>1.8</v>
      </c>
      <c r="AV485" s="34">
        <v>6709</v>
      </c>
      <c r="AW485" s="35">
        <v>0.45</v>
      </c>
      <c r="AX485" s="33">
        <v>18</v>
      </c>
      <c r="AY485" s="31">
        <v>270</v>
      </c>
      <c r="AZ485" s="94">
        <v>9</v>
      </c>
      <c r="BA485" s="100">
        <f t="shared" si="28"/>
        <v>1</v>
      </c>
      <c r="BB485" s="100">
        <f t="shared" si="29"/>
        <v>0</v>
      </c>
      <c r="BC485" s="100">
        <f t="shared" si="30"/>
        <v>0</v>
      </c>
      <c r="BD485" s="100">
        <f t="shared" si="31"/>
        <v>0</v>
      </c>
    </row>
    <row r="486" spans="2:56" ht="15" hidden="1" outlineLevel="4" collapsed="1" x14ac:dyDescent="0.2">
      <c r="B486" s="23" t="s">
        <v>517</v>
      </c>
      <c r="C486" s="30">
        <v>1</v>
      </c>
      <c r="D486" s="84">
        <v>3</v>
      </c>
      <c r="E486" s="85"/>
      <c r="F486" s="86">
        <v>3</v>
      </c>
      <c r="G486" s="87"/>
      <c r="H486" s="85"/>
      <c r="I486" s="31">
        <v>0</v>
      </c>
      <c r="K486" s="86">
        <v>3</v>
      </c>
      <c r="L486" s="87"/>
      <c r="M486" s="87"/>
      <c r="N486" s="85"/>
      <c r="O486" s="32">
        <v>0.2</v>
      </c>
      <c r="P486" s="88">
        <v>0</v>
      </c>
      <c r="Q486" s="85"/>
      <c r="R486" s="88">
        <v>0.2</v>
      </c>
      <c r="S486" s="85"/>
      <c r="T486" s="32">
        <v>0.2</v>
      </c>
      <c r="U486" s="88">
        <v>0.2</v>
      </c>
      <c r="V486" s="85"/>
      <c r="W486" s="32">
        <v>0</v>
      </c>
      <c r="X486" s="32">
        <v>0</v>
      </c>
      <c r="Y486" s="31">
        <v>10600</v>
      </c>
      <c r="Z486" s="31">
        <v>10600</v>
      </c>
      <c r="AA486" s="31">
        <v>0</v>
      </c>
      <c r="AB486" s="31">
        <v>0</v>
      </c>
      <c r="AC486" s="31">
        <v>45</v>
      </c>
      <c r="AD486" s="31">
        <v>21</v>
      </c>
      <c r="AE486" s="31">
        <v>5</v>
      </c>
      <c r="AF486" s="31">
        <v>23</v>
      </c>
      <c r="AG486" s="31">
        <v>0</v>
      </c>
      <c r="AH486" s="31">
        <v>36</v>
      </c>
      <c r="AI486" s="31">
        <v>0</v>
      </c>
      <c r="AJ486" s="31">
        <v>0</v>
      </c>
      <c r="AK486" s="31">
        <v>23</v>
      </c>
      <c r="AL486" s="31">
        <v>0</v>
      </c>
      <c r="AM486" s="31">
        <v>0</v>
      </c>
      <c r="AN486" s="33">
        <v>3.6</v>
      </c>
      <c r="AO486" s="33">
        <v>0</v>
      </c>
      <c r="AP486" s="33">
        <v>3.6</v>
      </c>
      <c r="AQ486" s="33">
        <v>2.2999999999999998</v>
      </c>
      <c r="AR486" s="33">
        <v>0</v>
      </c>
      <c r="AS486" s="33">
        <v>0</v>
      </c>
      <c r="AT486" s="33">
        <v>0</v>
      </c>
      <c r="AU486" s="33">
        <v>2.2999999999999998</v>
      </c>
      <c r="AV486" s="34">
        <v>8572</v>
      </c>
      <c r="AW486" s="35">
        <v>0.51111111111111096</v>
      </c>
      <c r="AX486" s="33">
        <v>23</v>
      </c>
      <c r="AY486" s="31">
        <v>345</v>
      </c>
      <c r="AZ486" s="94">
        <v>11.5</v>
      </c>
      <c r="BA486" s="100">
        <f t="shared" si="28"/>
        <v>1</v>
      </c>
      <c r="BB486" s="100">
        <f t="shared" si="29"/>
        <v>0</v>
      </c>
      <c r="BC486" s="100">
        <f t="shared" si="30"/>
        <v>0</v>
      </c>
      <c r="BD486" s="100">
        <f t="shared" si="31"/>
        <v>0</v>
      </c>
    </row>
    <row r="487" spans="2:56" ht="15" hidden="1" outlineLevel="4" collapsed="1" x14ac:dyDescent="0.2">
      <c r="B487" s="23" t="s">
        <v>518</v>
      </c>
      <c r="C487" s="30">
        <v>3</v>
      </c>
      <c r="D487" s="84">
        <v>0</v>
      </c>
      <c r="E487" s="85"/>
      <c r="F487" s="86">
        <v>0</v>
      </c>
      <c r="G487" s="87"/>
      <c r="H487" s="85"/>
      <c r="I487" s="31">
        <v>18</v>
      </c>
      <c r="K487" s="86">
        <v>18</v>
      </c>
      <c r="L487" s="87"/>
      <c r="M487" s="87"/>
      <c r="N487" s="85"/>
      <c r="O487" s="32">
        <v>0</v>
      </c>
      <c r="P487" s="88">
        <v>0.75</v>
      </c>
      <c r="Q487" s="85"/>
      <c r="R487" s="88">
        <v>0.75</v>
      </c>
      <c r="S487" s="85"/>
      <c r="T487" s="32">
        <v>0</v>
      </c>
      <c r="U487" s="88">
        <v>0</v>
      </c>
      <c r="V487" s="85"/>
      <c r="W487" s="32">
        <v>0</v>
      </c>
      <c r="X487" s="32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113</v>
      </c>
      <c r="AD487" s="31">
        <v>102</v>
      </c>
      <c r="AE487" s="31">
        <v>0</v>
      </c>
      <c r="AF487" s="31">
        <v>113</v>
      </c>
      <c r="AG487" s="31">
        <v>217</v>
      </c>
      <c r="AH487" s="31">
        <v>99</v>
      </c>
      <c r="AI487" s="31">
        <v>372</v>
      </c>
      <c r="AJ487" s="31">
        <v>0</v>
      </c>
      <c r="AK487" s="31">
        <v>113</v>
      </c>
      <c r="AL487" s="31">
        <v>217</v>
      </c>
      <c r="AM487" s="31">
        <v>0</v>
      </c>
      <c r="AN487" s="33">
        <v>0</v>
      </c>
      <c r="AO487" s="33">
        <v>0.70860000000000001</v>
      </c>
      <c r="AP487" s="33">
        <v>0.70860000000000001</v>
      </c>
      <c r="AQ487" s="33">
        <v>0</v>
      </c>
      <c r="AR487" s="33">
        <v>0.4133</v>
      </c>
      <c r="AS487" s="33">
        <v>0</v>
      </c>
      <c r="AT487" s="33">
        <v>0.4133</v>
      </c>
      <c r="AU487" s="33">
        <v>0.42</v>
      </c>
      <c r="AV487" s="34">
        <v>1383</v>
      </c>
      <c r="AW487" s="35">
        <v>1</v>
      </c>
      <c r="AX487" s="33">
        <v>37.6666666666667</v>
      </c>
      <c r="AY487" s="36" t="e">
        <v>#VALUE!</v>
      </c>
      <c r="AZ487" s="95" t="e">
        <v>#VALUE!</v>
      </c>
      <c r="BA487" s="100" t="e">
        <f t="shared" si="28"/>
        <v>#DIV/0!</v>
      </c>
      <c r="BB487" s="100" t="e">
        <f t="shared" si="29"/>
        <v>#DIV/0!</v>
      </c>
      <c r="BC487" s="100" t="e">
        <f t="shared" si="30"/>
        <v>#DIV/0!</v>
      </c>
      <c r="BD487" s="100" t="e">
        <f t="shared" si="31"/>
        <v>#DIV/0!</v>
      </c>
    </row>
    <row r="488" spans="2:56" ht="15" hidden="1" outlineLevel="4" collapsed="1" x14ac:dyDescent="0.2">
      <c r="B488" s="23" t="s">
        <v>519</v>
      </c>
      <c r="C488" s="30">
        <v>1</v>
      </c>
      <c r="D488" s="84">
        <v>1</v>
      </c>
      <c r="E488" s="85"/>
      <c r="F488" s="86">
        <v>0</v>
      </c>
      <c r="G488" s="87"/>
      <c r="H488" s="85"/>
      <c r="I488" s="31">
        <v>4.3099999999999996</v>
      </c>
      <c r="K488" s="86">
        <v>4.3099999999999996</v>
      </c>
      <c r="L488" s="87"/>
      <c r="M488" s="87"/>
      <c r="N488" s="85"/>
      <c r="O488" s="32">
        <v>0</v>
      </c>
      <c r="P488" s="88">
        <v>8.0000000000000002E-3</v>
      </c>
      <c r="Q488" s="85"/>
      <c r="R488" s="88">
        <v>8.0000000000000002E-3</v>
      </c>
      <c r="S488" s="85"/>
      <c r="T488" s="32">
        <v>0</v>
      </c>
      <c r="U488" s="88">
        <v>0</v>
      </c>
      <c r="V488" s="85"/>
      <c r="W488" s="32">
        <v>0</v>
      </c>
      <c r="X488" s="32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1</v>
      </c>
      <c r="AD488" s="31">
        <v>1</v>
      </c>
      <c r="AE488" s="31">
        <v>0</v>
      </c>
      <c r="AF488" s="31">
        <v>1</v>
      </c>
      <c r="AG488" s="31">
        <v>0</v>
      </c>
      <c r="AH488" s="31">
        <v>1</v>
      </c>
      <c r="AI488" s="31">
        <v>0</v>
      </c>
      <c r="AJ488" s="31">
        <v>1</v>
      </c>
      <c r="AK488" s="31">
        <v>1</v>
      </c>
      <c r="AL488" s="31">
        <v>0</v>
      </c>
      <c r="AM488" s="31">
        <v>1</v>
      </c>
      <c r="AN488" s="33">
        <v>3.3300000000000003E-2</v>
      </c>
      <c r="AO488" s="33">
        <v>0</v>
      </c>
      <c r="AP488" s="33">
        <v>3.3300000000000003E-2</v>
      </c>
      <c r="AQ488" s="33">
        <v>3.3300000000000003E-2</v>
      </c>
      <c r="AR488" s="33">
        <v>0</v>
      </c>
      <c r="AS488" s="33">
        <v>0</v>
      </c>
      <c r="AT488" s="33">
        <v>0</v>
      </c>
      <c r="AU488" s="33">
        <v>0.03</v>
      </c>
      <c r="AV488" s="34">
        <v>124</v>
      </c>
      <c r="AW488" s="35">
        <v>1</v>
      </c>
      <c r="AX488" s="33">
        <v>1</v>
      </c>
      <c r="AY488" s="36" t="e">
        <v>#VALUE!</v>
      </c>
      <c r="AZ488" s="95" t="e">
        <v>#VALUE!</v>
      </c>
      <c r="BA488" s="100" t="e">
        <f t="shared" si="28"/>
        <v>#DIV/0!</v>
      </c>
      <c r="BB488" s="100" t="e">
        <f t="shared" si="29"/>
        <v>#DIV/0!</v>
      </c>
      <c r="BC488" s="100" t="e">
        <f t="shared" si="30"/>
        <v>#DIV/0!</v>
      </c>
      <c r="BD488" s="100" t="e">
        <f t="shared" si="31"/>
        <v>#DIV/0!</v>
      </c>
    </row>
    <row r="489" spans="2:56" ht="15" hidden="1" outlineLevel="4" collapsed="1" x14ac:dyDescent="0.2">
      <c r="B489" s="23" t="s">
        <v>520</v>
      </c>
      <c r="C489" s="30">
        <v>1</v>
      </c>
      <c r="D489" s="84">
        <v>5</v>
      </c>
      <c r="E489" s="85"/>
      <c r="F489" s="86">
        <v>0</v>
      </c>
      <c r="G489" s="87"/>
      <c r="H489" s="85"/>
      <c r="I489" s="31">
        <v>21.56</v>
      </c>
      <c r="K489" s="86">
        <v>21.56</v>
      </c>
      <c r="L489" s="87"/>
      <c r="M489" s="87"/>
      <c r="N489" s="85"/>
      <c r="O489" s="32">
        <v>0</v>
      </c>
      <c r="P489" s="88">
        <v>0</v>
      </c>
      <c r="Q489" s="85"/>
      <c r="R489" s="88">
        <v>0</v>
      </c>
      <c r="S489" s="85"/>
      <c r="T489" s="32">
        <v>0</v>
      </c>
      <c r="U489" s="88">
        <v>0</v>
      </c>
      <c r="V489" s="85"/>
      <c r="W489" s="32">
        <v>0</v>
      </c>
      <c r="X489" s="32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0</v>
      </c>
      <c r="AI489" s="31">
        <v>0</v>
      </c>
      <c r="AJ489" s="31">
        <v>0</v>
      </c>
      <c r="AK489" s="31">
        <v>0</v>
      </c>
      <c r="AL489" s="31">
        <v>0</v>
      </c>
      <c r="AM489" s="31">
        <v>0</v>
      </c>
      <c r="AN489" s="33">
        <v>0</v>
      </c>
      <c r="AO489" s="33">
        <v>0</v>
      </c>
      <c r="AP489" s="33">
        <v>0</v>
      </c>
      <c r="AQ489" s="33">
        <v>0</v>
      </c>
      <c r="AR489" s="33">
        <v>0</v>
      </c>
      <c r="AS489" s="33">
        <v>0</v>
      </c>
      <c r="AT489" s="33">
        <v>0</v>
      </c>
      <c r="AU489" s="33">
        <v>0</v>
      </c>
      <c r="AV489" s="34">
        <v>0</v>
      </c>
      <c r="AW489" s="35">
        <v>0</v>
      </c>
      <c r="AX489" s="33">
        <v>0</v>
      </c>
      <c r="AY489" s="36" t="e">
        <v>#VALUE!</v>
      </c>
      <c r="AZ489" s="95" t="e">
        <v>#VALUE!</v>
      </c>
      <c r="BA489" s="100" t="e">
        <f t="shared" si="28"/>
        <v>#DIV/0!</v>
      </c>
      <c r="BB489" s="100" t="e">
        <f t="shared" si="29"/>
        <v>#DIV/0!</v>
      </c>
      <c r="BC489" s="100" t="e">
        <f t="shared" si="30"/>
        <v>#DIV/0!</v>
      </c>
      <c r="BD489" s="100" t="e">
        <f t="shared" si="31"/>
        <v>#DIV/0!</v>
      </c>
    </row>
    <row r="490" spans="2:56" ht="15" hidden="1" outlineLevel="4" collapsed="1" x14ac:dyDescent="0.2">
      <c r="B490" s="23" t="s">
        <v>521</v>
      </c>
      <c r="C490" s="30">
        <v>1</v>
      </c>
      <c r="D490" s="84">
        <v>4</v>
      </c>
      <c r="E490" s="85"/>
      <c r="F490" s="86">
        <v>0</v>
      </c>
      <c r="G490" s="87"/>
      <c r="H490" s="85"/>
      <c r="I490" s="31">
        <v>17.25</v>
      </c>
      <c r="K490" s="86">
        <v>17.25</v>
      </c>
      <c r="L490" s="87"/>
      <c r="M490" s="87"/>
      <c r="N490" s="85"/>
      <c r="O490" s="32">
        <v>0</v>
      </c>
      <c r="P490" s="88">
        <v>0</v>
      </c>
      <c r="Q490" s="85"/>
      <c r="R490" s="88">
        <v>0</v>
      </c>
      <c r="S490" s="85"/>
      <c r="T490" s="32">
        <v>0</v>
      </c>
      <c r="U490" s="88">
        <v>0</v>
      </c>
      <c r="V490" s="85"/>
      <c r="W490" s="32">
        <v>0</v>
      </c>
      <c r="X490" s="32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0</v>
      </c>
      <c r="AI490" s="31">
        <v>0</v>
      </c>
      <c r="AJ490" s="31">
        <v>0</v>
      </c>
      <c r="AK490" s="31">
        <v>0</v>
      </c>
      <c r="AL490" s="31">
        <v>0</v>
      </c>
      <c r="AM490" s="31">
        <v>0</v>
      </c>
      <c r="AN490" s="33">
        <v>0</v>
      </c>
      <c r="AO490" s="33">
        <v>0</v>
      </c>
      <c r="AP490" s="33">
        <v>0</v>
      </c>
      <c r="AQ490" s="33">
        <v>0</v>
      </c>
      <c r="AR490" s="33">
        <v>0</v>
      </c>
      <c r="AS490" s="33">
        <v>0</v>
      </c>
      <c r="AT490" s="33">
        <v>0</v>
      </c>
      <c r="AU490" s="33">
        <v>0</v>
      </c>
      <c r="AV490" s="34">
        <v>0</v>
      </c>
      <c r="AW490" s="35">
        <v>0</v>
      </c>
      <c r="AX490" s="33">
        <v>0</v>
      </c>
      <c r="AY490" s="36" t="e">
        <v>#VALUE!</v>
      </c>
      <c r="AZ490" s="95" t="e">
        <v>#VALUE!</v>
      </c>
      <c r="BA490" s="100" t="e">
        <f t="shared" si="28"/>
        <v>#DIV/0!</v>
      </c>
      <c r="BB490" s="100" t="e">
        <f t="shared" si="29"/>
        <v>#DIV/0!</v>
      </c>
      <c r="BC490" s="100" t="e">
        <f t="shared" si="30"/>
        <v>#DIV/0!</v>
      </c>
      <c r="BD490" s="100" t="e">
        <f t="shared" si="31"/>
        <v>#DIV/0!</v>
      </c>
    </row>
    <row r="491" spans="2:56" ht="15" hidden="1" outlineLevel="4" collapsed="1" x14ac:dyDescent="0.2">
      <c r="B491" s="23" t="s">
        <v>522</v>
      </c>
      <c r="C491" s="30">
        <v>1</v>
      </c>
      <c r="D491" s="84">
        <v>3</v>
      </c>
      <c r="E491" s="85"/>
      <c r="F491" s="86">
        <v>0</v>
      </c>
      <c r="G491" s="87"/>
      <c r="H491" s="85"/>
      <c r="I491" s="31">
        <v>12.94</v>
      </c>
      <c r="K491" s="86">
        <v>12.94</v>
      </c>
      <c r="L491" s="87"/>
      <c r="M491" s="87"/>
      <c r="N491" s="85"/>
      <c r="O491" s="32">
        <v>0</v>
      </c>
      <c r="P491" s="88">
        <v>3.2000000000000001E-2</v>
      </c>
      <c r="Q491" s="85"/>
      <c r="R491" s="88">
        <v>3.2000000000000001E-2</v>
      </c>
      <c r="S491" s="85"/>
      <c r="T491" s="32">
        <v>0</v>
      </c>
      <c r="U491" s="88">
        <v>0</v>
      </c>
      <c r="V491" s="85"/>
      <c r="W491" s="32">
        <v>0</v>
      </c>
      <c r="X491" s="32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4</v>
      </c>
      <c r="AD491" s="31">
        <v>4</v>
      </c>
      <c r="AE491" s="31">
        <v>0</v>
      </c>
      <c r="AF491" s="31">
        <v>4</v>
      </c>
      <c r="AG491" s="31">
        <v>0</v>
      </c>
      <c r="AH491" s="31">
        <v>4</v>
      </c>
      <c r="AI491" s="31">
        <v>0</v>
      </c>
      <c r="AJ491" s="31">
        <v>12</v>
      </c>
      <c r="AK491" s="31">
        <v>4</v>
      </c>
      <c r="AL491" s="31">
        <v>0</v>
      </c>
      <c r="AM491" s="31">
        <v>12</v>
      </c>
      <c r="AN491" s="33">
        <v>0.4</v>
      </c>
      <c r="AO491" s="33">
        <v>0</v>
      </c>
      <c r="AP491" s="33">
        <v>0.4</v>
      </c>
      <c r="AQ491" s="33">
        <v>0.4</v>
      </c>
      <c r="AR491" s="33">
        <v>0</v>
      </c>
      <c r="AS491" s="33">
        <v>0</v>
      </c>
      <c r="AT491" s="33">
        <v>0</v>
      </c>
      <c r="AU491" s="33">
        <v>0.4</v>
      </c>
      <c r="AV491" s="34">
        <v>1491</v>
      </c>
      <c r="AW491" s="35">
        <v>1</v>
      </c>
      <c r="AX491" s="33">
        <v>4</v>
      </c>
      <c r="AY491" s="36" t="e">
        <v>#VALUE!</v>
      </c>
      <c r="AZ491" s="95" t="e">
        <v>#VALUE!</v>
      </c>
      <c r="BA491" s="100" t="e">
        <f t="shared" si="28"/>
        <v>#DIV/0!</v>
      </c>
      <c r="BB491" s="100" t="e">
        <f t="shared" si="29"/>
        <v>#DIV/0!</v>
      </c>
      <c r="BC491" s="100" t="e">
        <f t="shared" si="30"/>
        <v>#DIV/0!</v>
      </c>
      <c r="BD491" s="100" t="e">
        <f t="shared" si="31"/>
        <v>#DIV/0!</v>
      </c>
    </row>
    <row r="492" spans="2:56" ht="15" hidden="1" outlineLevel="4" collapsed="1" x14ac:dyDescent="0.2">
      <c r="B492" s="23" t="s">
        <v>523</v>
      </c>
      <c r="C492" s="30">
        <v>1</v>
      </c>
      <c r="D492" s="84">
        <v>2</v>
      </c>
      <c r="E492" s="85"/>
      <c r="F492" s="86">
        <v>0</v>
      </c>
      <c r="G492" s="87"/>
      <c r="H492" s="85"/>
      <c r="I492" s="31">
        <v>8.6300000000000008</v>
      </c>
      <c r="K492" s="86">
        <v>8.6300000000000008</v>
      </c>
      <c r="L492" s="87"/>
      <c r="M492" s="87"/>
      <c r="N492" s="85"/>
      <c r="O492" s="32">
        <v>0</v>
      </c>
      <c r="P492" s="88">
        <v>8.0000000000000002E-3</v>
      </c>
      <c r="Q492" s="85"/>
      <c r="R492" s="88">
        <v>8.0000000000000002E-3</v>
      </c>
      <c r="S492" s="85"/>
      <c r="T492" s="32">
        <v>0</v>
      </c>
      <c r="U492" s="88">
        <v>0</v>
      </c>
      <c r="V492" s="85"/>
      <c r="W492" s="32">
        <v>0</v>
      </c>
      <c r="X492" s="32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1</v>
      </c>
      <c r="AD492" s="31">
        <v>1</v>
      </c>
      <c r="AE492" s="31">
        <v>0</v>
      </c>
      <c r="AF492" s="31">
        <v>1</v>
      </c>
      <c r="AG492" s="31">
        <v>0</v>
      </c>
      <c r="AH492" s="31">
        <v>1</v>
      </c>
      <c r="AI492" s="31">
        <v>0</v>
      </c>
      <c r="AJ492" s="31">
        <v>2</v>
      </c>
      <c r="AK492" s="31">
        <v>1</v>
      </c>
      <c r="AL492" s="31">
        <v>0</v>
      </c>
      <c r="AM492" s="31">
        <v>2</v>
      </c>
      <c r="AN492" s="33">
        <v>6.6699999999999995E-2</v>
      </c>
      <c r="AO492" s="33">
        <v>0</v>
      </c>
      <c r="AP492" s="33">
        <v>6.6699999999999995E-2</v>
      </c>
      <c r="AQ492" s="33">
        <v>6.6699999999999995E-2</v>
      </c>
      <c r="AR492" s="33">
        <v>0</v>
      </c>
      <c r="AS492" s="33">
        <v>0</v>
      </c>
      <c r="AT492" s="33">
        <v>0</v>
      </c>
      <c r="AU492" s="33">
        <v>7.0000000000000007E-2</v>
      </c>
      <c r="AV492" s="34">
        <v>249</v>
      </c>
      <c r="AW492" s="35">
        <v>1</v>
      </c>
      <c r="AX492" s="33">
        <v>1</v>
      </c>
      <c r="AY492" s="36" t="e">
        <v>#VALUE!</v>
      </c>
      <c r="AZ492" s="95" t="e">
        <v>#VALUE!</v>
      </c>
      <c r="BA492" s="100" t="e">
        <f t="shared" si="28"/>
        <v>#DIV/0!</v>
      </c>
      <c r="BB492" s="100" t="e">
        <f t="shared" si="29"/>
        <v>#DIV/0!</v>
      </c>
      <c r="BC492" s="100" t="e">
        <f t="shared" si="30"/>
        <v>#DIV/0!</v>
      </c>
      <c r="BD492" s="100" t="e">
        <f t="shared" si="31"/>
        <v>#DIV/0!</v>
      </c>
    </row>
    <row r="493" spans="2:56" ht="15" outlineLevel="3" collapsed="1" x14ac:dyDescent="0.2">
      <c r="B493" s="23" t="s">
        <v>524</v>
      </c>
      <c r="C493" s="24">
        <v>35</v>
      </c>
      <c r="D493" s="79">
        <v>69.7</v>
      </c>
      <c r="E493" s="80"/>
      <c r="F493" s="81">
        <v>88.75</v>
      </c>
      <c r="G493" s="82"/>
      <c r="H493" s="80"/>
      <c r="I493" s="25">
        <v>171.25</v>
      </c>
      <c r="K493" s="81">
        <v>260</v>
      </c>
      <c r="L493" s="82"/>
      <c r="M493" s="82"/>
      <c r="N493" s="80"/>
      <c r="O493" s="26">
        <v>3.0156999999999998</v>
      </c>
      <c r="P493" s="83">
        <v>3.6496</v>
      </c>
      <c r="Q493" s="80"/>
      <c r="R493" s="83">
        <v>6.6657000000000002</v>
      </c>
      <c r="S493" s="80"/>
      <c r="T493" s="26">
        <v>5.85</v>
      </c>
      <c r="U493" s="83">
        <v>1.4046000000000001</v>
      </c>
      <c r="V493" s="80"/>
      <c r="W493" s="26">
        <v>4.4268999999999998</v>
      </c>
      <c r="X493" s="26">
        <v>0</v>
      </c>
      <c r="Y493" s="25">
        <v>193983</v>
      </c>
      <c r="Z493" s="25">
        <v>74444</v>
      </c>
      <c r="AA493" s="25">
        <v>119539</v>
      </c>
      <c r="AB493" s="25">
        <v>0</v>
      </c>
      <c r="AC493" s="25">
        <v>1004</v>
      </c>
      <c r="AD493" s="25">
        <v>656</v>
      </c>
      <c r="AE493" s="25">
        <v>130</v>
      </c>
      <c r="AF493" s="25">
        <v>732</v>
      </c>
      <c r="AG493" s="25">
        <v>31593.02</v>
      </c>
      <c r="AH493" s="25">
        <v>705</v>
      </c>
      <c r="AI493" s="25">
        <v>31659</v>
      </c>
      <c r="AJ493" s="25">
        <v>200</v>
      </c>
      <c r="AK493" s="25">
        <v>732</v>
      </c>
      <c r="AL493" s="25">
        <v>31593.02</v>
      </c>
      <c r="AM493" s="25">
        <v>184</v>
      </c>
      <c r="AN493" s="27">
        <v>82.638000000000005</v>
      </c>
      <c r="AO493" s="27">
        <v>0</v>
      </c>
      <c r="AP493" s="27">
        <v>82.638000000000005</v>
      </c>
      <c r="AQ493" s="27">
        <v>84.099100000000007</v>
      </c>
      <c r="AR493" s="27">
        <v>0</v>
      </c>
      <c r="AS493" s="27">
        <v>0</v>
      </c>
      <c r="AT493" s="27">
        <v>0</v>
      </c>
      <c r="AU493" s="27">
        <v>84.08</v>
      </c>
      <c r="AV493" s="28">
        <v>313436</v>
      </c>
      <c r="AW493" s="29">
        <v>0.72908366533864499</v>
      </c>
      <c r="AX493" s="27">
        <v>20.9142857142857</v>
      </c>
      <c r="AY493" s="25">
        <v>431.17948717948718</v>
      </c>
      <c r="AZ493" s="93">
        <v>14.372649572649573</v>
      </c>
      <c r="BA493" s="100">
        <f t="shared" si="28"/>
        <v>0.24010256410256414</v>
      </c>
      <c r="BB493" s="100">
        <f t="shared" si="29"/>
        <v>0.75673504273504277</v>
      </c>
      <c r="BC493" s="100">
        <f t="shared" si="30"/>
        <v>0</v>
      </c>
      <c r="BD493" s="100">
        <f t="shared" si="31"/>
        <v>0.75673504273504277</v>
      </c>
    </row>
    <row r="494" spans="2:56" ht="15" hidden="1" outlineLevel="4" collapsed="1" x14ac:dyDescent="0.2">
      <c r="B494" s="23" t="s">
        <v>525</v>
      </c>
      <c r="C494" s="30">
        <v>6</v>
      </c>
      <c r="D494" s="84">
        <v>12</v>
      </c>
      <c r="E494" s="85"/>
      <c r="F494" s="86">
        <v>9</v>
      </c>
      <c r="G494" s="87"/>
      <c r="H494" s="85"/>
      <c r="I494" s="31">
        <v>15</v>
      </c>
      <c r="K494" s="86">
        <v>24</v>
      </c>
      <c r="L494" s="87"/>
      <c r="M494" s="87"/>
      <c r="N494" s="85"/>
      <c r="O494" s="32">
        <v>0.6</v>
      </c>
      <c r="P494" s="88">
        <v>0.70440000000000003</v>
      </c>
      <c r="Q494" s="85"/>
      <c r="R494" s="88">
        <v>1.3044</v>
      </c>
      <c r="S494" s="85"/>
      <c r="T494" s="32">
        <v>1.43</v>
      </c>
      <c r="U494" s="88">
        <v>0</v>
      </c>
      <c r="V494" s="85"/>
      <c r="W494" s="32">
        <v>1.4237</v>
      </c>
      <c r="X494" s="32">
        <v>0</v>
      </c>
      <c r="Y494" s="31">
        <v>38442</v>
      </c>
      <c r="Z494" s="31">
        <v>0</v>
      </c>
      <c r="AA494" s="31">
        <v>38442</v>
      </c>
      <c r="AB494" s="31">
        <v>0</v>
      </c>
      <c r="AC494" s="31">
        <v>180</v>
      </c>
      <c r="AD494" s="31">
        <v>117</v>
      </c>
      <c r="AE494" s="31">
        <v>30</v>
      </c>
      <c r="AF494" s="31">
        <v>158</v>
      </c>
      <c r="AG494" s="31">
        <v>6915.9</v>
      </c>
      <c r="AH494" s="31">
        <v>168</v>
      </c>
      <c r="AI494" s="31">
        <v>7338</v>
      </c>
      <c r="AJ494" s="31">
        <v>0</v>
      </c>
      <c r="AK494" s="31">
        <v>158</v>
      </c>
      <c r="AL494" s="31">
        <v>6915.9</v>
      </c>
      <c r="AM494" s="31">
        <v>0</v>
      </c>
      <c r="AN494" s="33">
        <v>13.977</v>
      </c>
      <c r="AO494" s="33">
        <v>0</v>
      </c>
      <c r="AP494" s="33">
        <v>13.977</v>
      </c>
      <c r="AQ494" s="33">
        <v>13.1732</v>
      </c>
      <c r="AR494" s="33">
        <v>0</v>
      </c>
      <c r="AS494" s="33">
        <v>0</v>
      </c>
      <c r="AT494" s="33">
        <v>0</v>
      </c>
      <c r="AU494" s="33">
        <v>13.17</v>
      </c>
      <c r="AV494" s="34">
        <v>49096</v>
      </c>
      <c r="AW494" s="35">
        <v>0.87777777777777799</v>
      </c>
      <c r="AX494" s="33">
        <v>26.3333333333333</v>
      </c>
      <c r="AY494" s="31">
        <v>276.29370629370629</v>
      </c>
      <c r="AZ494" s="94">
        <v>9.20979020979021</v>
      </c>
      <c r="BA494" s="100">
        <f t="shared" si="28"/>
        <v>0</v>
      </c>
      <c r="BB494" s="100">
        <f t="shared" si="29"/>
        <v>0.9955944055944056</v>
      </c>
      <c r="BC494" s="100">
        <f t="shared" si="30"/>
        <v>0</v>
      </c>
      <c r="BD494" s="100">
        <f t="shared" si="31"/>
        <v>0.9955944055944056</v>
      </c>
    </row>
    <row r="495" spans="2:56" ht="15" hidden="1" outlineLevel="4" collapsed="1" x14ac:dyDescent="0.2">
      <c r="B495" s="23" t="s">
        <v>526</v>
      </c>
      <c r="C495" s="30">
        <v>4</v>
      </c>
      <c r="D495" s="84">
        <v>22</v>
      </c>
      <c r="E495" s="85"/>
      <c r="F495" s="86">
        <v>12</v>
      </c>
      <c r="G495" s="87"/>
      <c r="H495" s="85"/>
      <c r="I495" s="31">
        <v>30</v>
      </c>
      <c r="K495" s="86">
        <v>42</v>
      </c>
      <c r="L495" s="87"/>
      <c r="M495" s="87"/>
      <c r="N495" s="85"/>
      <c r="O495" s="32">
        <v>0.8</v>
      </c>
      <c r="P495" s="88">
        <v>1.4084000000000001</v>
      </c>
      <c r="Q495" s="85"/>
      <c r="R495" s="88">
        <v>2.2084000000000001</v>
      </c>
      <c r="S495" s="85"/>
      <c r="T495" s="32">
        <v>1.7</v>
      </c>
      <c r="U495" s="88">
        <v>0.68400000000000005</v>
      </c>
      <c r="V495" s="85"/>
      <c r="W495" s="32">
        <v>1.0155000000000001</v>
      </c>
      <c r="X495" s="32">
        <v>0</v>
      </c>
      <c r="Y495" s="31">
        <v>63674</v>
      </c>
      <c r="Z495" s="31">
        <v>36252</v>
      </c>
      <c r="AA495" s="31">
        <v>27422</v>
      </c>
      <c r="AB495" s="31">
        <v>0</v>
      </c>
      <c r="AC495" s="31">
        <v>120</v>
      </c>
      <c r="AD495" s="31">
        <v>104</v>
      </c>
      <c r="AE495" s="31">
        <v>20</v>
      </c>
      <c r="AF495" s="31">
        <v>125</v>
      </c>
      <c r="AG495" s="31">
        <v>18591.12</v>
      </c>
      <c r="AH495" s="31">
        <v>104</v>
      </c>
      <c r="AI495" s="31">
        <v>16736</v>
      </c>
      <c r="AJ495" s="31">
        <v>0</v>
      </c>
      <c r="AK495" s="31">
        <v>125</v>
      </c>
      <c r="AL495" s="31">
        <v>18591.12</v>
      </c>
      <c r="AM495" s="31">
        <v>0</v>
      </c>
      <c r="AN495" s="33">
        <v>31.878</v>
      </c>
      <c r="AO495" s="33">
        <v>0</v>
      </c>
      <c r="AP495" s="33">
        <v>31.878</v>
      </c>
      <c r="AQ495" s="33">
        <v>35.4116</v>
      </c>
      <c r="AR495" s="33">
        <v>0</v>
      </c>
      <c r="AS495" s="33">
        <v>0</v>
      </c>
      <c r="AT495" s="33">
        <v>0</v>
      </c>
      <c r="AU495" s="33">
        <v>35.409999999999997</v>
      </c>
      <c r="AV495" s="34">
        <v>131979</v>
      </c>
      <c r="AW495" s="35">
        <v>1.0416666666666701</v>
      </c>
      <c r="AX495" s="33">
        <v>31.25</v>
      </c>
      <c r="AY495" s="31">
        <v>624.88235294117646</v>
      </c>
      <c r="AZ495" s="94">
        <v>20.829411764705881</v>
      </c>
      <c r="BA495" s="100">
        <f t="shared" si="28"/>
        <v>0.40235294117647064</v>
      </c>
      <c r="BB495" s="100">
        <f t="shared" si="29"/>
        <v>0.59735294117647064</v>
      </c>
      <c r="BC495" s="100">
        <f t="shared" si="30"/>
        <v>0</v>
      </c>
      <c r="BD495" s="100">
        <f t="shared" si="31"/>
        <v>0.59735294117647064</v>
      </c>
    </row>
    <row r="496" spans="2:56" ht="15" hidden="1" outlineLevel="4" collapsed="1" x14ac:dyDescent="0.2">
      <c r="B496" s="23" t="s">
        <v>527</v>
      </c>
      <c r="C496" s="30">
        <v>2</v>
      </c>
      <c r="D496" s="84">
        <v>2</v>
      </c>
      <c r="E496" s="85"/>
      <c r="F496" s="86">
        <v>1</v>
      </c>
      <c r="G496" s="87"/>
      <c r="H496" s="85"/>
      <c r="I496" s="31">
        <v>3</v>
      </c>
      <c r="K496" s="86">
        <v>4</v>
      </c>
      <c r="L496" s="87"/>
      <c r="M496" s="87"/>
      <c r="N496" s="85"/>
      <c r="O496" s="32">
        <v>6.6600000000000006E-2</v>
      </c>
      <c r="P496" s="88">
        <v>0.14080000000000001</v>
      </c>
      <c r="Q496" s="85"/>
      <c r="R496" s="88">
        <v>0.20760000000000001</v>
      </c>
      <c r="S496" s="85"/>
      <c r="T496" s="32">
        <v>0.18</v>
      </c>
      <c r="U496" s="88">
        <v>0</v>
      </c>
      <c r="V496" s="85"/>
      <c r="W496" s="32">
        <v>0.1759</v>
      </c>
      <c r="X496" s="32">
        <v>0</v>
      </c>
      <c r="Y496" s="31">
        <v>4751</v>
      </c>
      <c r="Z496" s="31">
        <v>0</v>
      </c>
      <c r="AA496" s="31">
        <v>4751</v>
      </c>
      <c r="AB496" s="31">
        <v>0</v>
      </c>
      <c r="AC496" s="31">
        <v>60</v>
      </c>
      <c r="AD496" s="31">
        <v>50</v>
      </c>
      <c r="AE496" s="31">
        <v>10</v>
      </c>
      <c r="AF496" s="31">
        <v>52</v>
      </c>
      <c r="AG496" s="31">
        <v>1144</v>
      </c>
      <c r="AH496" s="31">
        <v>52</v>
      </c>
      <c r="AI496" s="31">
        <v>1198</v>
      </c>
      <c r="AJ496" s="31">
        <v>0</v>
      </c>
      <c r="AK496" s="31">
        <v>52</v>
      </c>
      <c r="AL496" s="31">
        <v>1144</v>
      </c>
      <c r="AM496" s="31">
        <v>0</v>
      </c>
      <c r="AN496" s="33">
        <v>2.282</v>
      </c>
      <c r="AO496" s="33">
        <v>0</v>
      </c>
      <c r="AP496" s="33">
        <v>2.282</v>
      </c>
      <c r="AQ496" s="33">
        <v>2.1789999999999998</v>
      </c>
      <c r="AR496" s="33">
        <v>0</v>
      </c>
      <c r="AS496" s="33">
        <v>0</v>
      </c>
      <c r="AT496" s="33">
        <v>0</v>
      </c>
      <c r="AU496" s="33">
        <v>2.1800000000000002</v>
      </c>
      <c r="AV496" s="34">
        <v>8121</v>
      </c>
      <c r="AW496" s="35">
        <v>0.86666666666666703</v>
      </c>
      <c r="AX496" s="33">
        <v>26</v>
      </c>
      <c r="AY496" s="31">
        <v>363.33333333333331</v>
      </c>
      <c r="AZ496" s="94">
        <v>12.111111111111111</v>
      </c>
      <c r="BA496" s="100">
        <f t="shared" si="28"/>
        <v>0</v>
      </c>
      <c r="BB496" s="100">
        <f t="shared" si="29"/>
        <v>0.97722222222222221</v>
      </c>
      <c r="BC496" s="100">
        <f t="shared" si="30"/>
        <v>0</v>
      </c>
      <c r="BD496" s="100">
        <f t="shared" si="31"/>
        <v>0.97722222222222221</v>
      </c>
    </row>
    <row r="497" spans="2:56" ht="15" hidden="1" outlineLevel="4" collapsed="1" x14ac:dyDescent="0.2">
      <c r="B497" s="23" t="s">
        <v>528</v>
      </c>
      <c r="C497" s="30">
        <v>1</v>
      </c>
      <c r="D497" s="84">
        <v>8</v>
      </c>
      <c r="E497" s="85"/>
      <c r="F497" s="86">
        <v>6</v>
      </c>
      <c r="G497" s="87"/>
      <c r="H497" s="85"/>
      <c r="I497" s="31">
        <v>6</v>
      </c>
      <c r="K497" s="86">
        <v>12</v>
      </c>
      <c r="L497" s="87"/>
      <c r="M497" s="87"/>
      <c r="N497" s="85"/>
      <c r="O497" s="32">
        <v>0.4</v>
      </c>
      <c r="P497" s="88">
        <v>0.28170000000000001</v>
      </c>
      <c r="Q497" s="85"/>
      <c r="R497" s="88">
        <v>0.68169999999999997</v>
      </c>
      <c r="S497" s="85"/>
      <c r="T497" s="32">
        <v>0.66</v>
      </c>
      <c r="U497" s="88">
        <v>0</v>
      </c>
      <c r="V497" s="85"/>
      <c r="W497" s="32">
        <v>0.65700000000000003</v>
      </c>
      <c r="X497" s="32">
        <v>0</v>
      </c>
      <c r="Y497" s="31">
        <v>17741</v>
      </c>
      <c r="Z497" s="31">
        <v>0</v>
      </c>
      <c r="AA497" s="31">
        <v>17741</v>
      </c>
      <c r="AB497" s="31">
        <v>0</v>
      </c>
      <c r="AC497" s="31">
        <v>35</v>
      </c>
      <c r="AD497" s="31">
        <v>21</v>
      </c>
      <c r="AE497" s="31">
        <v>5</v>
      </c>
      <c r="AF497" s="31">
        <v>21</v>
      </c>
      <c r="AG497" s="31">
        <v>0</v>
      </c>
      <c r="AH497" s="31">
        <v>16</v>
      </c>
      <c r="AI497" s="31">
        <v>0</v>
      </c>
      <c r="AJ497" s="31">
        <v>0</v>
      </c>
      <c r="AK497" s="31">
        <v>21</v>
      </c>
      <c r="AL497" s="31">
        <v>0</v>
      </c>
      <c r="AM497" s="31">
        <v>0</v>
      </c>
      <c r="AN497" s="33">
        <v>6.4</v>
      </c>
      <c r="AO497" s="33">
        <v>0</v>
      </c>
      <c r="AP497" s="33">
        <v>6.4</v>
      </c>
      <c r="AQ497" s="33">
        <v>8.4</v>
      </c>
      <c r="AR497" s="33">
        <v>0</v>
      </c>
      <c r="AS497" s="33">
        <v>0</v>
      </c>
      <c r="AT497" s="33">
        <v>0</v>
      </c>
      <c r="AU497" s="33">
        <v>8.4</v>
      </c>
      <c r="AV497" s="34">
        <v>31307</v>
      </c>
      <c r="AW497" s="35">
        <v>0.6</v>
      </c>
      <c r="AX497" s="33">
        <v>21</v>
      </c>
      <c r="AY497" s="31">
        <v>381.81818181818181</v>
      </c>
      <c r="AZ497" s="94">
        <v>12.727272727272727</v>
      </c>
      <c r="BA497" s="100">
        <f t="shared" si="28"/>
        <v>0</v>
      </c>
      <c r="BB497" s="100">
        <f t="shared" si="29"/>
        <v>0.99545454545454548</v>
      </c>
      <c r="BC497" s="100">
        <f t="shared" si="30"/>
        <v>0</v>
      </c>
      <c r="BD497" s="100">
        <f t="shared" si="31"/>
        <v>0.99545454545454548</v>
      </c>
    </row>
    <row r="498" spans="2:56" ht="15" hidden="1" outlineLevel="4" collapsed="1" x14ac:dyDescent="0.2">
      <c r="B498" s="23" t="s">
        <v>529</v>
      </c>
      <c r="C498" s="30">
        <v>4</v>
      </c>
      <c r="D498" s="84">
        <v>1.2</v>
      </c>
      <c r="E498" s="85"/>
      <c r="F498" s="86">
        <v>8</v>
      </c>
      <c r="G498" s="87"/>
      <c r="H498" s="85"/>
      <c r="I498" s="31">
        <v>24</v>
      </c>
      <c r="K498" s="86">
        <v>32</v>
      </c>
      <c r="L498" s="87"/>
      <c r="M498" s="87"/>
      <c r="N498" s="85"/>
      <c r="O498" s="32">
        <v>3.04E-2</v>
      </c>
      <c r="P498" s="88">
        <v>6.4399999999999999E-2</v>
      </c>
      <c r="Q498" s="85"/>
      <c r="R498" s="88">
        <v>9.4799999999999995E-2</v>
      </c>
      <c r="S498" s="85"/>
      <c r="T498" s="32">
        <v>0.08</v>
      </c>
      <c r="U498" s="88">
        <v>0</v>
      </c>
      <c r="V498" s="85"/>
      <c r="W498" s="32">
        <v>9.5200000000000007E-2</v>
      </c>
      <c r="X498" s="32">
        <v>0</v>
      </c>
      <c r="Y498" s="31">
        <v>2572</v>
      </c>
      <c r="Z498" s="31">
        <v>0</v>
      </c>
      <c r="AA498" s="31">
        <v>2572</v>
      </c>
      <c r="AB498" s="31">
        <v>0</v>
      </c>
      <c r="AC498" s="31">
        <v>130</v>
      </c>
      <c r="AD498" s="31">
        <v>83</v>
      </c>
      <c r="AE498" s="31">
        <v>20</v>
      </c>
      <c r="AF498" s="31">
        <v>83</v>
      </c>
      <c r="AG498" s="31">
        <v>664</v>
      </c>
      <c r="AH498" s="31">
        <v>72</v>
      </c>
      <c r="AI498" s="31">
        <v>596</v>
      </c>
      <c r="AJ498" s="31">
        <v>0</v>
      </c>
      <c r="AK498" s="31">
        <v>83</v>
      </c>
      <c r="AL498" s="31">
        <v>664</v>
      </c>
      <c r="AM498" s="31">
        <v>0</v>
      </c>
      <c r="AN498" s="33">
        <v>1.1352</v>
      </c>
      <c r="AO498" s="33">
        <v>0</v>
      </c>
      <c r="AP498" s="33">
        <v>1.1352</v>
      </c>
      <c r="AQ498" s="33">
        <v>1.2646999999999999</v>
      </c>
      <c r="AR498" s="33">
        <v>0</v>
      </c>
      <c r="AS498" s="33">
        <v>0</v>
      </c>
      <c r="AT498" s="33">
        <v>0</v>
      </c>
      <c r="AU498" s="33">
        <v>1.27</v>
      </c>
      <c r="AV498" s="34">
        <v>4713</v>
      </c>
      <c r="AW498" s="35">
        <v>0.63846153846153797</v>
      </c>
      <c r="AX498" s="33">
        <v>20.75</v>
      </c>
      <c r="AY498" s="31">
        <v>476.25</v>
      </c>
      <c r="AZ498" s="94">
        <v>15.875</v>
      </c>
      <c r="BA498" s="100">
        <f t="shared" si="28"/>
        <v>0</v>
      </c>
      <c r="BB498" s="100">
        <f t="shared" si="29"/>
        <v>1.1900000000000002</v>
      </c>
      <c r="BC498" s="100">
        <f t="shared" si="30"/>
        <v>0</v>
      </c>
      <c r="BD498" s="100">
        <f t="shared" si="31"/>
        <v>1.1900000000000002</v>
      </c>
    </row>
    <row r="499" spans="2:56" ht="15" hidden="1" outlineLevel="4" collapsed="1" x14ac:dyDescent="0.2">
      <c r="B499" s="23" t="s">
        <v>530</v>
      </c>
      <c r="C499" s="30">
        <v>2</v>
      </c>
      <c r="D499" s="84">
        <v>0.6</v>
      </c>
      <c r="E499" s="85"/>
      <c r="F499" s="86">
        <v>0.5</v>
      </c>
      <c r="G499" s="87"/>
      <c r="H499" s="85"/>
      <c r="I499" s="31">
        <v>0.5</v>
      </c>
      <c r="K499" s="86">
        <v>1</v>
      </c>
      <c r="L499" s="87"/>
      <c r="M499" s="87"/>
      <c r="N499" s="85"/>
      <c r="O499" s="32">
        <v>3.3399999999999999E-2</v>
      </c>
      <c r="P499" s="88">
        <v>2.3400000000000001E-2</v>
      </c>
      <c r="Q499" s="85"/>
      <c r="R499" s="88">
        <v>5.6800000000000003E-2</v>
      </c>
      <c r="S499" s="85"/>
      <c r="T499" s="32">
        <v>0.06</v>
      </c>
      <c r="U499" s="88">
        <v>5.1999999999999998E-2</v>
      </c>
      <c r="V499" s="85"/>
      <c r="W499" s="32">
        <v>0</v>
      </c>
      <c r="X499" s="32">
        <v>0</v>
      </c>
      <c r="Y499" s="31">
        <v>2756</v>
      </c>
      <c r="Z499" s="31">
        <v>2756</v>
      </c>
      <c r="AA499" s="31">
        <v>0</v>
      </c>
      <c r="AB499" s="31">
        <v>0</v>
      </c>
      <c r="AC499" s="31">
        <v>60</v>
      </c>
      <c r="AD499" s="31">
        <v>43</v>
      </c>
      <c r="AE499" s="31">
        <v>0</v>
      </c>
      <c r="AF499" s="31">
        <v>43</v>
      </c>
      <c r="AG499" s="31">
        <v>344</v>
      </c>
      <c r="AH499" s="31">
        <v>32</v>
      </c>
      <c r="AI499" s="31">
        <v>272</v>
      </c>
      <c r="AJ499" s="31">
        <v>0</v>
      </c>
      <c r="AK499" s="31">
        <v>43</v>
      </c>
      <c r="AL499" s="31">
        <v>344</v>
      </c>
      <c r="AM499" s="31">
        <v>0</v>
      </c>
      <c r="AN499" s="33">
        <v>0.51800000000000002</v>
      </c>
      <c r="AO499" s="33">
        <v>0</v>
      </c>
      <c r="AP499" s="33">
        <v>0.51800000000000002</v>
      </c>
      <c r="AQ499" s="33">
        <v>0.6552</v>
      </c>
      <c r="AR499" s="33">
        <v>0</v>
      </c>
      <c r="AS499" s="33">
        <v>0</v>
      </c>
      <c r="AT499" s="33">
        <v>0</v>
      </c>
      <c r="AU499" s="33">
        <v>0.66</v>
      </c>
      <c r="AV499" s="34">
        <v>2442</v>
      </c>
      <c r="AW499" s="35">
        <v>0.71666666666666701</v>
      </c>
      <c r="AX499" s="33">
        <v>21.5</v>
      </c>
      <c r="AY499" s="31">
        <v>330</v>
      </c>
      <c r="AZ499" s="94">
        <v>11</v>
      </c>
      <c r="BA499" s="100">
        <f t="shared" si="28"/>
        <v>0.8666666666666667</v>
      </c>
      <c r="BB499" s="100">
        <f t="shared" si="29"/>
        <v>0</v>
      </c>
      <c r="BC499" s="100">
        <f t="shared" si="30"/>
        <v>0</v>
      </c>
      <c r="BD499" s="100">
        <f t="shared" si="31"/>
        <v>0</v>
      </c>
    </row>
    <row r="500" spans="2:56" ht="15" hidden="1" outlineLevel="4" collapsed="1" x14ac:dyDescent="0.2">
      <c r="B500" s="23" t="s">
        <v>531</v>
      </c>
      <c r="C500" s="30">
        <v>3</v>
      </c>
      <c r="D500" s="84">
        <v>6</v>
      </c>
      <c r="E500" s="85"/>
      <c r="F500" s="86">
        <v>6</v>
      </c>
      <c r="G500" s="87"/>
      <c r="H500" s="85"/>
      <c r="I500" s="31">
        <v>0</v>
      </c>
      <c r="K500" s="86">
        <v>6</v>
      </c>
      <c r="L500" s="87"/>
      <c r="M500" s="87"/>
      <c r="N500" s="85"/>
      <c r="O500" s="32">
        <v>0.39989999999999998</v>
      </c>
      <c r="P500" s="88">
        <v>0</v>
      </c>
      <c r="Q500" s="85"/>
      <c r="R500" s="88">
        <v>0.39989999999999998</v>
      </c>
      <c r="S500" s="85"/>
      <c r="T500" s="32">
        <v>0.42</v>
      </c>
      <c r="U500" s="88">
        <v>0</v>
      </c>
      <c r="V500" s="85"/>
      <c r="W500" s="32">
        <v>0.4113</v>
      </c>
      <c r="X500" s="32">
        <v>0</v>
      </c>
      <c r="Y500" s="31">
        <v>11106</v>
      </c>
      <c r="Z500" s="31">
        <v>0</v>
      </c>
      <c r="AA500" s="31">
        <v>11106</v>
      </c>
      <c r="AB500" s="31">
        <v>0</v>
      </c>
      <c r="AC500" s="31">
        <v>130</v>
      </c>
      <c r="AD500" s="31">
        <v>81</v>
      </c>
      <c r="AE500" s="31">
        <v>15</v>
      </c>
      <c r="AF500" s="31">
        <v>89</v>
      </c>
      <c r="AG500" s="31">
        <v>0</v>
      </c>
      <c r="AH500" s="31">
        <v>72</v>
      </c>
      <c r="AI500" s="31">
        <v>0</v>
      </c>
      <c r="AJ500" s="31">
        <v>0</v>
      </c>
      <c r="AK500" s="31">
        <v>89</v>
      </c>
      <c r="AL500" s="31">
        <v>0</v>
      </c>
      <c r="AM500" s="31">
        <v>0</v>
      </c>
      <c r="AN500" s="33">
        <v>4.5258000000000003</v>
      </c>
      <c r="AO500" s="33">
        <v>0</v>
      </c>
      <c r="AP500" s="33">
        <v>4.5258000000000003</v>
      </c>
      <c r="AQ500" s="33">
        <v>5.5942999999999996</v>
      </c>
      <c r="AR500" s="33">
        <v>0</v>
      </c>
      <c r="AS500" s="33">
        <v>0</v>
      </c>
      <c r="AT500" s="33">
        <v>0</v>
      </c>
      <c r="AU500" s="33">
        <v>5.59</v>
      </c>
      <c r="AV500" s="34">
        <v>20850</v>
      </c>
      <c r="AW500" s="35">
        <v>0.68461538461538496</v>
      </c>
      <c r="AX500" s="33">
        <v>29.6666666666667</v>
      </c>
      <c r="AY500" s="31">
        <v>399.28571428571428</v>
      </c>
      <c r="AZ500" s="94">
        <v>13.30952380952381</v>
      </c>
      <c r="BA500" s="100">
        <f t="shared" si="28"/>
        <v>0</v>
      </c>
      <c r="BB500" s="100">
        <f t="shared" si="29"/>
        <v>0.97928571428571431</v>
      </c>
      <c r="BC500" s="100">
        <f t="shared" si="30"/>
        <v>0</v>
      </c>
      <c r="BD500" s="100">
        <f t="shared" si="31"/>
        <v>0.97928571428571431</v>
      </c>
    </row>
    <row r="501" spans="2:56" ht="15" hidden="1" outlineLevel="4" collapsed="1" x14ac:dyDescent="0.2">
      <c r="B501" s="23" t="s">
        <v>532</v>
      </c>
      <c r="C501" s="30">
        <v>1</v>
      </c>
      <c r="D501" s="84">
        <v>0.5</v>
      </c>
      <c r="E501" s="85"/>
      <c r="F501" s="86">
        <v>5</v>
      </c>
      <c r="G501" s="87"/>
      <c r="H501" s="85"/>
      <c r="I501" s="31">
        <v>11</v>
      </c>
      <c r="K501" s="86">
        <v>16</v>
      </c>
      <c r="L501" s="87"/>
      <c r="M501" s="87"/>
      <c r="N501" s="85"/>
      <c r="O501" s="32">
        <v>1.9E-2</v>
      </c>
      <c r="P501" s="88">
        <v>2.9499999999999998E-2</v>
      </c>
      <c r="Q501" s="85"/>
      <c r="R501" s="88">
        <v>4.8599999999999997E-2</v>
      </c>
      <c r="S501" s="85"/>
      <c r="T501" s="32">
        <v>0</v>
      </c>
      <c r="U501" s="88">
        <v>0</v>
      </c>
      <c r="V501" s="85"/>
      <c r="W501" s="32">
        <v>0</v>
      </c>
      <c r="X501" s="32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20</v>
      </c>
      <c r="AD501" s="31">
        <v>0</v>
      </c>
      <c r="AE501" s="31">
        <v>5</v>
      </c>
      <c r="AF501" s="31">
        <v>0</v>
      </c>
      <c r="AG501" s="31">
        <v>0</v>
      </c>
      <c r="AH501" s="31">
        <v>7</v>
      </c>
      <c r="AI501" s="31">
        <v>85</v>
      </c>
      <c r="AJ501" s="31">
        <v>0</v>
      </c>
      <c r="AK501" s="31">
        <v>0</v>
      </c>
      <c r="AL501" s="31">
        <v>0</v>
      </c>
      <c r="AM501" s="31">
        <v>0</v>
      </c>
      <c r="AN501" s="33">
        <v>0.16189999999999999</v>
      </c>
      <c r="AO501" s="33">
        <v>0</v>
      </c>
      <c r="AP501" s="33">
        <v>0.16189999999999999</v>
      </c>
      <c r="AQ501" s="33">
        <v>0</v>
      </c>
      <c r="AR501" s="33">
        <v>0</v>
      </c>
      <c r="AS501" s="33">
        <v>0</v>
      </c>
      <c r="AT501" s="33">
        <v>0</v>
      </c>
      <c r="AU501" s="33">
        <v>0</v>
      </c>
      <c r="AV501" s="34">
        <v>0</v>
      </c>
      <c r="AW501" s="35">
        <v>0</v>
      </c>
      <c r="AX501" s="33">
        <v>0</v>
      </c>
      <c r="AY501" s="36" t="e">
        <v>#VALUE!</v>
      </c>
      <c r="AZ501" s="95" t="e">
        <v>#VALUE!</v>
      </c>
      <c r="BA501" s="100" t="e">
        <f t="shared" si="28"/>
        <v>#DIV/0!</v>
      </c>
      <c r="BB501" s="100" t="e">
        <f t="shared" si="29"/>
        <v>#DIV/0!</v>
      </c>
      <c r="BC501" s="100" t="e">
        <f t="shared" si="30"/>
        <v>#DIV/0!</v>
      </c>
      <c r="BD501" s="100" t="e">
        <f t="shared" si="31"/>
        <v>#DIV/0!</v>
      </c>
    </row>
    <row r="502" spans="2:56" ht="15" hidden="1" outlineLevel="4" collapsed="1" x14ac:dyDescent="0.2">
      <c r="B502" s="23" t="s">
        <v>533</v>
      </c>
      <c r="C502" s="30">
        <v>2</v>
      </c>
      <c r="D502" s="84">
        <v>0.6</v>
      </c>
      <c r="E502" s="85"/>
      <c r="F502" s="86">
        <v>5</v>
      </c>
      <c r="G502" s="87"/>
      <c r="H502" s="85"/>
      <c r="I502" s="31">
        <v>11</v>
      </c>
      <c r="K502" s="86">
        <v>16</v>
      </c>
      <c r="L502" s="87"/>
      <c r="M502" s="87"/>
      <c r="N502" s="85"/>
      <c r="O502" s="32">
        <v>1.9E-2</v>
      </c>
      <c r="P502" s="88">
        <v>2.9600000000000001E-2</v>
      </c>
      <c r="Q502" s="85"/>
      <c r="R502" s="88">
        <v>4.8599999999999997E-2</v>
      </c>
      <c r="S502" s="85"/>
      <c r="T502" s="32">
        <v>0</v>
      </c>
      <c r="U502" s="88">
        <v>0</v>
      </c>
      <c r="V502" s="85"/>
      <c r="W502" s="32">
        <v>0</v>
      </c>
      <c r="X502" s="32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40</v>
      </c>
      <c r="AD502" s="31">
        <v>10</v>
      </c>
      <c r="AE502" s="31">
        <v>5</v>
      </c>
      <c r="AF502" s="31">
        <v>10</v>
      </c>
      <c r="AG502" s="31">
        <v>80</v>
      </c>
      <c r="AH502" s="31">
        <v>18</v>
      </c>
      <c r="AI502" s="31">
        <v>138</v>
      </c>
      <c r="AJ502" s="31">
        <v>0</v>
      </c>
      <c r="AK502" s="31">
        <v>10</v>
      </c>
      <c r="AL502" s="31">
        <v>80</v>
      </c>
      <c r="AM502" s="31">
        <v>0</v>
      </c>
      <c r="AN502" s="33">
        <v>0.26279999999999998</v>
      </c>
      <c r="AO502" s="33">
        <v>0</v>
      </c>
      <c r="AP502" s="33">
        <v>0.26279999999999998</v>
      </c>
      <c r="AQ502" s="33">
        <v>0.15240000000000001</v>
      </c>
      <c r="AR502" s="33">
        <v>0</v>
      </c>
      <c r="AS502" s="33">
        <v>0</v>
      </c>
      <c r="AT502" s="33">
        <v>0</v>
      </c>
      <c r="AU502" s="33">
        <v>0.15</v>
      </c>
      <c r="AV502" s="34">
        <v>568</v>
      </c>
      <c r="AW502" s="35">
        <v>0.25</v>
      </c>
      <c r="AX502" s="33">
        <v>5</v>
      </c>
      <c r="AY502" s="36" t="e">
        <v>#VALUE!</v>
      </c>
      <c r="AZ502" s="95" t="e">
        <v>#VALUE!</v>
      </c>
      <c r="BA502" s="100" t="e">
        <f t="shared" si="28"/>
        <v>#DIV/0!</v>
      </c>
      <c r="BB502" s="100" t="e">
        <f t="shared" si="29"/>
        <v>#DIV/0!</v>
      </c>
      <c r="BC502" s="100" t="e">
        <f t="shared" si="30"/>
        <v>#DIV/0!</v>
      </c>
      <c r="BD502" s="100" t="e">
        <f t="shared" si="31"/>
        <v>#DIV/0!</v>
      </c>
    </row>
    <row r="503" spans="2:56" ht="15" hidden="1" outlineLevel="4" collapsed="1" x14ac:dyDescent="0.2">
      <c r="B503" s="23" t="s">
        <v>534</v>
      </c>
      <c r="C503" s="30">
        <v>1</v>
      </c>
      <c r="D503" s="84">
        <v>0.5</v>
      </c>
      <c r="E503" s="85"/>
      <c r="F503" s="86">
        <v>5</v>
      </c>
      <c r="G503" s="87"/>
      <c r="H503" s="85"/>
      <c r="I503" s="31">
        <v>11</v>
      </c>
      <c r="K503" s="86">
        <v>16</v>
      </c>
      <c r="L503" s="87"/>
      <c r="M503" s="87"/>
      <c r="N503" s="85"/>
      <c r="O503" s="32">
        <v>1.9E-2</v>
      </c>
      <c r="P503" s="88">
        <v>2.9499999999999998E-2</v>
      </c>
      <c r="Q503" s="85"/>
      <c r="R503" s="88">
        <v>4.8599999999999997E-2</v>
      </c>
      <c r="S503" s="85"/>
      <c r="T503" s="32">
        <v>0</v>
      </c>
      <c r="U503" s="88">
        <v>0</v>
      </c>
      <c r="V503" s="85"/>
      <c r="W503" s="32">
        <v>0</v>
      </c>
      <c r="X503" s="32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30</v>
      </c>
      <c r="AD503" s="31">
        <v>2</v>
      </c>
      <c r="AE503" s="31">
        <v>5</v>
      </c>
      <c r="AF503" s="31">
        <v>2</v>
      </c>
      <c r="AG503" s="31">
        <v>32</v>
      </c>
      <c r="AH503" s="31">
        <v>9</v>
      </c>
      <c r="AI503" s="31">
        <v>144</v>
      </c>
      <c r="AJ503" s="31">
        <v>0</v>
      </c>
      <c r="AK503" s="31">
        <v>2</v>
      </c>
      <c r="AL503" s="31">
        <v>32</v>
      </c>
      <c r="AM503" s="31">
        <v>0</v>
      </c>
      <c r="AN503" s="33">
        <v>0.27429999999999999</v>
      </c>
      <c r="AO503" s="33">
        <v>0</v>
      </c>
      <c r="AP503" s="33">
        <v>0.27429999999999999</v>
      </c>
      <c r="AQ503" s="33">
        <v>6.0999999999999999E-2</v>
      </c>
      <c r="AR503" s="33">
        <v>0</v>
      </c>
      <c r="AS503" s="33">
        <v>0</v>
      </c>
      <c r="AT503" s="33">
        <v>0</v>
      </c>
      <c r="AU503" s="33">
        <v>0.06</v>
      </c>
      <c r="AV503" s="34">
        <v>227</v>
      </c>
      <c r="AW503" s="35">
        <v>6.6666666666666693E-2</v>
      </c>
      <c r="AX503" s="33">
        <v>2</v>
      </c>
      <c r="AY503" s="36" t="e">
        <v>#VALUE!</v>
      </c>
      <c r="AZ503" s="95" t="e">
        <v>#VALUE!</v>
      </c>
      <c r="BA503" s="100" t="e">
        <f t="shared" si="28"/>
        <v>#DIV/0!</v>
      </c>
      <c r="BB503" s="100" t="e">
        <f t="shared" si="29"/>
        <v>#DIV/0!</v>
      </c>
      <c r="BC503" s="100" t="e">
        <f t="shared" si="30"/>
        <v>#DIV/0!</v>
      </c>
      <c r="BD503" s="100" t="e">
        <f t="shared" si="31"/>
        <v>#DIV/0!</v>
      </c>
    </row>
    <row r="504" spans="2:56" ht="15" hidden="1" outlineLevel="4" collapsed="1" x14ac:dyDescent="0.2">
      <c r="B504" s="23" t="s">
        <v>535</v>
      </c>
      <c r="C504" s="30">
        <v>1</v>
      </c>
      <c r="D504" s="84">
        <v>0.3</v>
      </c>
      <c r="E504" s="85"/>
      <c r="F504" s="86">
        <v>2.5</v>
      </c>
      <c r="G504" s="87"/>
      <c r="H504" s="85"/>
      <c r="I504" s="31">
        <v>5.5</v>
      </c>
      <c r="K504" s="86">
        <v>8</v>
      </c>
      <c r="L504" s="87"/>
      <c r="M504" s="87"/>
      <c r="N504" s="85"/>
      <c r="O504" s="32">
        <v>9.4999999999999998E-3</v>
      </c>
      <c r="P504" s="88">
        <v>1.4800000000000001E-2</v>
      </c>
      <c r="Q504" s="85"/>
      <c r="R504" s="88">
        <v>2.4299999999999999E-2</v>
      </c>
      <c r="S504" s="85"/>
      <c r="T504" s="32">
        <v>0</v>
      </c>
      <c r="U504" s="88">
        <v>0</v>
      </c>
      <c r="V504" s="85"/>
      <c r="W504" s="32">
        <v>0</v>
      </c>
      <c r="X504" s="32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5</v>
      </c>
      <c r="AD504" s="31">
        <v>10</v>
      </c>
      <c r="AE504" s="31">
        <v>0</v>
      </c>
      <c r="AF504" s="31">
        <v>10</v>
      </c>
      <c r="AG504" s="31">
        <v>80</v>
      </c>
      <c r="AH504" s="31">
        <v>5</v>
      </c>
      <c r="AI504" s="31">
        <v>74</v>
      </c>
      <c r="AJ504" s="31">
        <v>0</v>
      </c>
      <c r="AK504" s="31">
        <v>10</v>
      </c>
      <c r="AL504" s="31">
        <v>80</v>
      </c>
      <c r="AM504" s="31">
        <v>0</v>
      </c>
      <c r="AN504" s="33">
        <v>0.14099999999999999</v>
      </c>
      <c r="AO504" s="33">
        <v>0</v>
      </c>
      <c r="AP504" s="33">
        <v>0.14099999999999999</v>
      </c>
      <c r="AQ504" s="33">
        <v>0.15240000000000001</v>
      </c>
      <c r="AR504" s="33">
        <v>0</v>
      </c>
      <c r="AS504" s="33">
        <v>0</v>
      </c>
      <c r="AT504" s="33">
        <v>0</v>
      </c>
      <c r="AU504" s="33">
        <v>0.15</v>
      </c>
      <c r="AV504" s="34">
        <v>568</v>
      </c>
      <c r="AW504" s="35">
        <v>2</v>
      </c>
      <c r="AX504" s="33">
        <v>10</v>
      </c>
      <c r="AY504" s="36" t="e">
        <v>#VALUE!</v>
      </c>
      <c r="AZ504" s="95" t="e">
        <v>#VALUE!</v>
      </c>
      <c r="BA504" s="100" t="e">
        <f t="shared" si="28"/>
        <v>#DIV/0!</v>
      </c>
      <c r="BB504" s="100" t="e">
        <f t="shared" si="29"/>
        <v>#DIV/0!</v>
      </c>
      <c r="BC504" s="100" t="e">
        <f t="shared" si="30"/>
        <v>#DIV/0!</v>
      </c>
      <c r="BD504" s="100" t="e">
        <f t="shared" si="31"/>
        <v>#DIV/0!</v>
      </c>
    </row>
    <row r="505" spans="2:56" ht="15" hidden="1" outlineLevel="4" collapsed="1" x14ac:dyDescent="0.2">
      <c r="B505" s="23" t="s">
        <v>536</v>
      </c>
      <c r="C505" s="30">
        <v>5</v>
      </c>
      <c r="D505" s="84">
        <v>1.5</v>
      </c>
      <c r="E505" s="85"/>
      <c r="F505" s="86">
        <v>12.5</v>
      </c>
      <c r="G505" s="87"/>
      <c r="H505" s="85"/>
      <c r="I505" s="31">
        <v>27.5</v>
      </c>
      <c r="K505" s="86">
        <v>40</v>
      </c>
      <c r="L505" s="87"/>
      <c r="M505" s="87"/>
      <c r="N505" s="85"/>
      <c r="O505" s="32">
        <v>4.7500000000000001E-2</v>
      </c>
      <c r="P505" s="88">
        <v>7.3999999999999996E-2</v>
      </c>
      <c r="Q505" s="85"/>
      <c r="R505" s="88">
        <v>0.1215</v>
      </c>
      <c r="S505" s="85"/>
      <c r="T505" s="32">
        <v>0</v>
      </c>
      <c r="U505" s="88">
        <v>0</v>
      </c>
      <c r="V505" s="85"/>
      <c r="W505" s="32">
        <v>0</v>
      </c>
      <c r="X505" s="32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104</v>
      </c>
      <c r="AD505" s="31">
        <v>74</v>
      </c>
      <c r="AE505" s="31">
        <v>15</v>
      </c>
      <c r="AF505" s="31">
        <v>74</v>
      </c>
      <c r="AG505" s="31">
        <v>592</v>
      </c>
      <c r="AH505" s="31">
        <v>80</v>
      </c>
      <c r="AI505" s="31">
        <v>625</v>
      </c>
      <c r="AJ505" s="31">
        <v>0</v>
      </c>
      <c r="AK505" s="31">
        <v>74</v>
      </c>
      <c r="AL505" s="31">
        <v>592</v>
      </c>
      <c r="AM505" s="31">
        <v>0</v>
      </c>
      <c r="AN505" s="33">
        <v>1.1904999999999999</v>
      </c>
      <c r="AO505" s="33">
        <v>0</v>
      </c>
      <c r="AP505" s="33">
        <v>1.1904999999999999</v>
      </c>
      <c r="AQ505" s="33">
        <v>1.1276999999999999</v>
      </c>
      <c r="AR505" s="33">
        <v>0</v>
      </c>
      <c r="AS505" s="33">
        <v>0</v>
      </c>
      <c r="AT505" s="33">
        <v>0</v>
      </c>
      <c r="AU505" s="33">
        <v>1.1200000000000001</v>
      </c>
      <c r="AV505" s="34">
        <v>4203</v>
      </c>
      <c r="AW505" s="35">
        <v>0.71153846153846201</v>
      </c>
      <c r="AX505" s="33">
        <v>14.8</v>
      </c>
      <c r="AY505" s="36" t="e">
        <v>#VALUE!</v>
      </c>
      <c r="AZ505" s="95" t="e">
        <v>#VALUE!</v>
      </c>
      <c r="BA505" s="100" t="e">
        <f t="shared" si="28"/>
        <v>#DIV/0!</v>
      </c>
      <c r="BB505" s="100" t="e">
        <f t="shared" si="29"/>
        <v>#DIV/0!</v>
      </c>
      <c r="BC505" s="100" t="e">
        <f t="shared" si="30"/>
        <v>#DIV/0!</v>
      </c>
      <c r="BD505" s="100" t="e">
        <f t="shared" si="31"/>
        <v>#DIV/0!</v>
      </c>
    </row>
    <row r="506" spans="2:56" ht="15" hidden="1" outlineLevel="4" collapsed="1" x14ac:dyDescent="0.2">
      <c r="B506" s="23" t="s">
        <v>537</v>
      </c>
      <c r="C506" s="30">
        <v>1</v>
      </c>
      <c r="D506" s="84">
        <v>3</v>
      </c>
      <c r="E506" s="85"/>
      <c r="F506" s="86">
        <v>0</v>
      </c>
      <c r="G506" s="87"/>
      <c r="H506" s="85"/>
      <c r="I506" s="31">
        <v>9</v>
      </c>
      <c r="K506" s="86">
        <v>9</v>
      </c>
      <c r="L506" s="87"/>
      <c r="M506" s="87"/>
      <c r="N506" s="85"/>
      <c r="O506" s="32">
        <v>0</v>
      </c>
      <c r="P506" s="88">
        <v>0.42249999999999999</v>
      </c>
      <c r="Q506" s="85"/>
      <c r="R506" s="88">
        <v>0.42249999999999999</v>
      </c>
      <c r="S506" s="85"/>
      <c r="T506" s="32">
        <v>0.82</v>
      </c>
      <c r="U506" s="88">
        <v>0.35120000000000001</v>
      </c>
      <c r="V506" s="85"/>
      <c r="W506" s="32">
        <v>0.47049999999999997</v>
      </c>
      <c r="X506" s="32">
        <v>0</v>
      </c>
      <c r="Y506" s="31">
        <v>31318</v>
      </c>
      <c r="Z506" s="31">
        <v>18614</v>
      </c>
      <c r="AA506" s="31">
        <v>12704</v>
      </c>
      <c r="AB506" s="31">
        <v>0</v>
      </c>
      <c r="AC506" s="31">
        <v>30</v>
      </c>
      <c r="AD506" s="31">
        <v>20</v>
      </c>
      <c r="AE506" s="31">
        <v>0</v>
      </c>
      <c r="AF506" s="31">
        <v>22</v>
      </c>
      <c r="AG506" s="31">
        <v>3150</v>
      </c>
      <c r="AH506" s="31">
        <v>20</v>
      </c>
      <c r="AI506" s="31">
        <v>4453</v>
      </c>
      <c r="AJ506" s="31">
        <v>0</v>
      </c>
      <c r="AK506" s="31">
        <v>22</v>
      </c>
      <c r="AL506" s="31">
        <v>3150</v>
      </c>
      <c r="AM506" s="31">
        <v>0</v>
      </c>
      <c r="AN506" s="33">
        <v>8.4818999999999996</v>
      </c>
      <c r="AO506" s="33">
        <v>0</v>
      </c>
      <c r="AP506" s="33">
        <v>8.4818999999999996</v>
      </c>
      <c r="AQ506" s="33">
        <v>6</v>
      </c>
      <c r="AR506" s="33">
        <v>0</v>
      </c>
      <c r="AS506" s="33">
        <v>0</v>
      </c>
      <c r="AT506" s="33">
        <v>0</v>
      </c>
      <c r="AU506" s="33">
        <v>6</v>
      </c>
      <c r="AV506" s="34">
        <v>22362</v>
      </c>
      <c r="AW506" s="35">
        <v>0.73333333333333295</v>
      </c>
      <c r="AX506" s="33">
        <v>22</v>
      </c>
      <c r="AY506" s="31">
        <v>219.51219512195121</v>
      </c>
      <c r="AZ506" s="94">
        <v>7.3170731707317076</v>
      </c>
      <c r="BA506" s="100">
        <f t="shared" si="28"/>
        <v>0.42829268292682932</v>
      </c>
      <c r="BB506" s="100">
        <f t="shared" si="29"/>
        <v>0.573780487804878</v>
      </c>
      <c r="BC506" s="100">
        <f t="shared" si="30"/>
        <v>0</v>
      </c>
      <c r="BD506" s="100">
        <f t="shared" si="31"/>
        <v>0.573780487804878</v>
      </c>
    </row>
    <row r="507" spans="2:56" ht="15" hidden="1" outlineLevel="4" collapsed="1" x14ac:dyDescent="0.2">
      <c r="B507" s="23" t="s">
        <v>538</v>
      </c>
      <c r="C507" s="30">
        <v>1</v>
      </c>
      <c r="D507" s="84">
        <v>8</v>
      </c>
      <c r="E507" s="85"/>
      <c r="F507" s="86">
        <v>8.75</v>
      </c>
      <c r="G507" s="87"/>
      <c r="H507" s="85"/>
      <c r="I507" s="31">
        <v>8.75</v>
      </c>
      <c r="K507" s="86">
        <v>17.5</v>
      </c>
      <c r="L507" s="87"/>
      <c r="M507" s="87"/>
      <c r="N507" s="85"/>
      <c r="O507" s="32">
        <v>0.4</v>
      </c>
      <c r="P507" s="88">
        <v>0.28170000000000001</v>
      </c>
      <c r="Q507" s="85"/>
      <c r="R507" s="88">
        <v>0.68169999999999997</v>
      </c>
      <c r="S507" s="85"/>
      <c r="T507" s="32">
        <v>0.18</v>
      </c>
      <c r="U507" s="88">
        <v>0</v>
      </c>
      <c r="V507" s="85"/>
      <c r="W507" s="32">
        <v>0.17780000000000001</v>
      </c>
      <c r="X507" s="32">
        <v>0</v>
      </c>
      <c r="Y507" s="31">
        <v>4801</v>
      </c>
      <c r="Z507" s="31">
        <v>0</v>
      </c>
      <c r="AA507" s="31">
        <v>4801</v>
      </c>
      <c r="AB507" s="31">
        <v>0</v>
      </c>
      <c r="AC507" s="31">
        <v>30</v>
      </c>
      <c r="AD507" s="31">
        <v>21</v>
      </c>
      <c r="AE507" s="31">
        <v>0</v>
      </c>
      <c r="AF507" s="31">
        <v>23</v>
      </c>
      <c r="AG507" s="31">
        <v>0</v>
      </c>
      <c r="AH507" s="31">
        <v>25</v>
      </c>
      <c r="AI507" s="31">
        <v>0</v>
      </c>
      <c r="AJ507" s="31">
        <v>200</v>
      </c>
      <c r="AK507" s="31">
        <v>23</v>
      </c>
      <c r="AL507" s="31">
        <v>0</v>
      </c>
      <c r="AM507" s="31">
        <v>184</v>
      </c>
      <c r="AN507" s="33">
        <v>6.6666999999999996</v>
      </c>
      <c r="AO507" s="33">
        <v>0</v>
      </c>
      <c r="AP507" s="33">
        <v>6.6666999999999996</v>
      </c>
      <c r="AQ507" s="33">
        <v>6.1333000000000002</v>
      </c>
      <c r="AR507" s="33">
        <v>0</v>
      </c>
      <c r="AS507" s="33">
        <v>0</v>
      </c>
      <c r="AT507" s="33">
        <v>0</v>
      </c>
      <c r="AU507" s="33">
        <v>6.13</v>
      </c>
      <c r="AV507" s="34">
        <v>22859</v>
      </c>
      <c r="AW507" s="35">
        <v>0.76666666666666705</v>
      </c>
      <c r="AX507" s="33">
        <v>23</v>
      </c>
      <c r="AY507" s="31">
        <v>1021.6666666666666</v>
      </c>
      <c r="AZ507" s="94">
        <v>34.055555555555557</v>
      </c>
      <c r="BA507" s="100">
        <f t="shared" si="28"/>
        <v>0</v>
      </c>
      <c r="BB507" s="100">
        <f t="shared" si="29"/>
        <v>0.98777777777777787</v>
      </c>
      <c r="BC507" s="100">
        <f t="shared" si="30"/>
        <v>0</v>
      </c>
      <c r="BD507" s="100">
        <f t="shared" si="31"/>
        <v>0.98777777777777787</v>
      </c>
    </row>
    <row r="508" spans="2:56" ht="15" hidden="1" outlineLevel="4" collapsed="1" x14ac:dyDescent="0.2">
      <c r="B508" s="23" t="s">
        <v>539</v>
      </c>
      <c r="C508" s="30">
        <v>1</v>
      </c>
      <c r="D508" s="84">
        <v>3.5</v>
      </c>
      <c r="E508" s="85"/>
      <c r="F508" s="86">
        <v>7.5</v>
      </c>
      <c r="G508" s="87"/>
      <c r="H508" s="85"/>
      <c r="I508" s="31">
        <v>9</v>
      </c>
      <c r="K508" s="86">
        <v>16.5</v>
      </c>
      <c r="L508" s="87"/>
      <c r="M508" s="87"/>
      <c r="N508" s="85"/>
      <c r="O508" s="32">
        <v>0.1714</v>
      </c>
      <c r="P508" s="88">
        <v>0.1449</v>
      </c>
      <c r="Q508" s="85"/>
      <c r="R508" s="88">
        <v>0.31630000000000003</v>
      </c>
      <c r="S508" s="85"/>
      <c r="T508" s="32">
        <v>0.32</v>
      </c>
      <c r="U508" s="88">
        <v>0.31740000000000002</v>
      </c>
      <c r="V508" s="85"/>
      <c r="W508" s="32">
        <v>0</v>
      </c>
      <c r="X508" s="32">
        <v>0</v>
      </c>
      <c r="Y508" s="31">
        <v>16822</v>
      </c>
      <c r="Z508" s="31">
        <v>16822</v>
      </c>
      <c r="AA508" s="31">
        <v>0</v>
      </c>
      <c r="AB508" s="31">
        <v>0</v>
      </c>
      <c r="AC508" s="31">
        <v>30</v>
      </c>
      <c r="AD508" s="31">
        <v>20</v>
      </c>
      <c r="AE508" s="31">
        <v>0</v>
      </c>
      <c r="AF508" s="31">
        <v>20</v>
      </c>
      <c r="AG508" s="31">
        <v>0</v>
      </c>
      <c r="AH508" s="31">
        <v>25</v>
      </c>
      <c r="AI508" s="31">
        <v>0</v>
      </c>
      <c r="AJ508" s="31">
        <v>0</v>
      </c>
      <c r="AK508" s="31">
        <v>20</v>
      </c>
      <c r="AL508" s="31">
        <v>0</v>
      </c>
      <c r="AM508" s="31">
        <v>0</v>
      </c>
      <c r="AN508" s="33">
        <v>4.7428999999999997</v>
      </c>
      <c r="AO508" s="33">
        <v>0</v>
      </c>
      <c r="AP508" s="33">
        <v>4.7428999999999997</v>
      </c>
      <c r="AQ508" s="33">
        <v>3.7942999999999998</v>
      </c>
      <c r="AR508" s="33">
        <v>0</v>
      </c>
      <c r="AS508" s="33">
        <v>0</v>
      </c>
      <c r="AT508" s="33">
        <v>0</v>
      </c>
      <c r="AU508" s="33">
        <v>3.79</v>
      </c>
      <c r="AV508" s="34">
        <v>14141</v>
      </c>
      <c r="AW508" s="35">
        <v>0.66666666666666696</v>
      </c>
      <c r="AX508" s="33">
        <v>20</v>
      </c>
      <c r="AY508" s="31">
        <v>355.3125</v>
      </c>
      <c r="AZ508" s="94">
        <v>11.84375</v>
      </c>
      <c r="BA508" s="100">
        <f t="shared" si="28"/>
        <v>0.99187500000000006</v>
      </c>
      <c r="BB508" s="100">
        <f t="shared" si="29"/>
        <v>0</v>
      </c>
      <c r="BC508" s="100">
        <f t="shared" si="30"/>
        <v>0</v>
      </c>
      <c r="BD508" s="100">
        <f t="shared" si="31"/>
        <v>0</v>
      </c>
    </row>
    <row r="509" spans="2:56" ht="15" outlineLevel="3" collapsed="1" x14ac:dyDescent="0.2">
      <c r="B509" s="23" t="s">
        <v>540</v>
      </c>
      <c r="C509" s="24">
        <v>29</v>
      </c>
      <c r="D509" s="79">
        <v>77.8</v>
      </c>
      <c r="E509" s="80"/>
      <c r="F509" s="81">
        <v>53.5</v>
      </c>
      <c r="G509" s="82"/>
      <c r="H509" s="80"/>
      <c r="I509" s="25">
        <v>221.44</v>
      </c>
      <c r="K509" s="81">
        <v>274.94</v>
      </c>
      <c r="L509" s="82"/>
      <c r="M509" s="82"/>
      <c r="N509" s="80"/>
      <c r="O509" s="26">
        <v>3.4565999999999999</v>
      </c>
      <c r="P509" s="83">
        <v>2.1425000000000001</v>
      </c>
      <c r="Q509" s="80"/>
      <c r="R509" s="83">
        <v>5.5991999999999997</v>
      </c>
      <c r="S509" s="80"/>
      <c r="T509" s="26">
        <v>4.97</v>
      </c>
      <c r="U509" s="83">
        <v>0.79510000000000003</v>
      </c>
      <c r="V509" s="80"/>
      <c r="W509" s="26">
        <v>4.1604000000000001</v>
      </c>
      <c r="X509" s="26">
        <v>0</v>
      </c>
      <c r="Y509" s="25">
        <v>154475</v>
      </c>
      <c r="Z509" s="25">
        <v>42140</v>
      </c>
      <c r="AA509" s="25">
        <v>112335</v>
      </c>
      <c r="AB509" s="25">
        <v>0</v>
      </c>
      <c r="AC509" s="25">
        <v>902</v>
      </c>
      <c r="AD509" s="25">
        <v>634</v>
      </c>
      <c r="AE509" s="25">
        <v>95</v>
      </c>
      <c r="AF509" s="25">
        <v>676</v>
      </c>
      <c r="AG509" s="25">
        <v>32938</v>
      </c>
      <c r="AH509" s="25">
        <v>644</v>
      </c>
      <c r="AI509" s="25">
        <v>21719</v>
      </c>
      <c r="AJ509" s="25">
        <v>599</v>
      </c>
      <c r="AK509" s="25">
        <v>676</v>
      </c>
      <c r="AL509" s="25">
        <v>32938</v>
      </c>
      <c r="AM509" s="25">
        <v>659</v>
      </c>
      <c r="AN509" s="27">
        <v>82.467699999999994</v>
      </c>
      <c r="AO509" s="27">
        <v>2.1141999999999999</v>
      </c>
      <c r="AP509" s="27">
        <v>84.581900000000005</v>
      </c>
      <c r="AQ509" s="27">
        <v>90.056299999999993</v>
      </c>
      <c r="AR509" s="27">
        <v>16.142800000000001</v>
      </c>
      <c r="AS509" s="27">
        <v>0</v>
      </c>
      <c r="AT509" s="27">
        <v>16.142800000000001</v>
      </c>
      <c r="AU509" s="27">
        <v>106.19</v>
      </c>
      <c r="AV509" s="28">
        <v>389672</v>
      </c>
      <c r="AW509" s="29">
        <v>0.74944567627494496</v>
      </c>
      <c r="AX509" s="27">
        <v>23.310344827586199</v>
      </c>
      <c r="AY509" s="25">
        <v>640.9859154929577</v>
      </c>
      <c r="AZ509" s="93">
        <v>21.366197183098592</v>
      </c>
      <c r="BA509" s="100">
        <f t="shared" si="28"/>
        <v>0.15997987927565394</v>
      </c>
      <c r="BB509" s="100">
        <f t="shared" si="29"/>
        <v>0.837102615694165</v>
      </c>
      <c r="BC509" s="100">
        <f t="shared" si="30"/>
        <v>0</v>
      </c>
      <c r="BD509" s="100">
        <f t="shared" si="31"/>
        <v>0.837102615694165</v>
      </c>
    </row>
    <row r="510" spans="2:56" ht="15" hidden="1" outlineLevel="4" collapsed="1" x14ac:dyDescent="0.2">
      <c r="B510" s="23" t="s">
        <v>541</v>
      </c>
      <c r="C510" s="30">
        <v>1</v>
      </c>
      <c r="D510" s="84">
        <v>4</v>
      </c>
      <c r="E510" s="85"/>
      <c r="F510" s="86">
        <v>3.25</v>
      </c>
      <c r="G510" s="87"/>
      <c r="H510" s="85"/>
      <c r="I510" s="31">
        <v>2.25</v>
      </c>
      <c r="K510" s="86">
        <v>5.5</v>
      </c>
      <c r="L510" s="87"/>
      <c r="M510" s="87"/>
      <c r="N510" s="85"/>
      <c r="O510" s="32">
        <v>0.2167</v>
      </c>
      <c r="P510" s="88">
        <v>0.1056</v>
      </c>
      <c r="Q510" s="85"/>
      <c r="R510" s="88">
        <v>0.32229999999999998</v>
      </c>
      <c r="S510" s="85"/>
      <c r="T510" s="32">
        <v>0</v>
      </c>
      <c r="U510" s="88">
        <v>0</v>
      </c>
      <c r="V510" s="85"/>
      <c r="W510" s="32">
        <v>0</v>
      </c>
      <c r="X510" s="32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25</v>
      </c>
      <c r="AD510" s="31">
        <v>29</v>
      </c>
      <c r="AE510" s="31">
        <v>0</v>
      </c>
      <c r="AF510" s="31">
        <v>29</v>
      </c>
      <c r="AG510" s="31">
        <v>2675</v>
      </c>
      <c r="AH510" s="31">
        <v>25</v>
      </c>
      <c r="AI510" s="31">
        <v>0</v>
      </c>
      <c r="AJ510" s="31">
        <v>0</v>
      </c>
      <c r="AK510" s="31">
        <v>29</v>
      </c>
      <c r="AL510" s="31">
        <v>2675</v>
      </c>
      <c r="AM510" s="31">
        <v>0</v>
      </c>
      <c r="AN510" s="33">
        <v>0</v>
      </c>
      <c r="AO510" s="33">
        <v>0</v>
      </c>
      <c r="AP510" s="33">
        <v>0</v>
      </c>
      <c r="AQ510" s="33">
        <v>5.0952000000000002</v>
      </c>
      <c r="AR510" s="33">
        <v>0</v>
      </c>
      <c r="AS510" s="33">
        <v>0</v>
      </c>
      <c r="AT510" s="33">
        <v>0</v>
      </c>
      <c r="AU510" s="33">
        <v>5.0999999999999996</v>
      </c>
      <c r="AV510" s="34">
        <v>18990</v>
      </c>
      <c r="AW510" s="35">
        <v>1.1599999999999999</v>
      </c>
      <c r="AX510" s="33">
        <v>29</v>
      </c>
      <c r="AY510" s="36" t="e">
        <v>#VALUE!</v>
      </c>
      <c r="AZ510" s="95" t="e">
        <v>#VALUE!</v>
      </c>
      <c r="BA510" s="100" t="e">
        <f t="shared" si="28"/>
        <v>#DIV/0!</v>
      </c>
      <c r="BB510" s="100" t="e">
        <f t="shared" si="29"/>
        <v>#DIV/0!</v>
      </c>
      <c r="BC510" s="100" t="e">
        <f t="shared" si="30"/>
        <v>#DIV/0!</v>
      </c>
      <c r="BD510" s="100" t="e">
        <f t="shared" si="31"/>
        <v>#DIV/0!</v>
      </c>
    </row>
    <row r="511" spans="2:56" ht="15" hidden="1" outlineLevel="4" collapsed="1" x14ac:dyDescent="0.2">
      <c r="B511" s="23" t="s">
        <v>542</v>
      </c>
      <c r="C511" s="30">
        <v>1</v>
      </c>
      <c r="D511" s="84">
        <v>1.3</v>
      </c>
      <c r="E511" s="85"/>
      <c r="F511" s="86">
        <v>0</v>
      </c>
      <c r="G511" s="87"/>
      <c r="H511" s="85"/>
      <c r="I511" s="31">
        <v>70</v>
      </c>
      <c r="K511" s="86">
        <v>70</v>
      </c>
      <c r="L511" s="87"/>
      <c r="M511" s="87"/>
      <c r="N511" s="85"/>
      <c r="O511" s="32">
        <v>0</v>
      </c>
      <c r="P511" s="88">
        <v>0.18779999999999999</v>
      </c>
      <c r="Q511" s="85"/>
      <c r="R511" s="88">
        <v>0.18779999999999999</v>
      </c>
      <c r="S511" s="85"/>
      <c r="T511" s="32">
        <v>0</v>
      </c>
      <c r="U511" s="88">
        <v>0</v>
      </c>
      <c r="V511" s="85"/>
      <c r="W511" s="32">
        <v>0</v>
      </c>
      <c r="X511" s="32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5</v>
      </c>
      <c r="AD511" s="31">
        <v>2</v>
      </c>
      <c r="AE511" s="31">
        <v>5</v>
      </c>
      <c r="AF511" s="31">
        <v>2</v>
      </c>
      <c r="AG511" s="31">
        <v>140</v>
      </c>
      <c r="AH511" s="31">
        <v>3</v>
      </c>
      <c r="AI511" s="31">
        <v>210</v>
      </c>
      <c r="AJ511" s="31">
        <v>0</v>
      </c>
      <c r="AK511" s="31">
        <v>2</v>
      </c>
      <c r="AL511" s="31">
        <v>140</v>
      </c>
      <c r="AM511" s="31">
        <v>0</v>
      </c>
      <c r="AN511" s="33">
        <v>0.4</v>
      </c>
      <c r="AO511" s="33">
        <v>0</v>
      </c>
      <c r="AP511" s="33">
        <v>0.4</v>
      </c>
      <c r="AQ511" s="33">
        <v>0.26669999999999999</v>
      </c>
      <c r="AR511" s="33">
        <v>0</v>
      </c>
      <c r="AS511" s="33">
        <v>0</v>
      </c>
      <c r="AT511" s="33">
        <v>0</v>
      </c>
      <c r="AU511" s="33">
        <v>0.27</v>
      </c>
      <c r="AV511" s="34">
        <v>994</v>
      </c>
      <c r="AW511" s="35">
        <v>0.4</v>
      </c>
      <c r="AX511" s="33">
        <v>2</v>
      </c>
      <c r="AY511" s="36" t="e">
        <v>#VALUE!</v>
      </c>
      <c r="AZ511" s="95" t="e">
        <v>#VALUE!</v>
      </c>
      <c r="BA511" s="100" t="e">
        <f t="shared" si="28"/>
        <v>#DIV/0!</v>
      </c>
      <c r="BB511" s="100" t="e">
        <f t="shared" si="29"/>
        <v>#DIV/0!</v>
      </c>
      <c r="BC511" s="100" t="e">
        <f t="shared" si="30"/>
        <v>#DIV/0!</v>
      </c>
      <c r="BD511" s="100" t="e">
        <f t="shared" si="31"/>
        <v>#DIV/0!</v>
      </c>
    </row>
    <row r="512" spans="2:56" ht="15" hidden="1" outlineLevel="4" collapsed="1" x14ac:dyDescent="0.2">
      <c r="B512" s="23" t="s">
        <v>543</v>
      </c>
      <c r="C512" s="30">
        <v>2</v>
      </c>
      <c r="D512" s="84">
        <v>3</v>
      </c>
      <c r="E512" s="85"/>
      <c r="F512" s="86">
        <v>2.5</v>
      </c>
      <c r="G512" s="87"/>
      <c r="H512" s="85"/>
      <c r="I512" s="31">
        <v>1.5</v>
      </c>
      <c r="K512" s="86">
        <v>4</v>
      </c>
      <c r="L512" s="87"/>
      <c r="M512" s="87"/>
      <c r="N512" s="85"/>
      <c r="O512" s="32">
        <v>0.1666</v>
      </c>
      <c r="P512" s="88">
        <v>7.0400000000000004E-2</v>
      </c>
      <c r="Q512" s="85"/>
      <c r="R512" s="88">
        <v>0.23699999999999999</v>
      </c>
      <c r="S512" s="85"/>
      <c r="T512" s="32">
        <v>0.16</v>
      </c>
      <c r="U512" s="88">
        <v>0</v>
      </c>
      <c r="V512" s="85"/>
      <c r="W512" s="32">
        <v>0.1595</v>
      </c>
      <c r="X512" s="32">
        <v>0</v>
      </c>
      <c r="Y512" s="31">
        <v>4307</v>
      </c>
      <c r="Z512" s="31">
        <v>0</v>
      </c>
      <c r="AA512" s="31">
        <v>4307</v>
      </c>
      <c r="AB512" s="31">
        <v>0</v>
      </c>
      <c r="AC512" s="31">
        <v>70</v>
      </c>
      <c r="AD512" s="31">
        <v>54</v>
      </c>
      <c r="AE512" s="31">
        <v>0</v>
      </c>
      <c r="AF512" s="31">
        <v>55</v>
      </c>
      <c r="AG512" s="31">
        <v>1720</v>
      </c>
      <c r="AH512" s="31">
        <v>50</v>
      </c>
      <c r="AI512" s="31">
        <v>1366</v>
      </c>
      <c r="AJ512" s="31">
        <v>0</v>
      </c>
      <c r="AK512" s="31">
        <v>55</v>
      </c>
      <c r="AL512" s="31">
        <v>1720</v>
      </c>
      <c r="AM512" s="31">
        <v>0</v>
      </c>
      <c r="AN512" s="33">
        <v>2.6019999999999999</v>
      </c>
      <c r="AO512" s="33">
        <v>0</v>
      </c>
      <c r="AP512" s="33">
        <v>2.6019999999999999</v>
      </c>
      <c r="AQ512" s="33">
        <v>3.2761999999999998</v>
      </c>
      <c r="AR512" s="33">
        <v>0</v>
      </c>
      <c r="AS512" s="33">
        <v>0</v>
      </c>
      <c r="AT512" s="33">
        <v>0</v>
      </c>
      <c r="AU512" s="33">
        <v>3.27</v>
      </c>
      <c r="AV512" s="34">
        <v>12211</v>
      </c>
      <c r="AW512" s="35">
        <v>0.78571428571428603</v>
      </c>
      <c r="AX512" s="33">
        <v>27.5</v>
      </c>
      <c r="AY512" s="31">
        <v>613.125</v>
      </c>
      <c r="AZ512" s="94">
        <v>20.4375</v>
      </c>
      <c r="BA512" s="100">
        <f t="shared" si="28"/>
        <v>0</v>
      </c>
      <c r="BB512" s="100">
        <f t="shared" si="29"/>
        <v>0.99687499999999996</v>
      </c>
      <c r="BC512" s="100">
        <f t="shared" si="30"/>
        <v>0</v>
      </c>
      <c r="BD512" s="100">
        <f t="shared" si="31"/>
        <v>0.99687499999999996</v>
      </c>
    </row>
    <row r="513" spans="2:56" ht="15" hidden="1" outlineLevel="4" collapsed="1" x14ac:dyDescent="0.2">
      <c r="B513" s="23" t="s">
        <v>544</v>
      </c>
      <c r="C513" s="30">
        <v>1</v>
      </c>
      <c r="D513" s="84">
        <v>15</v>
      </c>
      <c r="E513" s="85"/>
      <c r="F513" s="86">
        <v>8</v>
      </c>
      <c r="G513" s="87"/>
      <c r="H513" s="85"/>
      <c r="I513" s="31">
        <v>16</v>
      </c>
      <c r="K513" s="86">
        <v>24</v>
      </c>
      <c r="L513" s="87"/>
      <c r="M513" s="87"/>
      <c r="N513" s="85"/>
      <c r="O513" s="32">
        <v>0.60950000000000004</v>
      </c>
      <c r="P513" s="88">
        <v>0.85850000000000004</v>
      </c>
      <c r="Q513" s="85"/>
      <c r="R513" s="88">
        <v>1.468</v>
      </c>
      <c r="S513" s="85"/>
      <c r="T513" s="32">
        <v>1.63</v>
      </c>
      <c r="U513" s="88">
        <v>0</v>
      </c>
      <c r="V513" s="85"/>
      <c r="W513" s="32">
        <v>1.6251</v>
      </c>
      <c r="X513" s="32">
        <v>0</v>
      </c>
      <c r="Y513" s="31">
        <v>43880</v>
      </c>
      <c r="Z513" s="31">
        <v>0</v>
      </c>
      <c r="AA513" s="31">
        <v>43880</v>
      </c>
      <c r="AB513" s="31">
        <v>0</v>
      </c>
      <c r="AC513" s="31">
        <v>45</v>
      </c>
      <c r="AD513" s="31">
        <v>37</v>
      </c>
      <c r="AE513" s="31">
        <v>0</v>
      </c>
      <c r="AF513" s="31">
        <v>40</v>
      </c>
      <c r="AG513" s="31">
        <v>18260</v>
      </c>
      <c r="AH513" s="31">
        <v>36</v>
      </c>
      <c r="AI513" s="31">
        <v>16981</v>
      </c>
      <c r="AJ513" s="31">
        <v>0</v>
      </c>
      <c r="AK513" s="31">
        <v>40</v>
      </c>
      <c r="AL513" s="31">
        <v>18260</v>
      </c>
      <c r="AM513" s="31">
        <v>0</v>
      </c>
      <c r="AN513" s="33">
        <v>32.344799999999999</v>
      </c>
      <c r="AO513" s="33">
        <v>0</v>
      </c>
      <c r="AP513" s="33">
        <v>32.344799999999999</v>
      </c>
      <c r="AQ513" s="33">
        <v>34.780999999999999</v>
      </c>
      <c r="AR513" s="33">
        <v>0</v>
      </c>
      <c r="AS513" s="33">
        <v>0</v>
      </c>
      <c r="AT513" s="33">
        <v>0</v>
      </c>
      <c r="AU513" s="33">
        <v>34.78</v>
      </c>
      <c r="AV513" s="34">
        <v>129629</v>
      </c>
      <c r="AW513" s="35">
        <v>0.88888888888888895</v>
      </c>
      <c r="AX513" s="33">
        <v>40</v>
      </c>
      <c r="AY513" s="31">
        <v>640.12269938650309</v>
      </c>
      <c r="AZ513" s="94">
        <v>21.337423312883434</v>
      </c>
      <c r="BA513" s="100">
        <f t="shared" si="28"/>
        <v>0</v>
      </c>
      <c r="BB513" s="100">
        <f t="shared" si="29"/>
        <v>0.99699386503067489</v>
      </c>
      <c r="BC513" s="100">
        <f t="shared" si="30"/>
        <v>0</v>
      </c>
      <c r="BD513" s="100">
        <f t="shared" si="31"/>
        <v>0.99699386503067489</v>
      </c>
    </row>
    <row r="514" spans="2:56" ht="15" hidden="1" outlineLevel="4" collapsed="1" x14ac:dyDescent="0.2">
      <c r="B514" s="23" t="s">
        <v>545</v>
      </c>
      <c r="C514" s="30">
        <v>1</v>
      </c>
      <c r="D514" s="84">
        <v>1</v>
      </c>
      <c r="E514" s="85"/>
      <c r="F514" s="86">
        <v>0</v>
      </c>
      <c r="G514" s="87"/>
      <c r="H514" s="85"/>
      <c r="I514" s="31">
        <v>8.75</v>
      </c>
      <c r="K514" s="86">
        <v>8.75</v>
      </c>
      <c r="L514" s="87"/>
      <c r="M514" s="87"/>
      <c r="N514" s="85"/>
      <c r="O514" s="32">
        <v>0</v>
      </c>
      <c r="P514" s="88">
        <v>0.14080000000000001</v>
      </c>
      <c r="Q514" s="85"/>
      <c r="R514" s="88">
        <v>0.14080000000000001</v>
      </c>
      <c r="S514" s="85"/>
      <c r="T514" s="32">
        <v>0</v>
      </c>
      <c r="U514" s="88">
        <v>0</v>
      </c>
      <c r="V514" s="85"/>
      <c r="W514" s="32">
        <v>0</v>
      </c>
      <c r="X514" s="32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30</v>
      </c>
      <c r="AD514" s="31">
        <v>2</v>
      </c>
      <c r="AE514" s="31">
        <v>5</v>
      </c>
      <c r="AF514" s="31">
        <v>2</v>
      </c>
      <c r="AG514" s="31">
        <v>92</v>
      </c>
      <c r="AH514" s="31">
        <v>25</v>
      </c>
      <c r="AI514" s="31">
        <v>0</v>
      </c>
      <c r="AJ514" s="31">
        <v>0</v>
      </c>
      <c r="AK514" s="31">
        <v>2</v>
      </c>
      <c r="AL514" s="31">
        <v>92</v>
      </c>
      <c r="AM514" s="31">
        <v>0</v>
      </c>
      <c r="AN514" s="33">
        <v>0</v>
      </c>
      <c r="AO514" s="33">
        <v>0</v>
      </c>
      <c r="AP514" s="33">
        <v>0</v>
      </c>
      <c r="AQ514" s="33">
        <v>0.17519999999999999</v>
      </c>
      <c r="AR514" s="33">
        <v>0</v>
      </c>
      <c r="AS514" s="33">
        <v>0</v>
      </c>
      <c r="AT514" s="33">
        <v>0</v>
      </c>
      <c r="AU514" s="33">
        <v>0.18</v>
      </c>
      <c r="AV514" s="34">
        <v>653</v>
      </c>
      <c r="AW514" s="35">
        <v>6.6666666666666693E-2</v>
      </c>
      <c r="AX514" s="33">
        <v>2</v>
      </c>
      <c r="AY514" s="36" t="e">
        <v>#VALUE!</v>
      </c>
      <c r="AZ514" s="95" t="e">
        <v>#VALUE!</v>
      </c>
      <c r="BA514" s="100" t="e">
        <f t="shared" si="28"/>
        <v>#DIV/0!</v>
      </c>
      <c r="BB514" s="100" t="e">
        <f t="shared" si="29"/>
        <v>#DIV/0!</v>
      </c>
      <c r="BC514" s="100" t="e">
        <f t="shared" si="30"/>
        <v>#DIV/0!</v>
      </c>
      <c r="BD514" s="100" t="e">
        <f t="shared" si="31"/>
        <v>#DIV/0!</v>
      </c>
    </row>
    <row r="515" spans="2:56" ht="15" hidden="1" outlineLevel="4" collapsed="1" x14ac:dyDescent="0.2">
      <c r="B515" s="23" t="s">
        <v>546</v>
      </c>
      <c r="C515" s="30">
        <v>1</v>
      </c>
      <c r="D515" s="84">
        <v>0.5</v>
      </c>
      <c r="E515" s="85"/>
      <c r="F515" s="86">
        <v>0</v>
      </c>
      <c r="G515" s="87"/>
      <c r="H515" s="85"/>
      <c r="I515" s="31">
        <v>32</v>
      </c>
      <c r="K515" s="86">
        <v>32</v>
      </c>
      <c r="L515" s="87"/>
      <c r="M515" s="87"/>
      <c r="N515" s="85"/>
      <c r="O515" s="32">
        <v>0</v>
      </c>
      <c r="P515" s="88">
        <v>8.5800000000000001E-2</v>
      </c>
      <c r="Q515" s="85"/>
      <c r="R515" s="88">
        <v>8.5800000000000001E-2</v>
      </c>
      <c r="S515" s="85"/>
      <c r="T515" s="32">
        <v>0.09</v>
      </c>
      <c r="U515" s="88">
        <v>0</v>
      </c>
      <c r="V515" s="85"/>
      <c r="W515" s="32">
        <v>8.6599999999999996E-2</v>
      </c>
      <c r="X515" s="32">
        <v>0</v>
      </c>
      <c r="Y515" s="31">
        <v>2338</v>
      </c>
      <c r="Z515" s="31">
        <v>0</v>
      </c>
      <c r="AA515" s="31">
        <v>2338</v>
      </c>
      <c r="AB515" s="31">
        <v>0</v>
      </c>
      <c r="AC515" s="31">
        <v>30</v>
      </c>
      <c r="AD515" s="31">
        <v>25</v>
      </c>
      <c r="AE515" s="31">
        <v>5</v>
      </c>
      <c r="AF515" s="31">
        <v>26</v>
      </c>
      <c r="AG515" s="31">
        <v>704</v>
      </c>
      <c r="AH515" s="31">
        <v>28</v>
      </c>
      <c r="AI515" s="31">
        <v>872</v>
      </c>
      <c r="AJ515" s="31">
        <v>0</v>
      </c>
      <c r="AK515" s="31">
        <v>26</v>
      </c>
      <c r="AL515" s="31">
        <v>704</v>
      </c>
      <c r="AM515" s="31">
        <v>0</v>
      </c>
      <c r="AN515" s="33">
        <v>1.661</v>
      </c>
      <c r="AO515" s="33">
        <v>0</v>
      </c>
      <c r="AP515" s="33">
        <v>1.661</v>
      </c>
      <c r="AQ515" s="33">
        <v>1.341</v>
      </c>
      <c r="AR515" s="33">
        <v>0</v>
      </c>
      <c r="AS515" s="33">
        <v>0</v>
      </c>
      <c r="AT515" s="33">
        <v>0</v>
      </c>
      <c r="AU515" s="33">
        <v>1.34</v>
      </c>
      <c r="AV515" s="34">
        <v>4998</v>
      </c>
      <c r="AW515" s="35">
        <v>0.86666666666666703</v>
      </c>
      <c r="AX515" s="33">
        <v>26</v>
      </c>
      <c r="AY515" s="31">
        <v>446.66666666666669</v>
      </c>
      <c r="AZ515" s="94">
        <v>14.888888888888889</v>
      </c>
      <c r="BA515" s="100">
        <f t="shared" si="28"/>
        <v>0</v>
      </c>
      <c r="BB515" s="100">
        <f t="shared" si="29"/>
        <v>0.9622222222222222</v>
      </c>
      <c r="BC515" s="100">
        <f t="shared" si="30"/>
        <v>0</v>
      </c>
      <c r="BD515" s="100">
        <f t="shared" si="31"/>
        <v>0.9622222222222222</v>
      </c>
    </row>
    <row r="516" spans="2:56" ht="15" hidden="1" outlineLevel="4" collapsed="1" x14ac:dyDescent="0.2">
      <c r="B516" s="23" t="s">
        <v>547</v>
      </c>
      <c r="C516" s="30">
        <v>1</v>
      </c>
      <c r="D516" s="84">
        <v>1</v>
      </c>
      <c r="E516" s="85"/>
      <c r="F516" s="86">
        <v>1.75</v>
      </c>
      <c r="G516" s="87"/>
      <c r="H516" s="85"/>
      <c r="I516" s="31">
        <v>6.25</v>
      </c>
      <c r="K516" s="86">
        <v>8</v>
      </c>
      <c r="L516" s="87"/>
      <c r="M516" s="87"/>
      <c r="N516" s="85"/>
      <c r="O516" s="32">
        <v>3.3300000000000003E-2</v>
      </c>
      <c r="P516" s="88">
        <v>8.3799999999999999E-2</v>
      </c>
      <c r="Q516" s="85"/>
      <c r="R516" s="88">
        <v>0.1172</v>
      </c>
      <c r="S516" s="85"/>
      <c r="T516" s="32">
        <v>0.12</v>
      </c>
      <c r="U516" s="88">
        <v>0</v>
      </c>
      <c r="V516" s="85"/>
      <c r="W516" s="32">
        <v>0.1182</v>
      </c>
      <c r="X516" s="32">
        <v>0</v>
      </c>
      <c r="Y516" s="31">
        <v>3192</v>
      </c>
      <c r="Z516" s="31">
        <v>0</v>
      </c>
      <c r="AA516" s="31">
        <v>3192</v>
      </c>
      <c r="AB516" s="31">
        <v>0</v>
      </c>
      <c r="AC516" s="31">
        <v>20</v>
      </c>
      <c r="AD516" s="31">
        <v>22</v>
      </c>
      <c r="AE516" s="31">
        <v>5</v>
      </c>
      <c r="AF516" s="31">
        <v>22</v>
      </c>
      <c r="AG516" s="31">
        <v>872</v>
      </c>
      <c r="AH516" s="31">
        <v>20</v>
      </c>
      <c r="AI516" s="31">
        <v>1180</v>
      </c>
      <c r="AJ516" s="31">
        <v>0</v>
      </c>
      <c r="AK516" s="31">
        <v>22</v>
      </c>
      <c r="AL516" s="31">
        <v>872</v>
      </c>
      <c r="AM516" s="31">
        <v>0</v>
      </c>
      <c r="AN516" s="33">
        <v>2.2475999999999998</v>
      </c>
      <c r="AO516" s="33">
        <v>0</v>
      </c>
      <c r="AP516" s="33">
        <v>2.2475999999999998</v>
      </c>
      <c r="AQ516" s="33">
        <v>1.661</v>
      </c>
      <c r="AR516" s="33">
        <v>0</v>
      </c>
      <c r="AS516" s="33">
        <v>0</v>
      </c>
      <c r="AT516" s="33">
        <v>0</v>
      </c>
      <c r="AU516" s="33">
        <v>1.66</v>
      </c>
      <c r="AV516" s="34">
        <v>6191</v>
      </c>
      <c r="AW516" s="35">
        <v>1.1000000000000001</v>
      </c>
      <c r="AX516" s="33">
        <v>22</v>
      </c>
      <c r="AY516" s="31">
        <v>415</v>
      </c>
      <c r="AZ516" s="94">
        <v>13.833333333333334</v>
      </c>
      <c r="BA516" s="100">
        <f t="shared" si="28"/>
        <v>0</v>
      </c>
      <c r="BB516" s="100">
        <f t="shared" si="29"/>
        <v>0.98499999999999999</v>
      </c>
      <c r="BC516" s="100">
        <f t="shared" si="30"/>
        <v>0</v>
      </c>
      <c r="BD516" s="100">
        <f t="shared" si="31"/>
        <v>0.98499999999999999</v>
      </c>
    </row>
    <row r="517" spans="2:56" ht="15" hidden="1" outlineLevel="4" collapsed="1" x14ac:dyDescent="0.2">
      <c r="B517" s="23" t="s">
        <v>548</v>
      </c>
      <c r="C517" s="30">
        <v>1</v>
      </c>
      <c r="D517" s="84">
        <v>1</v>
      </c>
      <c r="E517" s="85"/>
      <c r="F517" s="86">
        <v>2</v>
      </c>
      <c r="G517" s="87"/>
      <c r="H517" s="85"/>
      <c r="I517" s="31">
        <v>8</v>
      </c>
      <c r="K517" s="86">
        <v>10</v>
      </c>
      <c r="L517" s="87"/>
      <c r="M517" s="87"/>
      <c r="N517" s="85"/>
      <c r="O517" s="32">
        <v>3.0499999999999999E-2</v>
      </c>
      <c r="P517" s="88">
        <v>8.5800000000000001E-2</v>
      </c>
      <c r="Q517" s="85"/>
      <c r="R517" s="88">
        <v>0.1163</v>
      </c>
      <c r="S517" s="85"/>
      <c r="T517" s="32">
        <v>0.12</v>
      </c>
      <c r="U517" s="88">
        <v>0</v>
      </c>
      <c r="V517" s="85"/>
      <c r="W517" s="32">
        <v>0.11700000000000001</v>
      </c>
      <c r="X517" s="32">
        <v>0</v>
      </c>
      <c r="Y517" s="31">
        <v>3160</v>
      </c>
      <c r="Z517" s="31">
        <v>0</v>
      </c>
      <c r="AA517" s="31">
        <v>3160</v>
      </c>
      <c r="AB517" s="31">
        <v>0</v>
      </c>
      <c r="AC517" s="31">
        <v>20</v>
      </c>
      <c r="AD517" s="31">
        <v>13</v>
      </c>
      <c r="AE517" s="31">
        <v>0</v>
      </c>
      <c r="AF517" s="31">
        <v>13</v>
      </c>
      <c r="AG517" s="31">
        <v>0</v>
      </c>
      <c r="AH517" s="31">
        <v>13</v>
      </c>
      <c r="AI517" s="31">
        <v>0</v>
      </c>
      <c r="AJ517" s="31">
        <v>0</v>
      </c>
      <c r="AK517" s="31">
        <v>13</v>
      </c>
      <c r="AL517" s="31">
        <v>0</v>
      </c>
      <c r="AM517" s="31">
        <v>0</v>
      </c>
      <c r="AN517" s="33">
        <v>1.1886000000000001</v>
      </c>
      <c r="AO517" s="33">
        <v>0</v>
      </c>
      <c r="AP517" s="33">
        <v>1.1886000000000001</v>
      </c>
      <c r="AQ517" s="33">
        <v>1.1886000000000001</v>
      </c>
      <c r="AR517" s="33">
        <v>0</v>
      </c>
      <c r="AS517" s="33">
        <v>0</v>
      </c>
      <c r="AT517" s="33">
        <v>0</v>
      </c>
      <c r="AU517" s="33">
        <v>1.19</v>
      </c>
      <c r="AV517" s="34">
        <v>4430</v>
      </c>
      <c r="AW517" s="35">
        <v>0.65</v>
      </c>
      <c r="AX517" s="33">
        <v>13</v>
      </c>
      <c r="AY517" s="31">
        <v>297.5</v>
      </c>
      <c r="AZ517" s="94">
        <v>9.9166666666666661</v>
      </c>
      <c r="BA517" s="100">
        <f t="shared" si="28"/>
        <v>0</v>
      </c>
      <c r="BB517" s="100">
        <f t="shared" si="29"/>
        <v>0.97500000000000009</v>
      </c>
      <c r="BC517" s="100">
        <f t="shared" si="30"/>
        <v>0</v>
      </c>
      <c r="BD517" s="100">
        <f t="shared" si="31"/>
        <v>0.97500000000000009</v>
      </c>
    </row>
    <row r="518" spans="2:56" ht="15" hidden="1" outlineLevel="4" collapsed="1" x14ac:dyDescent="0.2">
      <c r="B518" s="23" t="s">
        <v>549</v>
      </c>
      <c r="C518" s="30">
        <v>1</v>
      </c>
      <c r="D518" s="84"/>
      <c r="E518" s="85"/>
      <c r="F518" s="84"/>
      <c r="G518" s="87"/>
      <c r="H518" s="85"/>
      <c r="I518" s="37"/>
      <c r="K518" s="84"/>
      <c r="L518" s="87"/>
      <c r="M518" s="87"/>
      <c r="N518" s="85"/>
      <c r="O518" s="37"/>
      <c r="P518" s="84"/>
      <c r="Q518" s="85"/>
      <c r="R518" s="84"/>
      <c r="S518" s="85"/>
      <c r="T518" s="32">
        <v>0.45</v>
      </c>
      <c r="U518" s="88">
        <v>0</v>
      </c>
      <c r="V518" s="85"/>
      <c r="W518" s="32">
        <v>0.45400000000000001</v>
      </c>
      <c r="X518" s="32">
        <v>0</v>
      </c>
      <c r="Y518" s="31">
        <v>12258</v>
      </c>
      <c r="Z518" s="31">
        <v>0</v>
      </c>
      <c r="AA518" s="31">
        <v>12258</v>
      </c>
      <c r="AB518" s="31">
        <v>0</v>
      </c>
      <c r="AC518" s="31">
        <v>24</v>
      </c>
      <c r="AD518" s="31">
        <v>23</v>
      </c>
      <c r="AE518" s="31">
        <v>0</v>
      </c>
      <c r="AF518" s="31">
        <v>23</v>
      </c>
      <c r="AG518" s="31">
        <v>0</v>
      </c>
      <c r="AH518" s="31">
        <v>24</v>
      </c>
      <c r="AI518" s="31">
        <v>0</v>
      </c>
      <c r="AJ518" s="31">
        <v>0</v>
      </c>
      <c r="AK518" s="31">
        <v>23</v>
      </c>
      <c r="AL518" s="31">
        <v>0</v>
      </c>
      <c r="AM518" s="31">
        <v>0</v>
      </c>
      <c r="AN518" s="33">
        <v>3.6570999999999998</v>
      </c>
      <c r="AO518" s="33">
        <v>0</v>
      </c>
      <c r="AP518" s="33">
        <v>3.6570999999999998</v>
      </c>
      <c r="AQ518" s="33">
        <v>3.5047999999999999</v>
      </c>
      <c r="AR518" s="33">
        <v>0</v>
      </c>
      <c r="AS518" s="33">
        <v>0</v>
      </c>
      <c r="AT518" s="33">
        <v>0</v>
      </c>
      <c r="AU518" s="33">
        <v>3.5</v>
      </c>
      <c r="AV518" s="34">
        <v>13062</v>
      </c>
      <c r="AW518" s="35">
        <v>0.95833333333333304</v>
      </c>
      <c r="AX518" s="33">
        <v>23</v>
      </c>
      <c r="AY518" s="31">
        <v>233.33333333333334</v>
      </c>
      <c r="AZ518" s="94">
        <v>7.7777777777777777</v>
      </c>
      <c r="BA518" s="100">
        <f t="shared" si="28"/>
        <v>0</v>
      </c>
      <c r="BB518" s="100">
        <f t="shared" si="29"/>
        <v>1.0088888888888889</v>
      </c>
      <c r="BC518" s="100">
        <f t="shared" si="30"/>
        <v>0</v>
      </c>
      <c r="BD518" s="100">
        <f t="shared" si="31"/>
        <v>1.0088888888888889</v>
      </c>
    </row>
    <row r="519" spans="2:56" ht="15" hidden="1" outlineLevel="4" collapsed="1" x14ac:dyDescent="0.2">
      <c r="B519" s="23" t="s">
        <v>550</v>
      </c>
      <c r="C519" s="30">
        <v>2</v>
      </c>
      <c r="D519" s="84">
        <v>0</v>
      </c>
      <c r="E519" s="85"/>
      <c r="F519" s="86">
        <v>0</v>
      </c>
      <c r="G519" s="87"/>
      <c r="H519" s="85"/>
      <c r="I519" s="31">
        <v>12</v>
      </c>
      <c r="K519" s="86">
        <v>12</v>
      </c>
      <c r="L519" s="87"/>
      <c r="M519" s="87"/>
      <c r="N519" s="85"/>
      <c r="O519" s="32">
        <v>0</v>
      </c>
      <c r="P519" s="88">
        <v>0.5</v>
      </c>
      <c r="Q519" s="85"/>
      <c r="R519" s="88">
        <v>0.5</v>
      </c>
      <c r="S519" s="85"/>
      <c r="T519" s="32">
        <v>0</v>
      </c>
      <c r="U519" s="88">
        <v>0</v>
      </c>
      <c r="V519" s="85"/>
      <c r="W519" s="32">
        <v>0</v>
      </c>
      <c r="X519" s="32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75</v>
      </c>
      <c r="AD519" s="31">
        <v>75</v>
      </c>
      <c r="AE519" s="31">
        <v>0</v>
      </c>
      <c r="AF519" s="31">
        <v>75</v>
      </c>
      <c r="AG519" s="31">
        <v>8475</v>
      </c>
      <c r="AH519" s="31">
        <v>35</v>
      </c>
      <c r="AI519" s="31">
        <v>1110</v>
      </c>
      <c r="AJ519" s="31">
        <v>0</v>
      </c>
      <c r="AK519" s="31">
        <v>75</v>
      </c>
      <c r="AL519" s="31">
        <v>8475</v>
      </c>
      <c r="AM519" s="31">
        <v>0</v>
      </c>
      <c r="AN519" s="33">
        <v>0</v>
      </c>
      <c r="AO519" s="33">
        <v>2.1141999999999999</v>
      </c>
      <c r="AP519" s="33">
        <v>2.1141999999999999</v>
      </c>
      <c r="AQ519" s="33">
        <v>0</v>
      </c>
      <c r="AR519" s="33">
        <v>16.142800000000001</v>
      </c>
      <c r="AS519" s="33">
        <v>0</v>
      </c>
      <c r="AT519" s="33">
        <v>16.142800000000001</v>
      </c>
      <c r="AU519" s="33">
        <v>16.14</v>
      </c>
      <c r="AV519" s="34">
        <v>54030</v>
      </c>
      <c r="AW519" s="35">
        <v>1</v>
      </c>
      <c r="AX519" s="33">
        <v>37.5</v>
      </c>
      <c r="AY519" s="36" t="e">
        <v>#VALUE!</v>
      </c>
      <c r="AZ519" s="95" t="e">
        <v>#VALUE!</v>
      </c>
      <c r="BA519" s="100" t="e">
        <f t="shared" si="28"/>
        <v>#DIV/0!</v>
      </c>
      <c r="BB519" s="100" t="e">
        <f t="shared" si="29"/>
        <v>#DIV/0!</v>
      </c>
      <c r="BC519" s="100" t="e">
        <f t="shared" si="30"/>
        <v>#DIV/0!</v>
      </c>
      <c r="BD519" s="100" t="e">
        <f t="shared" si="31"/>
        <v>#DIV/0!</v>
      </c>
    </row>
    <row r="520" spans="2:56" ht="15" hidden="1" outlineLevel="4" collapsed="1" x14ac:dyDescent="0.2">
      <c r="B520" s="23" t="s">
        <v>551</v>
      </c>
      <c r="C520" s="30">
        <v>2</v>
      </c>
      <c r="D520" s="84">
        <v>6</v>
      </c>
      <c r="E520" s="85"/>
      <c r="F520" s="86">
        <v>6</v>
      </c>
      <c r="G520" s="87"/>
      <c r="H520" s="85"/>
      <c r="I520" s="31">
        <v>0</v>
      </c>
      <c r="K520" s="86">
        <v>6</v>
      </c>
      <c r="L520" s="87"/>
      <c r="M520" s="87"/>
      <c r="N520" s="85"/>
      <c r="O520" s="32">
        <v>0.4</v>
      </c>
      <c r="P520" s="88">
        <v>0</v>
      </c>
      <c r="Q520" s="85"/>
      <c r="R520" s="88">
        <v>0.4</v>
      </c>
      <c r="S520" s="85"/>
      <c r="T520" s="32">
        <v>0.4</v>
      </c>
      <c r="U520" s="88">
        <v>0</v>
      </c>
      <c r="V520" s="85"/>
      <c r="W520" s="32">
        <v>0.4</v>
      </c>
      <c r="X520" s="32">
        <v>0</v>
      </c>
      <c r="Y520" s="31">
        <v>10800</v>
      </c>
      <c r="Z520" s="31">
        <v>0</v>
      </c>
      <c r="AA520" s="31">
        <v>10800</v>
      </c>
      <c r="AB520" s="31">
        <v>0</v>
      </c>
      <c r="AC520" s="31">
        <v>125</v>
      </c>
      <c r="AD520" s="31">
        <v>82</v>
      </c>
      <c r="AE520" s="31">
        <v>10</v>
      </c>
      <c r="AF520" s="31">
        <v>90</v>
      </c>
      <c r="AG520" s="31">
        <v>0</v>
      </c>
      <c r="AH520" s="31">
        <v>66</v>
      </c>
      <c r="AI520" s="31">
        <v>0</v>
      </c>
      <c r="AJ520" s="31">
        <v>99</v>
      </c>
      <c r="AK520" s="31">
        <v>90</v>
      </c>
      <c r="AL520" s="31">
        <v>0</v>
      </c>
      <c r="AM520" s="31">
        <v>114</v>
      </c>
      <c r="AN520" s="33">
        <v>6.6</v>
      </c>
      <c r="AO520" s="33">
        <v>0</v>
      </c>
      <c r="AP520" s="33">
        <v>6.6</v>
      </c>
      <c r="AQ520" s="33">
        <v>9</v>
      </c>
      <c r="AR520" s="33">
        <v>0</v>
      </c>
      <c r="AS520" s="33">
        <v>0</v>
      </c>
      <c r="AT520" s="33">
        <v>0</v>
      </c>
      <c r="AU520" s="33">
        <v>9</v>
      </c>
      <c r="AV520" s="34">
        <v>33543</v>
      </c>
      <c r="AW520" s="35">
        <v>0.72</v>
      </c>
      <c r="AX520" s="33">
        <v>45</v>
      </c>
      <c r="AY520" s="31">
        <v>675</v>
      </c>
      <c r="AZ520" s="94">
        <v>22.5</v>
      </c>
      <c r="BA520" s="100">
        <f t="shared" si="28"/>
        <v>0</v>
      </c>
      <c r="BB520" s="100">
        <f t="shared" si="29"/>
        <v>1</v>
      </c>
      <c r="BC520" s="100">
        <f t="shared" si="30"/>
        <v>0</v>
      </c>
      <c r="BD520" s="100">
        <f t="shared" si="31"/>
        <v>1</v>
      </c>
    </row>
    <row r="521" spans="2:56" ht="15" hidden="1" outlineLevel="4" collapsed="1" x14ac:dyDescent="0.2">
      <c r="B521" s="23" t="s">
        <v>552</v>
      </c>
      <c r="C521" s="30">
        <v>2</v>
      </c>
      <c r="D521" s="84">
        <v>6</v>
      </c>
      <c r="E521" s="85"/>
      <c r="F521" s="86">
        <v>6</v>
      </c>
      <c r="G521" s="87"/>
      <c r="H521" s="85"/>
      <c r="I521" s="31">
        <v>0</v>
      </c>
      <c r="K521" s="86">
        <v>6</v>
      </c>
      <c r="L521" s="87"/>
      <c r="M521" s="87"/>
      <c r="N521" s="85"/>
      <c r="O521" s="32">
        <v>0.4</v>
      </c>
      <c r="P521" s="88">
        <v>0</v>
      </c>
      <c r="Q521" s="85"/>
      <c r="R521" s="88">
        <v>0.4</v>
      </c>
      <c r="S521" s="85"/>
      <c r="T521" s="32">
        <v>0.4</v>
      </c>
      <c r="U521" s="88">
        <v>0</v>
      </c>
      <c r="V521" s="85"/>
      <c r="W521" s="32">
        <v>0.4</v>
      </c>
      <c r="X521" s="32">
        <v>0</v>
      </c>
      <c r="Y521" s="31">
        <v>10800</v>
      </c>
      <c r="Z521" s="31">
        <v>0</v>
      </c>
      <c r="AA521" s="31">
        <v>10800</v>
      </c>
      <c r="AB521" s="31">
        <v>0</v>
      </c>
      <c r="AC521" s="31">
        <v>90</v>
      </c>
      <c r="AD521" s="31">
        <v>52</v>
      </c>
      <c r="AE521" s="31">
        <v>10</v>
      </c>
      <c r="AF521" s="31">
        <v>61</v>
      </c>
      <c r="AG521" s="31">
        <v>0</v>
      </c>
      <c r="AH521" s="31">
        <v>64</v>
      </c>
      <c r="AI521" s="31">
        <v>0</v>
      </c>
      <c r="AJ521" s="31">
        <v>96</v>
      </c>
      <c r="AK521" s="31">
        <v>61</v>
      </c>
      <c r="AL521" s="31">
        <v>0</v>
      </c>
      <c r="AM521" s="31">
        <v>117</v>
      </c>
      <c r="AN521" s="33">
        <v>6.4</v>
      </c>
      <c r="AO521" s="33">
        <v>0</v>
      </c>
      <c r="AP521" s="33">
        <v>6.4</v>
      </c>
      <c r="AQ521" s="33">
        <v>6.1</v>
      </c>
      <c r="AR521" s="33">
        <v>0</v>
      </c>
      <c r="AS521" s="33">
        <v>0</v>
      </c>
      <c r="AT521" s="33">
        <v>0</v>
      </c>
      <c r="AU521" s="33">
        <v>6.1</v>
      </c>
      <c r="AV521" s="34">
        <v>22734</v>
      </c>
      <c r="AW521" s="35">
        <v>0.67777777777777803</v>
      </c>
      <c r="AX521" s="33">
        <v>30.5</v>
      </c>
      <c r="AY521" s="31">
        <v>457.5</v>
      </c>
      <c r="AZ521" s="94">
        <v>15.25</v>
      </c>
      <c r="BA521" s="100">
        <f t="shared" si="28"/>
        <v>0</v>
      </c>
      <c r="BB521" s="100">
        <f t="shared" si="29"/>
        <v>1</v>
      </c>
      <c r="BC521" s="100">
        <f t="shared" si="30"/>
        <v>0</v>
      </c>
      <c r="BD521" s="100">
        <f t="shared" si="31"/>
        <v>1</v>
      </c>
    </row>
    <row r="522" spans="2:56" ht="15" hidden="1" outlineLevel="4" collapsed="1" x14ac:dyDescent="0.2">
      <c r="B522" s="23" t="s">
        <v>553</v>
      </c>
      <c r="C522" s="30">
        <v>2</v>
      </c>
      <c r="D522" s="84">
        <v>6</v>
      </c>
      <c r="E522" s="85"/>
      <c r="F522" s="86">
        <v>6</v>
      </c>
      <c r="G522" s="87"/>
      <c r="H522" s="85"/>
      <c r="I522" s="31">
        <v>0</v>
      </c>
      <c r="K522" s="86">
        <v>6</v>
      </c>
      <c r="L522" s="87"/>
      <c r="M522" s="87"/>
      <c r="N522" s="85"/>
      <c r="O522" s="32">
        <v>0.4</v>
      </c>
      <c r="P522" s="88">
        <v>0</v>
      </c>
      <c r="Q522" s="85"/>
      <c r="R522" s="88">
        <v>0.4</v>
      </c>
      <c r="S522" s="85"/>
      <c r="T522" s="32">
        <v>0.4</v>
      </c>
      <c r="U522" s="88">
        <v>0.2</v>
      </c>
      <c r="V522" s="85"/>
      <c r="W522" s="32">
        <v>0.2</v>
      </c>
      <c r="X522" s="32">
        <v>0</v>
      </c>
      <c r="Y522" s="31">
        <v>16000</v>
      </c>
      <c r="Z522" s="31">
        <v>10600</v>
      </c>
      <c r="AA522" s="31">
        <v>5400</v>
      </c>
      <c r="AB522" s="31">
        <v>0</v>
      </c>
      <c r="AC522" s="31">
        <v>75</v>
      </c>
      <c r="AD522" s="31">
        <v>53</v>
      </c>
      <c r="AE522" s="31">
        <v>10</v>
      </c>
      <c r="AF522" s="31">
        <v>60</v>
      </c>
      <c r="AG522" s="31">
        <v>0</v>
      </c>
      <c r="AH522" s="31">
        <v>71</v>
      </c>
      <c r="AI522" s="31">
        <v>0</v>
      </c>
      <c r="AJ522" s="31">
        <v>108</v>
      </c>
      <c r="AK522" s="31">
        <v>60</v>
      </c>
      <c r="AL522" s="31">
        <v>0</v>
      </c>
      <c r="AM522" s="31">
        <v>105</v>
      </c>
      <c r="AN522" s="33">
        <v>7.1</v>
      </c>
      <c r="AO522" s="33">
        <v>0</v>
      </c>
      <c r="AP522" s="33">
        <v>7.1</v>
      </c>
      <c r="AQ522" s="33">
        <v>6</v>
      </c>
      <c r="AR522" s="33">
        <v>0</v>
      </c>
      <c r="AS522" s="33">
        <v>0</v>
      </c>
      <c r="AT522" s="33">
        <v>0</v>
      </c>
      <c r="AU522" s="33">
        <v>6</v>
      </c>
      <c r="AV522" s="34">
        <v>22363</v>
      </c>
      <c r="AW522" s="35">
        <v>0.8</v>
      </c>
      <c r="AX522" s="33">
        <v>30</v>
      </c>
      <c r="AY522" s="31">
        <v>450</v>
      </c>
      <c r="AZ522" s="94">
        <v>15</v>
      </c>
      <c r="BA522" s="100">
        <f t="shared" si="28"/>
        <v>0.5</v>
      </c>
      <c r="BB522" s="100">
        <f t="shared" si="29"/>
        <v>0.5</v>
      </c>
      <c r="BC522" s="100">
        <f t="shared" si="30"/>
        <v>0</v>
      </c>
      <c r="BD522" s="100">
        <f t="shared" si="31"/>
        <v>0.5</v>
      </c>
    </row>
    <row r="523" spans="2:56" ht="15" hidden="1" outlineLevel="4" collapsed="1" x14ac:dyDescent="0.2">
      <c r="B523" s="23" t="s">
        <v>554</v>
      </c>
      <c r="C523" s="30">
        <v>2</v>
      </c>
      <c r="D523" s="84">
        <v>6</v>
      </c>
      <c r="E523" s="85"/>
      <c r="F523" s="86">
        <v>6</v>
      </c>
      <c r="G523" s="87"/>
      <c r="H523" s="85"/>
      <c r="I523" s="31">
        <v>0</v>
      </c>
      <c r="K523" s="86">
        <v>6</v>
      </c>
      <c r="L523" s="87"/>
      <c r="M523" s="87"/>
      <c r="N523" s="85"/>
      <c r="O523" s="32">
        <v>0.4</v>
      </c>
      <c r="P523" s="88">
        <v>0</v>
      </c>
      <c r="Q523" s="85"/>
      <c r="R523" s="88">
        <v>0.4</v>
      </c>
      <c r="S523" s="85"/>
      <c r="T523" s="32">
        <v>0.4</v>
      </c>
      <c r="U523" s="88">
        <v>0.2</v>
      </c>
      <c r="V523" s="85"/>
      <c r="W523" s="32">
        <v>0.2</v>
      </c>
      <c r="X523" s="32">
        <v>0</v>
      </c>
      <c r="Y523" s="31">
        <v>16000</v>
      </c>
      <c r="Z523" s="31">
        <v>10600</v>
      </c>
      <c r="AA523" s="31">
        <v>5400</v>
      </c>
      <c r="AB523" s="31">
        <v>0</v>
      </c>
      <c r="AC523" s="31">
        <v>85</v>
      </c>
      <c r="AD523" s="31">
        <v>56</v>
      </c>
      <c r="AE523" s="31">
        <v>10</v>
      </c>
      <c r="AF523" s="31">
        <v>61</v>
      </c>
      <c r="AG523" s="31">
        <v>0</v>
      </c>
      <c r="AH523" s="31">
        <v>62</v>
      </c>
      <c r="AI523" s="31">
        <v>0</v>
      </c>
      <c r="AJ523" s="31">
        <v>93</v>
      </c>
      <c r="AK523" s="31">
        <v>61</v>
      </c>
      <c r="AL523" s="31">
        <v>0</v>
      </c>
      <c r="AM523" s="31">
        <v>114</v>
      </c>
      <c r="AN523" s="33">
        <v>6.2</v>
      </c>
      <c r="AO523" s="33">
        <v>0</v>
      </c>
      <c r="AP523" s="33">
        <v>6.2</v>
      </c>
      <c r="AQ523" s="33">
        <v>6.1</v>
      </c>
      <c r="AR523" s="33">
        <v>0</v>
      </c>
      <c r="AS523" s="33">
        <v>0</v>
      </c>
      <c r="AT523" s="33">
        <v>0</v>
      </c>
      <c r="AU523" s="33">
        <v>6.1</v>
      </c>
      <c r="AV523" s="34">
        <v>22735</v>
      </c>
      <c r="AW523" s="35">
        <v>0.71764705882352897</v>
      </c>
      <c r="AX523" s="33">
        <v>30.5</v>
      </c>
      <c r="AY523" s="31">
        <v>457.5</v>
      </c>
      <c r="AZ523" s="94">
        <v>15.25</v>
      </c>
      <c r="BA523" s="100">
        <f t="shared" si="28"/>
        <v>0.5</v>
      </c>
      <c r="BB523" s="100">
        <f t="shared" si="29"/>
        <v>0.5</v>
      </c>
      <c r="BC523" s="100">
        <f t="shared" si="30"/>
        <v>0</v>
      </c>
      <c r="BD523" s="100">
        <f t="shared" si="31"/>
        <v>0.5</v>
      </c>
    </row>
    <row r="524" spans="2:56" ht="15" hidden="1" outlineLevel="4" collapsed="1" x14ac:dyDescent="0.2">
      <c r="B524" s="23" t="s">
        <v>555</v>
      </c>
      <c r="C524" s="30">
        <v>2</v>
      </c>
      <c r="D524" s="84">
        <v>6</v>
      </c>
      <c r="E524" s="85"/>
      <c r="F524" s="86">
        <v>6</v>
      </c>
      <c r="G524" s="87"/>
      <c r="H524" s="85"/>
      <c r="I524" s="31">
        <v>0</v>
      </c>
      <c r="K524" s="86">
        <v>6</v>
      </c>
      <c r="L524" s="87"/>
      <c r="M524" s="87"/>
      <c r="N524" s="85"/>
      <c r="O524" s="32">
        <v>0.4</v>
      </c>
      <c r="P524" s="88">
        <v>0</v>
      </c>
      <c r="Q524" s="85"/>
      <c r="R524" s="88">
        <v>0.4</v>
      </c>
      <c r="S524" s="85"/>
      <c r="T524" s="32">
        <v>0.4</v>
      </c>
      <c r="U524" s="88">
        <v>0.2</v>
      </c>
      <c r="V524" s="85"/>
      <c r="W524" s="32">
        <v>0.2</v>
      </c>
      <c r="X524" s="32">
        <v>0</v>
      </c>
      <c r="Y524" s="31">
        <v>16000</v>
      </c>
      <c r="Z524" s="31">
        <v>10600</v>
      </c>
      <c r="AA524" s="31">
        <v>5400</v>
      </c>
      <c r="AB524" s="31">
        <v>0</v>
      </c>
      <c r="AC524" s="31">
        <v>85</v>
      </c>
      <c r="AD524" s="31">
        <v>49</v>
      </c>
      <c r="AE524" s="31">
        <v>10</v>
      </c>
      <c r="AF524" s="31">
        <v>54</v>
      </c>
      <c r="AG524" s="31">
        <v>0</v>
      </c>
      <c r="AH524" s="31">
        <v>66</v>
      </c>
      <c r="AI524" s="31">
        <v>0</v>
      </c>
      <c r="AJ524" s="31">
        <v>99</v>
      </c>
      <c r="AK524" s="31">
        <v>54</v>
      </c>
      <c r="AL524" s="31">
        <v>0</v>
      </c>
      <c r="AM524" s="31">
        <v>102</v>
      </c>
      <c r="AN524" s="33">
        <v>6.6</v>
      </c>
      <c r="AO524" s="33">
        <v>0</v>
      </c>
      <c r="AP524" s="33">
        <v>6.6</v>
      </c>
      <c r="AQ524" s="33">
        <v>5.4</v>
      </c>
      <c r="AR524" s="33">
        <v>0</v>
      </c>
      <c r="AS524" s="33">
        <v>0</v>
      </c>
      <c r="AT524" s="33">
        <v>0</v>
      </c>
      <c r="AU524" s="33">
        <v>5.4</v>
      </c>
      <c r="AV524" s="34">
        <v>20126</v>
      </c>
      <c r="AW524" s="35">
        <v>0.63529411764705901</v>
      </c>
      <c r="AX524" s="33">
        <v>27</v>
      </c>
      <c r="AY524" s="31">
        <v>405</v>
      </c>
      <c r="AZ524" s="94">
        <v>13.5</v>
      </c>
      <c r="BA524" s="100">
        <f t="shared" si="28"/>
        <v>0.5</v>
      </c>
      <c r="BB524" s="100">
        <f t="shared" si="29"/>
        <v>0.5</v>
      </c>
      <c r="BC524" s="100">
        <f t="shared" si="30"/>
        <v>0</v>
      </c>
      <c r="BD524" s="100">
        <f t="shared" si="31"/>
        <v>0.5</v>
      </c>
    </row>
    <row r="525" spans="2:56" ht="15" hidden="1" outlineLevel="4" collapsed="1" x14ac:dyDescent="0.2">
      <c r="B525" s="23" t="s">
        <v>556</v>
      </c>
      <c r="C525" s="30">
        <v>1</v>
      </c>
      <c r="D525" s="84">
        <v>3</v>
      </c>
      <c r="E525" s="85"/>
      <c r="F525" s="86">
        <v>3</v>
      </c>
      <c r="G525" s="87"/>
      <c r="H525" s="85"/>
      <c r="I525" s="31">
        <v>0</v>
      </c>
      <c r="K525" s="86">
        <v>3</v>
      </c>
      <c r="L525" s="87"/>
      <c r="M525" s="87"/>
      <c r="N525" s="85"/>
      <c r="O525" s="32">
        <v>0.2</v>
      </c>
      <c r="P525" s="88">
        <v>0</v>
      </c>
      <c r="Q525" s="85"/>
      <c r="R525" s="88">
        <v>0.2</v>
      </c>
      <c r="S525" s="85"/>
      <c r="T525" s="32">
        <v>0.2</v>
      </c>
      <c r="U525" s="88">
        <v>0.1951</v>
      </c>
      <c r="V525" s="85"/>
      <c r="W525" s="32">
        <v>0</v>
      </c>
      <c r="X525" s="32">
        <v>0</v>
      </c>
      <c r="Y525" s="31">
        <v>10340</v>
      </c>
      <c r="Z525" s="31">
        <v>10340</v>
      </c>
      <c r="AA525" s="31">
        <v>0</v>
      </c>
      <c r="AB525" s="31">
        <v>0</v>
      </c>
      <c r="AC525" s="31">
        <v>50</v>
      </c>
      <c r="AD525" s="31">
        <v>25</v>
      </c>
      <c r="AE525" s="31">
        <v>5</v>
      </c>
      <c r="AF525" s="31">
        <v>26</v>
      </c>
      <c r="AG525" s="31">
        <v>0</v>
      </c>
      <c r="AH525" s="31">
        <v>20</v>
      </c>
      <c r="AI525" s="31">
        <v>0</v>
      </c>
      <c r="AJ525" s="31">
        <v>0</v>
      </c>
      <c r="AK525" s="31">
        <v>26</v>
      </c>
      <c r="AL525" s="31">
        <v>0</v>
      </c>
      <c r="AM525" s="31">
        <v>0</v>
      </c>
      <c r="AN525" s="33">
        <v>2</v>
      </c>
      <c r="AO525" s="33">
        <v>0</v>
      </c>
      <c r="AP525" s="33">
        <v>2</v>
      </c>
      <c r="AQ525" s="33">
        <v>2.6</v>
      </c>
      <c r="AR525" s="33">
        <v>0</v>
      </c>
      <c r="AS525" s="33">
        <v>0</v>
      </c>
      <c r="AT525" s="33">
        <v>0</v>
      </c>
      <c r="AU525" s="33">
        <v>2.6</v>
      </c>
      <c r="AV525" s="34">
        <v>9690</v>
      </c>
      <c r="AW525" s="35">
        <v>0.52</v>
      </c>
      <c r="AX525" s="33">
        <v>26</v>
      </c>
      <c r="AY525" s="31">
        <v>390</v>
      </c>
      <c r="AZ525" s="94">
        <v>13</v>
      </c>
      <c r="BA525" s="100">
        <f t="shared" si="28"/>
        <v>0.97549999999999992</v>
      </c>
      <c r="BB525" s="100">
        <f t="shared" si="29"/>
        <v>0</v>
      </c>
      <c r="BC525" s="100">
        <f t="shared" si="30"/>
        <v>0</v>
      </c>
      <c r="BD525" s="100">
        <f t="shared" si="31"/>
        <v>0</v>
      </c>
    </row>
    <row r="526" spans="2:56" ht="15" hidden="1" outlineLevel="4" collapsed="1" x14ac:dyDescent="0.2">
      <c r="B526" s="23" t="s">
        <v>557</v>
      </c>
      <c r="C526" s="30">
        <v>1</v>
      </c>
      <c r="D526" s="84">
        <v>3</v>
      </c>
      <c r="E526" s="85"/>
      <c r="F526" s="86">
        <v>3</v>
      </c>
      <c r="G526" s="87"/>
      <c r="H526" s="85"/>
      <c r="I526" s="31">
        <v>0</v>
      </c>
      <c r="K526" s="86">
        <v>3</v>
      </c>
      <c r="L526" s="87"/>
      <c r="M526" s="87"/>
      <c r="N526" s="85"/>
      <c r="O526" s="32">
        <v>0.2</v>
      </c>
      <c r="P526" s="88">
        <v>0</v>
      </c>
      <c r="Q526" s="85"/>
      <c r="R526" s="88">
        <v>0.2</v>
      </c>
      <c r="S526" s="85"/>
      <c r="T526" s="32">
        <v>0.2</v>
      </c>
      <c r="U526" s="88">
        <v>0</v>
      </c>
      <c r="V526" s="85"/>
      <c r="W526" s="32">
        <v>0.2</v>
      </c>
      <c r="X526" s="32">
        <v>0</v>
      </c>
      <c r="Y526" s="31">
        <v>5400</v>
      </c>
      <c r="Z526" s="31">
        <v>0</v>
      </c>
      <c r="AA526" s="31">
        <v>5400</v>
      </c>
      <c r="AB526" s="31">
        <v>0</v>
      </c>
      <c r="AC526" s="31">
        <v>45</v>
      </c>
      <c r="AD526" s="31">
        <v>32</v>
      </c>
      <c r="AE526" s="31">
        <v>5</v>
      </c>
      <c r="AF526" s="31">
        <v>34</v>
      </c>
      <c r="AG526" s="31">
        <v>0</v>
      </c>
      <c r="AH526" s="31">
        <v>33</v>
      </c>
      <c r="AI526" s="31">
        <v>0</v>
      </c>
      <c r="AJ526" s="31">
        <v>99</v>
      </c>
      <c r="AK526" s="31">
        <v>34</v>
      </c>
      <c r="AL526" s="31">
        <v>0</v>
      </c>
      <c r="AM526" s="31">
        <v>102</v>
      </c>
      <c r="AN526" s="33">
        <v>3.3</v>
      </c>
      <c r="AO526" s="33">
        <v>0</v>
      </c>
      <c r="AP526" s="33">
        <v>3.3</v>
      </c>
      <c r="AQ526" s="33">
        <v>3.4</v>
      </c>
      <c r="AR526" s="33">
        <v>0</v>
      </c>
      <c r="AS526" s="33">
        <v>0</v>
      </c>
      <c r="AT526" s="33">
        <v>0</v>
      </c>
      <c r="AU526" s="33">
        <v>3.4</v>
      </c>
      <c r="AV526" s="34">
        <v>12672</v>
      </c>
      <c r="AW526" s="35">
        <v>0.75555555555555598</v>
      </c>
      <c r="AX526" s="33">
        <v>34</v>
      </c>
      <c r="AY526" s="31">
        <v>510</v>
      </c>
      <c r="AZ526" s="94">
        <v>17</v>
      </c>
      <c r="BA526" s="100">
        <f t="shared" si="28"/>
        <v>0</v>
      </c>
      <c r="BB526" s="100">
        <f t="shared" si="29"/>
        <v>1</v>
      </c>
      <c r="BC526" s="100">
        <f t="shared" si="30"/>
        <v>0</v>
      </c>
      <c r="BD526" s="100">
        <f t="shared" si="31"/>
        <v>1</v>
      </c>
    </row>
    <row r="527" spans="2:56" ht="15" hidden="1" outlineLevel="4" collapsed="1" x14ac:dyDescent="0.2">
      <c r="B527" s="23" t="s">
        <v>558</v>
      </c>
      <c r="C527" s="30">
        <v>1</v>
      </c>
      <c r="D527" s="84">
        <v>2</v>
      </c>
      <c r="E527" s="85"/>
      <c r="F527" s="86">
        <v>0</v>
      </c>
      <c r="G527" s="87"/>
      <c r="H527" s="85"/>
      <c r="I527" s="31">
        <v>8.6300000000000008</v>
      </c>
      <c r="K527" s="86">
        <v>8.6300000000000008</v>
      </c>
      <c r="L527" s="87"/>
      <c r="M527" s="87"/>
      <c r="N527" s="85"/>
      <c r="O527" s="32">
        <v>0</v>
      </c>
      <c r="P527" s="88">
        <v>1.6E-2</v>
      </c>
      <c r="Q527" s="85"/>
      <c r="R527" s="88">
        <v>1.6E-2</v>
      </c>
      <c r="S527" s="85"/>
      <c r="T527" s="32">
        <v>0</v>
      </c>
      <c r="U527" s="88">
        <v>0</v>
      </c>
      <c r="V527" s="85"/>
      <c r="W527" s="32">
        <v>0</v>
      </c>
      <c r="X527" s="32">
        <v>0</v>
      </c>
      <c r="Y527" s="31">
        <v>0</v>
      </c>
      <c r="Z527" s="31">
        <v>0</v>
      </c>
      <c r="AA527" s="31">
        <v>0</v>
      </c>
      <c r="AB527" s="31">
        <v>0</v>
      </c>
      <c r="AC527" s="31">
        <v>2</v>
      </c>
      <c r="AD527" s="31">
        <v>2</v>
      </c>
      <c r="AE527" s="31">
        <v>5</v>
      </c>
      <c r="AF527" s="31">
        <v>2</v>
      </c>
      <c r="AG527" s="31">
        <v>0</v>
      </c>
      <c r="AH527" s="31">
        <v>2</v>
      </c>
      <c r="AI527" s="31">
        <v>0</v>
      </c>
      <c r="AJ527" s="31">
        <v>4</v>
      </c>
      <c r="AK527" s="31">
        <v>2</v>
      </c>
      <c r="AL527" s="31">
        <v>0</v>
      </c>
      <c r="AM527" s="31">
        <v>4</v>
      </c>
      <c r="AN527" s="33">
        <v>0.1333</v>
      </c>
      <c r="AO527" s="33">
        <v>0</v>
      </c>
      <c r="AP527" s="33">
        <v>0.1333</v>
      </c>
      <c r="AQ527" s="33">
        <v>0.1333</v>
      </c>
      <c r="AR527" s="33">
        <v>0</v>
      </c>
      <c r="AS527" s="33">
        <v>0</v>
      </c>
      <c r="AT527" s="33">
        <v>0</v>
      </c>
      <c r="AU527" s="33">
        <v>0.13</v>
      </c>
      <c r="AV527" s="34">
        <v>497</v>
      </c>
      <c r="AW527" s="35">
        <v>1</v>
      </c>
      <c r="AX527" s="33">
        <v>2</v>
      </c>
      <c r="AY527" s="36" t="e">
        <v>#VALUE!</v>
      </c>
      <c r="AZ527" s="95" t="e">
        <v>#VALUE!</v>
      </c>
      <c r="BA527" s="100" t="e">
        <f t="shared" si="28"/>
        <v>#DIV/0!</v>
      </c>
      <c r="BB527" s="100" t="e">
        <f t="shared" si="29"/>
        <v>#DIV/0!</v>
      </c>
      <c r="BC527" s="100" t="e">
        <f t="shared" si="30"/>
        <v>#DIV/0!</v>
      </c>
      <c r="BD527" s="100" t="e">
        <f t="shared" si="31"/>
        <v>#DIV/0!</v>
      </c>
    </row>
    <row r="528" spans="2:56" ht="15" hidden="1" outlineLevel="4" collapsed="1" x14ac:dyDescent="0.2">
      <c r="B528" s="23" t="s">
        <v>559</v>
      </c>
      <c r="C528" s="30">
        <v>1</v>
      </c>
      <c r="D528" s="84">
        <v>1</v>
      </c>
      <c r="E528" s="85"/>
      <c r="F528" s="86">
        <v>0</v>
      </c>
      <c r="G528" s="87"/>
      <c r="H528" s="85"/>
      <c r="I528" s="31">
        <v>4.3099999999999996</v>
      </c>
      <c r="K528" s="86">
        <v>4.3099999999999996</v>
      </c>
      <c r="L528" s="87"/>
      <c r="M528" s="87"/>
      <c r="N528" s="85"/>
      <c r="O528" s="32">
        <v>0</v>
      </c>
      <c r="P528" s="88">
        <v>8.0000000000000002E-3</v>
      </c>
      <c r="Q528" s="85"/>
      <c r="R528" s="88">
        <v>8.0000000000000002E-3</v>
      </c>
      <c r="S528" s="85"/>
      <c r="T528" s="32">
        <v>0</v>
      </c>
      <c r="U528" s="88">
        <v>0</v>
      </c>
      <c r="V528" s="85"/>
      <c r="W528" s="32">
        <v>0</v>
      </c>
      <c r="X528" s="32">
        <v>0</v>
      </c>
      <c r="Y528" s="31">
        <v>0</v>
      </c>
      <c r="Z528" s="31">
        <v>0</v>
      </c>
      <c r="AA528" s="31">
        <v>0</v>
      </c>
      <c r="AB528" s="31">
        <v>0</v>
      </c>
      <c r="AC528" s="31">
        <v>1</v>
      </c>
      <c r="AD528" s="31">
        <v>1</v>
      </c>
      <c r="AE528" s="31">
        <v>0</v>
      </c>
      <c r="AF528" s="31">
        <v>1</v>
      </c>
      <c r="AG528" s="31">
        <v>0</v>
      </c>
      <c r="AH528" s="31">
        <v>1</v>
      </c>
      <c r="AI528" s="31">
        <v>0</v>
      </c>
      <c r="AJ528" s="31">
        <v>1</v>
      </c>
      <c r="AK528" s="31">
        <v>1</v>
      </c>
      <c r="AL528" s="31">
        <v>0</v>
      </c>
      <c r="AM528" s="31">
        <v>1</v>
      </c>
      <c r="AN528" s="33">
        <v>3.3300000000000003E-2</v>
      </c>
      <c r="AO528" s="33">
        <v>0</v>
      </c>
      <c r="AP528" s="33">
        <v>3.3300000000000003E-2</v>
      </c>
      <c r="AQ528" s="33">
        <v>3.3300000000000003E-2</v>
      </c>
      <c r="AR528" s="33">
        <v>0</v>
      </c>
      <c r="AS528" s="33">
        <v>0</v>
      </c>
      <c r="AT528" s="33">
        <v>0</v>
      </c>
      <c r="AU528" s="33">
        <v>0.03</v>
      </c>
      <c r="AV528" s="34">
        <v>124</v>
      </c>
      <c r="AW528" s="35">
        <v>1</v>
      </c>
      <c r="AX528" s="33">
        <v>1</v>
      </c>
      <c r="AY528" s="36" t="e">
        <v>#VALUE!</v>
      </c>
      <c r="AZ528" s="95" t="e">
        <v>#VALUE!</v>
      </c>
      <c r="BA528" s="100" t="e">
        <f t="shared" si="28"/>
        <v>#DIV/0!</v>
      </c>
      <c r="BB528" s="100" t="e">
        <f t="shared" si="29"/>
        <v>#DIV/0!</v>
      </c>
      <c r="BC528" s="100" t="e">
        <f t="shared" si="30"/>
        <v>#DIV/0!</v>
      </c>
      <c r="BD528" s="100" t="e">
        <f t="shared" si="31"/>
        <v>#DIV/0!</v>
      </c>
    </row>
    <row r="529" spans="2:56" ht="15" hidden="1" outlineLevel="4" collapsed="1" x14ac:dyDescent="0.2">
      <c r="B529" s="23" t="s">
        <v>560</v>
      </c>
      <c r="C529" s="30">
        <v>1</v>
      </c>
      <c r="D529" s="84">
        <v>5</v>
      </c>
      <c r="E529" s="85"/>
      <c r="F529" s="86">
        <v>0</v>
      </c>
      <c r="G529" s="87"/>
      <c r="H529" s="85"/>
      <c r="I529" s="31">
        <v>21.56</v>
      </c>
      <c r="K529" s="86">
        <v>21.56</v>
      </c>
      <c r="L529" s="87"/>
      <c r="M529" s="87"/>
      <c r="N529" s="85"/>
      <c r="O529" s="32">
        <v>0</v>
      </c>
      <c r="P529" s="88">
        <v>0</v>
      </c>
      <c r="Q529" s="85"/>
      <c r="R529" s="88">
        <v>0</v>
      </c>
      <c r="S529" s="85"/>
      <c r="T529" s="32">
        <v>0</v>
      </c>
      <c r="U529" s="88">
        <v>0</v>
      </c>
      <c r="V529" s="85"/>
      <c r="W529" s="32">
        <v>0</v>
      </c>
      <c r="X529" s="32">
        <v>0</v>
      </c>
      <c r="Y529" s="31">
        <v>0</v>
      </c>
      <c r="Z529" s="31">
        <v>0</v>
      </c>
      <c r="AA529" s="31">
        <v>0</v>
      </c>
      <c r="AB529" s="31">
        <v>0</v>
      </c>
      <c r="AC529" s="31">
        <v>0</v>
      </c>
      <c r="AD529" s="31">
        <v>0</v>
      </c>
      <c r="AE529" s="31">
        <v>0</v>
      </c>
      <c r="AF529" s="31">
        <v>0</v>
      </c>
      <c r="AG529" s="31">
        <v>0</v>
      </c>
      <c r="AH529" s="31">
        <v>0</v>
      </c>
      <c r="AI529" s="31">
        <v>0</v>
      </c>
      <c r="AJ529" s="31">
        <v>0</v>
      </c>
      <c r="AK529" s="31">
        <v>0</v>
      </c>
      <c r="AL529" s="31">
        <v>0</v>
      </c>
      <c r="AM529" s="31">
        <v>0</v>
      </c>
      <c r="AN529" s="33">
        <v>0</v>
      </c>
      <c r="AO529" s="33">
        <v>0</v>
      </c>
      <c r="AP529" s="33">
        <v>0</v>
      </c>
      <c r="AQ529" s="33">
        <v>0</v>
      </c>
      <c r="AR529" s="33">
        <v>0</v>
      </c>
      <c r="AS529" s="33">
        <v>0</v>
      </c>
      <c r="AT529" s="33">
        <v>0</v>
      </c>
      <c r="AU529" s="33">
        <v>0</v>
      </c>
      <c r="AV529" s="34">
        <v>0</v>
      </c>
      <c r="AW529" s="35">
        <v>0</v>
      </c>
      <c r="AX529" s="33">
        <v>0</v>
      </c>
      <c r="AY529" s="36" t="e">
        <v>#VALUE!</v>
      </c>
      <c r="AZ529" s="95" t="e">
        <v>#VALUE!</v>
      </c>
      <c r="BA529" s="100" t="e">
        <f t="shared" ref="BA529:BA592" si="32">U529/T529</f>
        <v>#DIV/0!</v>
      </c>
      <c r="BB529" s="100" t="e">
        <f t="shared" ref="BB529:BB592" si="33">W529/T529</f>
        <v>#DIV/0!</v>
      </c>
      <c r="BC529" s="100" t="e">
        <f t="shared" ref="BC529:BC592" si="34">X529/T529</f>
        <v>#DIV/0!</v>
      </c>
      <c r="BD529" s="100" t="e">
        <f t="shared" ref="BD529:BD592" si="35">(W529+X529)/T529</f>
        <v>#DIV/0!</v>
      </c>
    </row>
    <row r="530" spans="2:56" ht="15" hidden="1" outlineLevel="4" collapsed="1" x14ac:dyDescent="0.2">
      <c r="B530" s="23" t="s">
        <v>561</v>
      </c>
      <c r="C530" s="30">
        <v>1</v>
      </c>
      <c r="D530" s="84">
        <v>3</v>
      </c>
      <c r="E530" s="85"/>
      <c r="F530" s="86">
        <v>0</v>
      </c>
      <c r="G530" s="87"/>
      <c r="H530" s="85"/>
      <c r="I530" s="31">
        <v>12.94</v>
      </c>
      <c r="K530" s="86">
        <v>12.94</v>
      </c>
      <c r="L530" s="87"/>
      <c r="M530" s="87"/>
      <c r="N530" s="85"/>
      <c r="O530" s="32">
        <v>0</v>
      </c>
      <c r="P530" s="88">
        <v>0</v>
      </c>
      <c r="Q530" s="85"/>
      <c r="R530" s="88">
        <v>0</v>
      </c>
      <c r="S530" s="85"/>
      <c r="T530" s="32">
        <v>0</v>
      </c>
      <c r="U530" s="88">
        <v>0</v>
      </c>
      <c r="V530" s="85"/>
      <c r="W530" s="32">
        <v>0</v>
      </c>
      <c r="X530" s="32">
        <v>0</v>
      </c>
      <c r="Y530" s="31">
        <v>0</v>
      </c>
      <c r="Z530" s="31">
        <v>0</v>
      </c>
      <c r="AA530" s="31">
        <v>0</v>
      </c>
      <c r="AB530" s="31">
        <v>0</v>
      </c>
      <c r="AC530" s="31">
        <v>0</v>
      </c>
      <c r="AD530" s="31">
        <v>0</v>
      </c>
      <c r="AE530" s="31">
        <v>5</v>
      </c>
      <c r="AF530" s="31">
        <v>0</v>
      </c>
      <c r="AG530" s="31">
        <v>0</v>
      </c>
      <c r="AH530" s="31">
        <v>0</v>
      </c>
      <c r="AI530" s="31">
        <v>0</v>
      </c>
      <c r="AJ530" s="31">
        <v>0</v>
      </c>
      <c r="AK530" s="31">
        <v>0</v>
      </c>
      <c r="AL530" s="31">
        <v>0</v>
      </c>
      <c r="AM530" s="31">
        <v>0</v>
      </c>
      <c r="AN530" s="33">
        <v>0</v>
      </c>
      <c r="AO530" s="33">
        <v>0</v>
      </c>
      <c r="AP530" s="33">
        <v>0</v>
      </c>
      <c r="AQ530" s="33">
        <v>0</v>
      </c>
      <c r="AR530" s="33">
        <v>0</v>
      </c>
      <c r="AS530" s="33">
        <v>0</v>
      </c>
      <c r="AT530" s="33">
        <v>0</v>
      </c>
      <c r="AU530" s="33">
        <v>0</v>
      </c>
      <c r="AV530" s="34">
        <v>0</v>
      </c>
      <c r="AW530" s="35">
        <v>0</v>
      </c>
      <c r="AX530" s="33">
        <v>0</v>
      </c>
      <c r="AY530" s="36" t="e">
        <v>#VALUE!</v>
      </c>
      <c r="AZ530" s="95" t="e">
        <v>#VALUE!</v>
      </c>
      <c r="BA530" s="100" t="e">
        <f t="shared" si="32"/>
        <v>#DIV/0!</v>
      </c>
      <c r="BB530" s="100" t="e">
        <f t="shared" si="33"/>
        <v>#DIV/0!</v>
      </c>
      <c r="BC530" s="100" t="e">
        <f t="shared" si="34"/>
        <v>#DIV/0!</v>
      </c>
      <c r="BD530" s="100" t="e">
        <f t="shared" si="35"/>
        <v>#DIV/0!</v>
      </c>
    </row>
    <row r="531" spans="2:56" ht="15" hidden="1" outlineLevel="4" collapsed="1" x14ac:dyDescent="0.2">
      <c r="B531" s="23" t="s">
        <v>562</v>
      </c>
      <c r="C531" s="30">
        <v>1</v>
      </c>
      <c r="D531" s="84">
        <v>4</v>
      </c>
      <c r="E531" s="85"/>
      <c r="F531" s="86">
        <v>0</v>
      </c>
      <c r="G531" s="87"/>
      <c r="H531" s="85"/>
      <c r="I531" s="31">
        <v>17.25</v>
      </c>
      <c r="K531" s="86">
        <v>17.25</v>
      </c>
      <c r="L531" s="87"/>
      <c r="M531" s="87"/>
      <c r="N531" s="85"/>
      <c r="O531" s="32">
        <v>0</v>
      </c>
      <c r="P531" s="88">
        <v>0</v>
      </c>
      <c r="Q531" s="85"/>
      <c r="R531" s="88">
        <v>0</v>
      </c>
      <c r="S531" s="85"/>
      <c r="T531" s="32">
        <v>0</v>
      </c>
      <c r="U531" s="88">
        <v>0</v>
      </c>
      <c r="V531" s="85"/>
      <c r="W531" s="32">
        <v>0</v>
      </c>
      <c r="X531" s="32">
        <v>0</v>
      </c>
      <c r="Y531" s="31">
        <v>0</v>
      </c>
      <c r="Z531" s="31">
        <v>0</v>
      </c>
      <c r="AA531" s="31">
        <v>0</v>
      </c>
      <c r="AB531" s="31">
        <v>0</v>
      </c>
      <c r="AC531" s="31">
        <v>0</v>
      </c>
      <c r="AD531" s="31">
        <v>0</v>
      </c>
      <c r="AE531" s="31">
        <v>5</v>
      </c>
      <c r="AF531" s="31">
        <v>0</v>
      </c>
      <c r="AG531" s="31">
        <v>0</v>
      </c>
      <c r="AH531" s="31">
        <v>0</v>
      </c>
      <c r="AI531" s="31">
        <v>0</v>
      </c>
      <c r="AJ531" s="31">
        <v>0</v>
      </c>
      <c r="AK531" s="31">
        <v>0</v>
      </c>
      <c r="AL531" s="31">
        <v>0</v>
      </c>
      <c r="AM531" s="31">
        <v>0</v>
      </c>
      <c r="AN531" s="33">
        <v>0</v>
      </c>
      <c r="AO531" s="33">
        <v>0</v>
      </c>
      <c r="AP531" s="33">
        <v>0</v>
      </c>
      <c r="AQ531" s="33">
        <v>0</v>
      </c>
      <c r="AR531" s="33">
        <v>0</v>
      </c>
      <c r="AS531" s="33">
        <v>0</v>
      </c>
      <c r="AT531" s="33">
        <v>0</v>
      </c>
      <c r="AU531" s="33">
        <v>0</v>
      </c>
      <c r="AV531" s="34">
        <v>0</v>
      </c>
      <c r="AW531" s="35">
        <v>0</v>
      </c>
      <c r="AX531" s="33">
        <v>0</v>
      </c>
      <c r="AY531" s="36" t="e">
        <v>#VALUE!</v>
      </c>
      <c r="AZ531" s="95" t="e">
        <v>#VALUE!</v>
      </c>
      <c r="BA531" s="100" t="e">
        <f t="shared" si="32"/>
        <v>#DIV/0!</v>
      </c>
      <c r="BB531" s="100" t="e">
        <f t="shared" si="33"/>
        <v>#DIV/0!</v>
      </c>
      <c r="BC531" s="100" t="e">
        <f t="shared" si="34"/>
        <v>#DIV/0!</v>
      </c>
      <c r="BD531" s="100" t="e">
        <f t="shared" si="35"/>
        <v>#DIV/0!</v>
      </c>
    </row>
    <row r="532" spans="2:56" ht="15" outlineLevel="1" x14ac:dyDescent="0.2">
      <c r="B532" s="16" t="s">
        <v>563</v>
      </c>
      <c r="C532" s="17">
        <v>97</v>
      </c>
      <c r="D532" s="74">
        <v>323.10000000000002</v>
      </c>
      <c r="E532" s="75"/>
      <c r="F532" s="76">
        <v>217.25</v>
      </c>
      <c r="G532" s="77"/>
      <c r="H532" s="75"/>
      <c r="I532" s="18">
        <v>322</v>
      </c>
      <c r="K532" s="76">
        <v>539.25</v>
      </c>
      <c r="L532" s="77"/>
      <c r="M532" s="77"/>
      <c r="N532" s="75"/>
      <c r="O532" s="19">
        <v>14.482900000000001</v>
      </c>
      <c r="P532" s="78">
        <v>15.386900000000001</v>
      </c>
      <c r="Q532" s="75"/>
      <c r="R532" s="78">
        <v>29.871400000000001</v>
      </c>
      <c r="S532" s="75"/>
      <c r="T532" s="19">
        <v>56.45</v>
      </c>
      <c r="U532" s="78">
        <v>17.725300000000001</v>
      </c>
      <c r="V532" s="75"/>
      <c r="W532" s="19">
        <v>37.189799999999998</v>
      </c>
      <c r="X532" s="19">
        <v>1.5478000000000001</v>
      </c>
      <c r="Y532" s="18">
        <v>1985371</v>
      </c>
      <c r="Z532" s="18">
        <v>939449</v>
      </c>
      <c r="AA532" s="18">
        <v>1004129</v>
      </c>
      <c r="AB532" s="18">
        <v>41793</v>
      </c>
      <c r="AC532" s="18">
        <v>2579</v>
      </c>
      <c r="AD532" s="18">
        <v>2080</v>
      </c>
      <c r="AE532" s="18">
        <v>234</v>
      </c>
      <c r="AF532" s="18">
        <v>2222</v>
      </c>
      <c r="AG532" s="18">
        <v>117733.72</v>
      </c>
      <c r="AH532" s="18">
        <v>2111</v>
      </c>
      <c r="AI532" s="18">
        <v>124196</v>
      </c>
      <c r="AJ532" s="18">
        <v>1037</v>
      </c>
      <c r="AK532" s="18">
        <v>2222</v>
      </c>
      <c r="AL532" s="18">
        <v>117733.72</v>
      </c>
      <c r="AM532" s="18">
        <v>1236</v>
      </c>
      <c r="AN532" s="20">
        <v>419.68329999999997</v>
      </c>
      <c r="AO532" s="20">
        <v>0</v>
      </c>
      <c r="AP532" s="20">
        <v>419.68329999999997</v>
      </c>
      <c r="AQ532" s="20">
        <v>420.78919999999999</v>
      </c>
      <c r="AR532" s="20">
        <v>0</v>
      </c>
      <c r="AS532" s="20">
        <v>0</v>
      </c>
      <c r="AT532" s="20">
        <v>0</v>
      </c>
      <c r="AU532" s="20">
        <v>420.79</v>
      </c>
      <c r="AV532" s="21">
        <v>1568287</v>
      </c>
      <c r="AW532" s="22">
        <v>0.86157425358666195</v>
      </c>
      <c r="AX532" s="20">
        <v>22.9072164948454</v>
      </c>
      <c r="AY532" s="18">
        <v>223.62621789193977</v>
      </c>
      <c r="AZ532" s="92">
        <v>7.4542072630646592</v>
      </c>
      <c r="BA532" s="100">
        <f t="shared" si="32"/>
        <v>0.314</v>
      </c>
      <c r="BB532" s="100">
        <f t="shared" si="33"/>
        <v>0.65880956598759954</v>
      </c>
      <c r="BC532" s="100">
        <f t="shared" si="34"/>
        <v>2.7418954827280781E-2</v>
      </c>
      <c r="BD532" s="100">
        <f t="shared" si="35"/>
        <v>0.68622852081488039</v>
      </c>
    </row>
    <row r="533" spans="2:56" ht="15" outlineLevel="2" x14ac:dyDescent="0.2">
      <c r="B533" s="23" t="s">
        <v>564</v>
      </c>
      <c r="C533" s="24">
        <v>97</v>
      </c>
      <c r="D533" s="79">
        <v>323.10000000000002</v>
      </c>
      <c r="E533" s="80"/>
      <c r="F533" s="81">
        <v>217.25</v>
      </c>
      <c r="G533" s="82"/>
      <c r="H533" s="80"/>
      <c r="I533" s="25">
        <v>322</v>
      </c>
      <c r="K533" s="81">
        <v>539.25</v>
      </c>
      <c r="L533" s="82"/>
      <c r="M533" s="82"/>
      <c r="N533" s="80"/>
      <c r="O533" s="26">
        <v>14.482900000000001</v>
      </c>
      <c r="P533" s="83">
        <v>15.386900000000001</v>
      </c>
      <c r="Q533" s="80"/>
      <c r="R533" s="83">
        <v>29.871400000000001</v>
      </c>
      <c r="S533" s="80"/>
      <c r="T533" s="26">
        <v>56.45</v>
      </c>
      <c r="U533" s="83">
        <v>17.725300000000001</v>
      </c>
      <c r="V533" s="80"/>
      <c r="W533" s="26">
        <v>37.189799999999998</v>
      </c>
      <c r="X533" s="26">
        <v>1.5478000000000001</v>
      </c>
      <c r="Y533" s="25">
        <v>1985371</v>
      </c>
      <c r="Z533" s="25">
        <v>939449</v>
      </c>
      <c r="AA533" s="25">
        <v>1004129</v>
      </c>
      <c r="AB533" s="25">
        <v>41793</v>
      </c>
      <c r="AC533" s="25">
        <v>2579</v>
      </c>
      <c r="AD533" s="25">
        <v>2080</v>
      </c>
      <c r="AE533" s="25">
        <v>234</v>
      </c>
      <c r="AF533" s="25">
        <v>2222</v>
      </c>
      <c r="AG533" s="25">
        <v>117733.72</v>
      </c>
      <c r="AH533" s="25">
        <v>2111</v>
      </c>
      <c r="AI533" s="25">
        <v>124196</v>
      </c>
      <c r="AJ533" s="25">
        <v>1037</v>
      </c>
      <c r="AK533" s="25">
        <v>2222</v>
      </c>
      <c r="AL533" s="25">
        <v>117733.72</v>
      </c>
      <c r="AM533" s="25">
        <v>1236</v>
      </c>
      <c r="AN533" s="27">
        <v>419.68329999999997</v>
      </c>
      <c r="AO533" s="27">
        <v>0</v>
      </c>
      <c r="AP533" s="27">
        <v>419.68329999999997</v>
      </c>
      <c r="AQ533" s="27">
        <v>420.78919999999999</v>
      </c>
      <c r="AR533" s="27">
        <v>0</v>
      </c>
      <c r="AS533" s="27">
        <v>0</v>
      </c>
      <c r="AT533" s="27">
        <v>0</v>
      </c>
      <c r="AU533" s="27">
        <v>420.79</v>
      </c>
      <c r="AV533" s="28">
        <v>1568287</v>
      </c>
      <c r="AW533" s="29">
        <v>0.86157425358666195</v>
      </c>
      <c r="AX533" s="27">
        <v>22.9072164948454</v>
      </c>
      <c r="AY533" s="25">
        <v>223.62621789193977</v>
      </c>
      <c r="AZ533" s="93">
        <v>7.4542072630646592</v>
      </c>
      <c r="BA533" s="100">
        <f t="shared" si="32"/>
        <v>0.314</v>
      </c>
      <c r="BB533" s="100">
        <f t="shared" si="33"/>
        <v>0.65880956598759954</v>
      </c>
      <c r="BC533" s="100">
        <f t="shared" si="34"/>
        <v>2.7418954827280781E-2</v>
      </c>
      <c r="BD533" s="100">
        <f t="shared" si="35"/>
        <v>0.68622852081488039</v>
      </c>
    </row>
    <row r="534" spans="2:56" ht="15" outlineLevel="3" collapsed="1" x14ac:dyDescent="0.2">
      <c r="B534" s="23" t="s">
        <v>565</v>
      </c>
      <c r="C534" s="24">
        <v>7</v>
      </c>
      <c r="D534" s="79">
        <v>19</v>
      </c>
      <c r="E534" s="80"/>
      <c r="F534" s="81">
        <v>12</v>
      </c>
      <c r="G534" s="82"/>
      <c r="H534" s="80"/>
      <c r="I534" s="25">
        <v>21</v>
      </c>
      <c r="K534" s="81">
        <v>33</v>
      </c>
      <c r="L534" s="82"/>
      <c r="M534" s="82"/>
      <c r="N534" s="80"/>
      <c r="O534" s="26">
        <v>0.79990000000000006</v>
      </c>
      <c r="P534" s="83">
        <v>0.98570000000000002</v>
      </c>
      <c r="Q534" s="80"/>
      <c r="R534" s="83">
        <v>1.786</v>
      </c>
      <c r="S534" s="80"/>
      <c r="T534" s="26">
        <v>1.67</v>
      </c>
      <c r="U534" s="83">
        <v>0.25509999999999999</v>
      </c>
      <c r="V534" s="80"/>
      <c r="W534" s="26">
        <v>1.1103000000000001</v>
      </c>
      <c r="X534" s="26">
        <v>0.30430000000000001</v>
      </c>
      <c r="Y534" s="25">
        <v>51713</v>
      </c>
      <c r="Z534" s="25">
        <v>13520</v>
      </c>
      <c r="AA534" s="25">
        <v>29977</v>
      </c>
      <c r="AB534" s="25">
        <v>8216</v>
      </c>
      <c r="AC534" s="25">
        <v>113</v>
      </c>
      <c r="AD534" s="25">
        <v>91</v>
      </c>
      <c r="AE534" s="25">
        <v>0</v>
      </c>
      <c r="AF534" s="25">
        <v>91</v>
      </c>
      <c r="AG534" s="25">
        <v>2043</v>
      </c>
      <c r="AH534" s="25">
        <v>89</v>
      </c>
      <c r="AI534" s="25">
        <v>2143</v>
      </c>
      <c r="AJ534" s="25">
        <v>40</v>
      </c>
      <c r="AK534" s="25">
        <v>91</v>
      </c>
      <c r="AL534" s="25">
        <v>2043</v>
      </c>
      <c r="AM534" s="25">
        <v>38</v>
      </c>
      <c r="AN534" s="27">
        <v>13.4153</v>
      </c>
      <c r="AO534" s="27">
        <v>0</v>
      </c>
      <c r="AP534" s="27">
        <v>13.4153</v>
      </c>
      <c r="AQ534" s="27">
        <v>13.5581</v>
      </c>
      <c r="AR534" s="27">
        <v>0</v>
      </c>
      <c r="AS534" s="27">
        <v>0</v>
      </c>
      <c r="AT534" s="27">
        <v>0</v>
      </c>
      <c r="AU534" s="27">
        <v>13.56</v>
      </c>
      <c r="AV534" s="28">
        <v>50531</v>
      </c>
      <c r="AW534" s="29">
        <v>0.80530973451327403</v>
      </c>
      <c r="AX534" s="27">
        <v>13</v>
      </c>
      <c r="AY534" s="25">
        <v>243.59281437125748</v>
      </c>
      <c r="AZ534" s="93">
        <v>8.1197604790419167</v>
      </c>
      <c r="BA534" s="100">
        <f t="shared" si="32"/>
        <v>0.15275449101796407</v>
      </c>
      <c r="BB534" s="100">
        <f t="shared" si="33"/>
        <v>0.66485029940119766</v>
      </c>
      <c r="BC534" s="100">
        <f t="shared" si="34"/>
        <v>0.18221556886227547</v>
      </c>
      <c r="BD534" s="100">
        <f t="shared" si="35"/>
        <v>0.84706586826347319</v>
      </c>
    </row>
    <row r="535" spans="2:56" ht="15" hidden="1" outlineLevel="4" collapsed="1" x14ac:dyDescent="0.2">
      <c r="B535" s="23" t="s">
        <v>566</v>
      </c>
      <c r="C535" s="30">
        <v>2</v>
      </c>
      <c r="D535" s="84">
        <v>6</v>
      </c>
      <c r="E535" s="85"/>
      <c r="F535" s="86">
        <v>4</v>
      </c>
      <c r="G535" s="87"/>
      <c r="H535" s="85"/>
      <c r="I535" s="31">
        <v>6</v>
      </c>
      <c r="K535" s="86">
        <v>10</v>
      </c>
      <c r="L535" s="87"/>
      <c r="M535" s="87"/>
      <c r="N535" s="85"/>
      <c r="O535" s="32">
        <v>0.2666</v>
      </c>
      <c r="P535" s="88">
        <v>0.28160000000000002</v>
      </c>
      <c r="Q535" s="85"/>
      <c r="R535" s="88">
        <v>0.5484</v>
      </c>
      <c r="S535" s="85"/>
      <c r="T535" s="32">
        <v>0.42</v>
      </c>
      <c r="U535" s="88">
        <v>0</v>
      </c>
      <c r="V535" s="85"/>
      <c r="W535" s="32">
        <v>0.4173</v>
      </c>
      <c r="X535" s="32">
        <v>0</v>
      </c>
      <c r="Y535" s="31">
        <v>11267</v>
      </c>
      <c r="Z535" s="31">
        <v>0</v>
      </c>
      <c r="AA535" s="31">
        <v>11267</v>
      </c>
      <c r="AB535" s="31">
        <v>0</v>
      </c>
      <c r="AC535" s="31">
        <v>20</v>
      </c>
      <c r="AD535" s="31">
        <v>18</v>
      </c>
      <c r="AE535" s="31">
        <v>0</v>
      </c>
      <c r="AF535" s="31">
        <v>18</v>
      </c>
      <c r="AG535" s="31">
        <v>0</v>
      </c>
      <c r="AH535" s="31">
        <v>20</v>
      </c>
      <c r="AI535" s="31">
        <v>0</v>
      </c>
      <c r="AJ535" s="31">
        <v>0</v>
      </c>
      <c r="AK535" s="31">
        <v>18</v>
      </c>
      <c r="AL535" s="31">
        <v>0</v>
      </c>
      <c r="AM535" s="31">
        <v>0</v>
      </c>
      <c r="AN535" s="33">
        <v>3.3334000000000001</v>
      </c>
      <c r="AO535" s="33">
        <v>0</v>
      </c>
      <c r="AP535" s="33">
        <v>3.3334000000000001</v>
      </c>
      <c r="AQ535" s="33">
        <v>3</v>
      </c>
      <c r="AR535" s="33">
        <v>0</v>
      </c>
      <c r="AS535" s="33">
        <v>0</v>
      </c>
      <c r="AT535" s="33">
        <v>0</v>
      </c>
      <c r="AU535" s="33">
        <v>3</v>
      </c>
      <c r="AV535" s="34">
        <v>11181</v>
      </c>
      <c r="AW535" s="35">
        <v>0.9</v>
      </c>
      <c r="AX535" s="33">
        <v>9</v>
      </c>
      <c r="AY535" s="31">
        <v>214.28571428571428</v>
      </c>
      <c r="AZ535" s="94">
        <v>7.1428571428571432</v>
      </c>
      <c r="BA535" s="100">
        <f t="shared" si="32"/>
        <v>0</v>
      </c>
      <c r="BB535" s="100">
        <f t="shared" si="33"/>
        <v>0.99357142857142866</v>
      </c>
      <c r="BC535" s="100">
        <f t="shared" si="34"/>
        <v>0</v>
      </c>
      <c r="BD535" s="100">
        <f t="shared" si="35"/>
        <v>0.99357142857142866</v>
      </c>
    </row>
    <row r="536" spans="2:56" ht="15" hidden="1" outlineLevel="4" collapsed="1" x14ac:dyDescent="0.2">
      <c r="B536" s="23" t="s">
        <v>567</v>
      </c>
      <c r="C536" s="30">
        <v>1</v>
      </c>
      <c r="D536" s="84">
        <v>2</v>
      </c>
      <c r="E536" s="85"/>
      <c r="F536" s="86">
        <v>1</v>
      </c>
      <c r="G536" s="87"/>
      <c r="H536" s="85"/>
      <c r="I536" s="31">
        <v>3</v>
      </c>
      <c r="K536" s="86">
        <v>4</v>
      </c>
      <c r="L536" s="87"/>
      <c r="M536" s="87"/>
      <c r="N536" s="85"/>
      <c r="O536" s="32">
        <v>6.6699999999999995E-2</v>
      </c>
      <c r="P536" s="88">
        <v>0.14080000000000001</v>
      </c>
      <c r="Q536" s="85"/>
      <c r="R536" s="88">
        <v>0.20749999999999999</v>
      </c>
      <c r="S536" s="85"/>
      <c r="T536" s="32">
        <v>0.35</v>
      </c>
      <c r="U536" s="88">
        <v>6.6699999999999995E-2</v>
      </c>
      <c r="V536" s="85"/>
      <c r="W536" s="32">
        <v>0.14199999999999999</v>
      </c>
      <c r="X536" s="32">
        <v>0.14199999999999999</v>
      </c>
      <c r="Y536" s="31">
        <v>11203</v>
      </c>
      <c r="Z536" s="31">
        <v>3535</v>
      </c>
      <c r="AA536" s="31">
        <v>3834</v>
      </c>
      <c r="AB536" s="31">
        <v>3834</v>
      </c>
      <c r="AC536" s="31">
        <v>20</v>
      </c>
      <c r="AD536" s="31">
        <v>18</v>
      </c>
      <c r="AE536" s="31">
        <v>0</v>
      </c>
      <c r="AF536" s="31">
        <v>18</v>
      </c>
      <c r="AG536" s="31">
        <v>0</v>
      </c>
      <c r="AH536" s="31">
        <v>10</v>
      </c>
      <c r="AI536" s="31">
        <v>0</v>
      </c>
      <c r="AJ536" s="31">
        <v>0</v>
      </c>
      <c r="AK536" s="31">
        <v>18</v>
      </c>
      <c r="AL536" s="31">
        <v>0</v>
      </c>
      <c r="AM536" s="31">
        <v>0</v>
      </c>
      <c r="AN536" s="33">
        <v>1.3332999999999999</v>
      </c>
      <c r="AO536" s="33">
        <v>0</v>
      </c>
      <c r="AP536" s="33">
        <v>1.3332999999999999</v>
      </c>
      <c r="AQ536" s="33">
        <v>2.4</v>
      </c>
      <c r="AR536" s="33">
        <v>0</v>
      </c>
      <c r="AS536" s="33">
        <v>0</v>
      </c>
      <c r="AT536" s="33">
        <v>0</v>
      </c>
      <c r="AU536" s="33">
        <v>2.4</v>
      </c>
      <c r="AV536" s="34">
        <v>8945</v>
      </c>
      <c r="AW536" s="35">
        <v>0.9</v>
      </c>
      <c r="AX536" s="33">
        <v>18</v>
      </c>
      <c r="AY536" s="31">
        <v>205.71428571428572</v>
      </c>
      <c r="AZ536" s="94">
        <v>6.8571428571428568</v>
      </c>
      <c r="BA536" s="100">
        <f t="shared" si="32"/>
        <v>0.19057142857142856</v>
      </c>
      <c r="BB536" s="100">
        <f t="shared" si="33"/>
        <v>0.40571428571428569</v>
      </c>
      <c r="BC536" s="100">
        <f t="shared" si="34"/>
        <v>0.40571428571428569</v>
      </c>
      <c r="BD536" s="100">
        <f t="shared" si="35"/>
        <v>0.81142857142857139</v>
      </c>
    </row>
    <row r="537" spans="2:56" ht="15" hidden="1" outlineLevel="4" collapsed="1" x14ac:dyDescent="0.2">
      <c r="B537" s="23" t="s">
        <v>568</v>
      </c>
      <c r="C537" s="30">
        <v>2</v>
      </c>
      <c r="D537" s="84">
        <v>6</v>
      </c>
      <c r="E537" s="85"/>
      <c r="F537" s="86">
        <v>4</v>
      </c>
      <c r="G537" s="87"/>
      <c r="H537" s="85"/>
      <c r="I537" s="31">
        <v>6</v>
      </c>
      <c r="K537" s="86">
        <v>10</v>
      </c>
      <c r="L537" s="87"/>
      <c r="M537" s="87"/>
      <c r="N537" s="85"/>
      <c r="O537" s="32">
        <v>0.2666</v>
      </c>
      <c r="P537" s="88">
        <v>0.28160000000000002</v>
      </c>
      <c r="Q537" s="85"/>
      <c r="R537" s="88">
        <v>0.5484</v>
      </c>
      <c r="S537" s="85"/>
      <c r="T537" s="32">
        <v>0.42</v>
      </c>
      <c r="U537" s="88">
        <v>0</v>
      </c>
      <c r="V537" s="85"/>
      <c r="W537" s="32">
        <v>0.4173</v>
      </c>
      <c r="X537" s="32">
        <v>0</v>
      </c>
      <c r="Y537" s="31">
        <v>11267</v>
      </c>
      <c r="Z537" s="31">
        <v>0</v>
      </c>
      <c r="AA537" s="31">
        <v>11267</v>
      </c>
      <c r="AB537" s="31">
        <v>0</v>
      </c>
      <c r="AC537" s="31">
        <v>20</v>
      </c>
      <c r="AD537" s="31">
        <v>18</v>
      </c>
      <c r="AE537" s="31">
        <v>0</v>
      </c>
      <c r="AF537" s="31">
        <v>18</v>
      </c>
      <c r="AG537" s="31">
        <v>0</v>
      </c>
      <c r="AH537" s="31">
        <v>20</v>
      </c>
      <c r="AI537" s="31">
        <v>0</v>
      </c>
      <c r="AJ537" s="31">
        <v>0</v>
      </c>
      <c r="AK537" s="31">
        <v>18</v>
      </c>
      <c r="AL537" s="31">
        <v>0</v>
      </c>
      <c r="AM537" s="31">
        <v>0</v>
      </c>
      <c r="AN537" s="33">
        <v>3.3334000000000001</v>
      </c>
      <c r="AO537" s="33">
        <v>0</v>
      </c>
      <c r="AP537" s="33">
        <v>3.3334000000000001</v>
      </c>
      <c r="AQ537" s="33">
        <v>3</v>
      </c>
      <c r="AR537" s="33">
        <v>0</v>
      </c>
      <c r="AS537" s="33">
        <v>0</v>
      </c>
      <c r="AT537" s="33">
        <v>0</v>
      </c>
      <c r="AU537" s="33">
        <v>3</v>
      </c>
      <c r="AV537" s="34">
        <v>11181</v>
      </c>
      <c r="AW537" s="35">
        <v>0.9</v>
      </c>
      <c r="AX537" s="33">
        <v>9</v>
      </c>
      <c r="AY537" s="31">
        <v>214.28571428571428</v>
      </c>
      <c r="AZ537" s="94">
        <v>7.1428571428571432</v>
      </c>
      <c r="BA537" s="100">
        <f t="shared" si="32"/>
        <v>0</v>
      </c>
      <c r="BB537" s="100">
        <f t="shared" si="33"/>
        <v>0.99357142857142866</v>
      </c>
      <c r="BC537" s="100">
        <f t="shared" si="34"/>
        <v>0</v>
      </c>
      <c r="BD537" s="100">
        <f t="shared" si="35"/>
        <v>0.99357142857142866</v>
      </c>
    </row>
    <row r="538" spans="2:56" ht="15" hidden="1" outlineLevel="4" collapsed="1" x14ac:dyDescent="0.2">
      <c r="B538" s="23" t="s">
        <v>569</v>
      </c>
      <c r="C538" s="30">
        <v>1</v>
      </c>
      <c r="D538" s="84">
        <v>3</v>
      </c>
      <c r="E538" s="85"/>
      <c r="F538" s="86">
        <v>1</v>
      </c>
      <c r="G538" s="87"/>
      <c r="H538" s="85"/>
      <c r="I538" s="31">
        <v>6</v>
      </c>
      <c r="K538" s="86">
        <v>7</v>
      </c>
      <c r="L538" s="87"/>
      <c r="M538" s="87"/>
      <c r="N538" s="85"/>
      <c r="O538" s="32">
        <v>6.6699999999999995E-2</v>
      </c>
      <c r="P538" s="88">
        <v>0.28170000000000001</v>
      </c>
      <c r="Q538" s="85"/>
      <c r="R538" s="88">
        <v>0.34839999999999999</v>
      </c>
      <c r="S538" s="85"/>
      <c r="T538" s="32">
        <v>0.35</v>
      </c>
      <c r="U538" s="88">
        <v>0.18840000000000001</v>
      </c>
      <c r="V538" s="85"/>
      <c r="W538" s="32">
        <v>0</v>
      </c>
      <c r="X538" s="32">
        <v>0.1623</v>
      </c>
      <c r="Y538" s="31">
        <v>14367</v>
      </c>
      <c r="Z538" s="31">
        <v>9985</v>
      </c>
      <c r="AA538" s="31">
        <v>0</v>
      </c>
      <c r="AB538" s="31">
        <v>4382</v>
      </c>
      <c r="AC538" s="31">
        <v>24</v>
      </c>
      <c r="AD538" s="31">
        <v>18</v>
      </c>
      <c r="AE538" s="31">
        <v>0</v>
      </c>
      <c r="AF538" s="31">
        <v>18</v>
      </c>
      <c r="AG538" s="31">
        <v>2043</v>
      </c>
      <c r="AH538" s="31">
        <v>19</v>
      </c>
      <c r="AI538" s="31">
        <v>2143</v>
      </c>
      <c r="AJ538" s="31">
        <v>0</v>
      </c>
      <c r="AK538" s="31">
        <v>18</v>
      </c>
      <c r="AL538" s="31">
        <v>2043</v>
      </c>
      <c r="AM538" s="31">
        <v>0</v>
      </c>
      <c r="AN538" s="33">
        <v>4.0819000000000001</v>
      </c>
      <c r="AO538" s="33">
        <v>0</v>
      </c>
      <c r="AP538" s="33">
        <v>4.0819000000000001</v>
      </c>
      <c r="AQ538" s="33">
        <v>3.8914</v>
      </c>
      <c r="AR538" s="33">
        <v>0</v>
      </c>
      <c r="AS538" s="33">
        <v>0</v>
      </c>
      <c r="AT538" s="33">
        <v>0</v>
      </c>
      <c r="AU538" s="33">
        <v>3.89</v>
      </c>
      <c r="AV538" s="34">
        <v>14503</v>
      </c>
      <c r="AW538" s="35">
        <v>0.75</v>
      </c>
      <c r="AX538" s="33">
        <v>18</v>
      </c>
      <c r="AY538" s="31">
        <v>333.42857142857144</v>
      </c>
      <c r="AZ538" s="94">
        <v>11.114285714285714</v>
      </c>
      <c r="BA538" s="100">
        <f t="shared" si="32"/>
        <v>0.53828571428571437</v>
      </c>
      <c r="BB538" s="100">
        <f t="shared" si="33"/>
        <v>0</v>
      </c>
      <c r="BC538" s="100">
        <f t="shared" si="34"/>
        <v>0.46371428571428575</v>
      </c>
      <c r="BD538" s="100">
        <f t="shared" si="35"/>
        <v>0.46371428571428575</v>
      </c>
    </row>
    <row r="539" spans="2:56" ht="15" hidden="1" outlineLevel="4" collapsed="1" x14ac:dyDescent="0.2">
      <c r="B539" s="23" t="s">
        <v>570</v>
      </c>
      <c r="C539" s="30">
        <v>1</v>
      </c>
      <c r="D539" s="84">
        <v>2</v>
      </c>
      <c r="E539" s="85"/>
      <c r="F539" s="86">
        <v>2</v>
      </c>
      <c r="G539" s="87"/>
      <c r="H539" s="85"/>
      <c r="I539" s="31">
        <v>0</v>
      </c>
      <c r="K539" s="86">
        <v>2</v>
      </c>
      <c r="L539" s="87"/>
      <c r="M539" s="87"/>
      <c r="N539" s="85"/>
      <c r="O539" s="32">
        <v>0.1333</v>
      </c>
      <c r="P539" s="88">
        <v>0</v>
      </c>
      <c r="Q539" s="85"/>
      <c r="R539" s="88">
        <v>0.1333</v>
      </c>
      <c r="S539" s="85"/>
      <c r="T539" s="32">
        <v>0.13</v>
      </c>
      <c r="U539" s="88">
        <v>0</v>
      </c>
      <c r="V539" s="85"/>
      <c r="W539" s="32">
        <v>0.13370000000000001</v>
      </c>
      <c r="X539" s="32">
        <v>0</v>
      </c>
      <c r="Y539" s="31">
        <v>3609</v>
      </c>
      <c r="Z539" s="31">
        <v>0</v>
      </c>
      <c r="AA539" s="31">
        <v>3609</v>
      </c>
      <c r="AB539" s="31">
        <v>0</v>
      </c>
      <c r="AC539" s="31">
        <v>29</v>
      </c>
      <c r="AD539" s="31">
        <v>19</v>
      </c>
      <c r="AE539" s="31">
        <v>0</v>
      </c>
      <c r="AF539" s="31">
        <v>19</v>
      </c>
      <c r="AG539" s="31">
        <v>0</v>
      </c>
      <c r="AH539" s="31">
        <v>20</v>
      </c>
      <c r="AI539" s="31">
        <v>0</v>
      </c>
      <c r="AJ539" s="31">
        <v>40</v>
      </c>
      <c r="AK539" s="31">
        <v>19</v>
      </c>
      <c r="AL539" s="31">
        <v>0</v>
      </c>
      <c r="AM539" s="31">
        <v>38</v>
      </c>
      <c r="AN539" s="33">
        <v>1.3332999999999999</v>
      </c>
      <c r="AO539" s="33">
        <v>0</v>
      </c>
      <c r="AP539" s="33">
        <v>1.3332999999999999</v>
      </c>
      <c r="AQ539" s="33">
        <v>1.2666999999999999</v>
      </c>
      <c r="AR539" s="33">
        <v>0</v>
      </c>
      <c r="AS539" s="33">
        <v>0</v>
      </c>
      <c r="AT539" s="33">
        <v>0</v>
      </c>
      <c r="AU539" s="33">
        <v>1.27</v>
      </c>
      <c r="AV539" s="34">
        <v>4721</v>
      </c>
      <c r="AW539" s="35">
        <v>0.65517241379310298</v>
      </c>
      <c r="AX539" s="33">
        <v>19</v>
      </c>
      <c r="AY539" s="31">
        <v>293.07692307692309</v>
      </c>
      <c r="AZ539" s="94">
        <v>9.7692307692307701</v>
      </c>
      <c r="BA539" s="100">
        <f t="shared" si="32"/>
        <v>0</v>
      </c>
      <c r="BB539" s="100">
        <f t="shared" si="33"/>
        <v>1.0284615384615385</v>
      </c>
      <c r="BC539" s="100">
        <f t="shared" si="34"/>
        <v>0</v>
      </c>
      <c r="BD539" s="100">
        <f t="shared" si="35"/>
        <v>1.0284615384615385</v>
      </c>
    </row>
    <row r="540" spans="2:56" ht="15" outlineLevel="3" collapsed="1" x14ac:dyDescent="0.2">
      <c r="B540" s="23" t="s">
        <v>571</v>
      </c>
      <c r="C540" s="24">
        <v>7</v>
      </c>
      <c r="D540" s="79">
        <v>14</v>
      </c>
      <c r="E540" s="80"/>
      <c r="F540" s="81">
        <v>7</v>
      </c>
      <c r="G540" s="82"/>
      <c r="H540" s="80"/>
      <c r="I540" s="25">
        <v>21</v>
      </c>
      <c r="K540" s="81">
        <v>28</v>
      </c>
      <c r="L540" s="82"/>
      <c r="M540" s="82"/>
      <c r="N540" s="80"/>
      <c r="O540" s="26">
        <v>0.46689999999999998</v>
      </c>
      <c r="P540" s="83">
        <v>0.98560000000000003</v>
      </c>
      <c r="Q540" s="80"/>
      <c r="R540" s="83">
        <v>1.4524999999999999</v>
      </c>
      <c r="S540" s="80"/>
      <c r="T540" s="26">
        <v>1.19</v>
      </c>
      <c r="U540" s="83">
        <v>0.14199999999999999</v>
      </c>
      <c r="V540" s="80"/>
      <c r="W540" s="26">
        <v>0.99399999999999999</v>
      </c>
      <c r="X540" s="26">
        <v>6.6699999999999995E-2</v>
      </c>
      <c r="Y540" s="25">
        <v>36165</v>
      </c>
      <c r="Z540" s="25">
        <v>7526</v>
      </c>
      <c r="AA540" s="25">
        <v>26838</v>
      </c>
      <c r="AB540" s="25">
        <v>1801</v>
      </c>
      <c r="AC540" s="25">
        <v>40</v>
      </c>
      <c r="AD540" s="25">
        <v>41</v>
      </c>
      <c r="AE540" s="25">
        <v>0</v>
      </c>
      <c r="AF540" s="25">
        <v>41</v>
      </c>
      <c r="AG540" s="25">
        <v>0</v>
      </c>
      <c r="AH540" s="25">
        <v>38</v>
      </c>
      <c r="AI540" s="25">
        <v>0</v>
      </c>
      <c r="AJ540" s="25">
        <v>0</v>
      </c>
      <c r="AK540" s="25">
        <v>41</v>
      </c>
      <c r="AL540" s="25">
        <v>0</v>
      </c>
      <c r="AM540" s="25">
        <v>0</v>
      </c>
      <c r="AN540" s="27">
        <v>5.0667999999999997</v>
      </c>
      <c r="AO540" s="27">
        <v>0</v>
      </c>
      <c r="AP540" s="27">
        <v>5.0667999999999997</v>
      </c>
      <c r="AQ540" s="27">
        <v>5.4668000000000001</v>
      </c>
      <c r="AR540" s="27">
        <v>0</v>
      </c>
      <c r="AS540" s="27">
        <v>0</v>
      </c>
      <c r="AT540" s="27">
        <v>0</v>
      </c>
      <c r="AU540" s="27">
        <v>5.48</v>
      </c>
      <c r="AV540" s="28">
        <v>20377</v>
      </c>
      <c r="AW540" s="29">
        <v>1.0249999999999999</v>
      </c>
      <c r="AX540" s="27">
        <v>5.8571428571428603</v>
      </c>
      <c r="AY540" s="25">
        <v>138.15126050420167</v>
      </c>
      <c r="AZ540" s="93">
        <v>4.6050420168067223</v>
      </c>
      <c r="BA540" s="100">
        <f t="shared" si="32"/>
        <v>0.11932773109243697</v>
      </c>
      <c r="BB540" s="100">
        <f t="shared" si="33"/>
        <v>0.83529411764705885</v>
      </c>
      <c r="BC540" s="100">
        <f t="shared" si="34"/>
        <v>5.6050420168067223E-2</v>
      </c>
      <c r="BD540" s="100">
        <f t="shared" si="35"/>
        <v>0.89134453781512613</v>
      </c>
    </row>
    <row r="541" spans="2:56" ht="15" hidden="1" outlineLevel="4" collapsed="1" x14ac:dyDescent="0.2">
      <c r="B541" s="23" t="s">
        <v>572</v>
      </c>
      <c r="C541" s="30">
        <v>7</v>
      </c>
      <c r="D541" s="84">
        <v>14</v>
      </c>
      <c r="E541" s="85"/>
      <c r="F541" s="86">
        <v>7</v>
      </c>
      <c r="G541" s="87"/>
      <c r="H541" s="85"/>
      <c r="I541" s="31">
        <v>21</v>
      </c>
      <c r="K541" s="86">
        <v>28</v>
      </c>
      <c r="L541" s="87"/>
      <c r="M541" s="87"/>
      <c r="N541" s="85"/>
      <c r="O541" s="32">
        <v>0.46689999999999998</v>
      </c>
      <c r="P541" s="88">
        <v>0.98560000000000003</v>
      </c>
      <c r="Q541" s="85"/>
      <c r="R541" s="88">
        <v>1.4524999999999999</v>
      </c>
      <c r="S541" s="85"/>
      <c r="T541" s="32">
        <v>1.19</v>
      </c>
      <c r="U541" s="88">
        <v>0.14199999999999999</v>
      </c>
      <c r="V541" s="85"/>
      <c r="W541" s="32">
        <v>0.99399999999999999</v>
      </c>
      <c r="X541" s="32">
        <v>6.6699999999999995E-2</v>
      </c>
      <c r="Y541" s="31">
        <v>36165</v>
      </c>
      <c r="Z541" s="31">
        <v>7526</v>
      </c>
      <c r="AA541" s="31">
        <v>26838</v>
      </c>
      <c r="AB541" s="31">
        <v>1801</v>
      </c>
      <c r="AC541" s="31">
        <v>40</v>
      </c>
      <c r="AD541" s="31">
        <v>41</v>
      </c>
      <c r="AE541" s="31">
        <v>0</v>
      </c>
      <c r="AF541" s="31">
        <v>41</v>
      </c>
      <c r="AG541" s="31">
        <v>0</v>
      </c>
      <c r="AH541" s="31">
        <v>38</v>
      </c>
      <c r="AI541" s="31">
        <v>0</v>
      </c>
      <c r="AJ541" s="31">
        <v>0</v>
      </c>
      <c r="AK541" s="31">
        <v>41</v>
      </c>
      <c r="AL541" s="31">
        <v>0</v>
      </c>
      <c r="AM541" s="31">
        <v>0</v>
      </c>
      <c r="AN541" s="33">
        <v>5.0667999999999997</v>
      </c>
      <c r="AO541" s="33">
        <v>0</v>
      </c>
      <c r="AP541" s="33">
        <v>5.0667999999999997</v>
      </c>
      <c r="AQ541" s="33">
        <v>5.4668000000000001</v>
      </c>
      <c r="AR541" s="33">
        <v>0</v>
      </c>
      <c r="AS541" s="33">
        <v>0</v>
      </c>
      <c r="AT541" s="33">
        <v>0</v>
      </c>
      <c r="AU541" s="33">
        <v>5.48</v>
      </c>
      <c r="AV541" s="34">
        <v>20377</v>
      </c>
      <c r="AW541" s="35">
        <v>1.0249999999999999</v>
      </c>
      <c r="AX541" s="33">
        <v>5.8571428571428603</v>
      </c>
      <c r="AY541" s="31">
        <v>138.15126050420167</v>
      </c>
      <c r="AZ541" s="94">
        <v>4.6050420168067223</v>
      </c>
      <c r="BA541" s="100">
        <f t="shared" si="32"/>
        <v>0.11932773109243697</v>
      </c>
      <c r="BB541" s="100">
        <f t="shared" si="33"/>
        <v>0.83529411764705885</v>
      </c>
      <c r="BC541" s="100">
        <f t="shared" si="34"/>
        <v>5.6050420168067223E-2</v>
      </c>
      <c r="BD541" s="100">
        <f t="shared" si="35"/>
        <v>0.89134453781512613</v>
      </c>
    </row>
    <row r="542" spans="2:56" ht="15" outlineLevel="3" collapsed="1" x14ac:dyDescent="0.2">
      <c r="B542" s="23" t="s">
        <v>573</v>
      </c>
      <c r="C542" s="24">
        <v>10</v>
      </c>
      <c r="D542" s="79">
        <v>29</v>
      </c>
      <c r="E542" s="80"/>
      <c r="F542" s="81">
        <v>18</v>
      </c>
      <c r="G542" s="82"/>
      <c r="H542" s="80"/>
      <c r="I542" s="25">
        <v>33</v>
      </c>
      <c r="K542" s="81">
        <v>51</v>
      </c>
      <c r="L542" s="82"/>
      <c r="M542" s="82"/>
      <c r="N542" s="80"/>
      <c r="O542" s="26">
        <v>1.1998</v>
      </c>
      <c r="P542" s="83">
        <v>1.5490999999999999</v>
      </c>
      <c r="Q542" s="80"/>
      <c r="R542" s="83">
        <v>2.7492000000000001</v>
      </c>
      <c r="S542" s="80"/>
      <c r="T542" s="26">
        <v>8.64</v>
      </c>
      <c r="U542" s="83">
        <v>2.4868000000000001</v>
      </c>
      <c r="V542" s="80"/>
      <c r="W542" s="26">
        <v>6.0141999999999998</v>
      </c>
      <c r="X542" s="26">
        <v>0.15279999999999999</v>
      </c>
      <c r="Y542" s="25">
        <v>298311</v>
      </c>
      <c r="Z542" s="25">
        <v>131802</v>
      </c>
      <c r="AA542" s="25">
        <v>162383</v>
      </c>
      <c r="AB542" s="25">
        <v>4126</v>
      </c>
      <c r="AC542" s="25">
        <v>216</v>
      </c>
      <c r="AD542" s="25">
        <v>212</v>
      </c>
      <c r="AE542" s="25">
        <v>0</v>
      </c>
      <c r="AF542" s="25">
        <v>212</v>
      </c>
      <c r="AG542" s="25">
        <v>0</v>
      </c>
      <c r="AH542" s="25">
        <v>189</v>
      </c>
      <c r="AI542" s="25">
        <v>0</v>
      </c>
      <c r="AJ542" s="25">
        <v>0</v>
      </c>
      <c r="AK542" s="25">
        <v>212</v>
      </c>
      <c r="AL542" s="25">
        <v>0</v>
      </c>
      <c r="AM542" s="25">
        <v>0</v>
      </c>
      <c r="AN542" s="27">
        <v>32.799900000000001</v>
      </c>
      <c r="AO542" s="27">
        <v>0</v>
      </c>
      <c r="AP542" s="27">
        <v>32.799900000000001</v>
      </c>
      <c r="AQ542" s="27">
        <v>36.833199999999998</v>
      </c>
      <c r="AR542" s="27">
        <v>0</v>
      </c>
      <c r="AS542" s="27">
        <v>0</v>
      </c>
      <c r="AT542" s="27">
        <v>0</v>
      </c>
      <c r="AU542" s="27">
        <v>36.82</v>
      </c>
      <c r="AV542" s="28">
        <v>137278</v>
      </c>
      <c r="AW542" s="29">
        <v>0.98148148148148195</v>
      </c>
      <c r="AX542" s="27">
        <v>21.2</v>
      </c>
      <c r="AY542" s="25">
        <v>127.84722222222223</v>
      </c>
      <c r="AZ542" s="93">
        <v>4.2615740740740744</v>
      </c>
      <c r="BA542" s="100">
        <f t="shared" si="32"/>
        <v>0.28782407407407407</v>
      </c>
      <c r="BB542" s="100">
        <f t="shared" si="33"/>
        <v>0.69608796296296294</v>
      </c>
      <c r="BC542" s="100">
        <f t="shared" si="34"/>
        <v>1.7685185185185182E-2</v>
      </c>
      <c r="BD542" s="100">
        <f t="shared" si="35"/>
        <v>0.71377314814814807</v>
      </c>
    </row>
    <row r="543" spans="2:56" ht="15" hidden="1" outlineLevel="4" collapsed="1" x14ac:dyDescent="0.2">
      <c r="B543" s="23" t="s">
        <v>574</v>
      </c>
      <c r="C543" s="30">
        <v>1</v>
      </c>
      <c r="D543" s="84">
        <v>5</v>
      </c>
      <c r="E543" s="85"/>
      <c r="F543" s="86">
        <v>2</v>
      </c>
      <c r="G543" s="87"/>
      <c r="H543" s="85"/>
      <c r="I543" s="31">
        <v>9</v>
      </c>
      <c r="K543" s="86">
        <v>11</v>
      </c>
      <c r="L543" s="87"/>
      <c r="M543" s="87"/>
      <c r="N543" s="85"/>
      <c r="O543" s="32">
        <v>0.1333</v>
      </c>
      <c r="P543" s="88">
        <v>0.42249999999999999</v>
      </c>
      <c r="Q543" s="85"/>
      <c r="R543" s="88">
        <v>0.55589999999999995</v>
      </c>
      <c r="S543" s="85"/>
      <c r="T543" s="32">
        <v>2.54</v>
      </c>
      <c r="U543" s="88">
        <v>0.4173</v>
      </c>
      <c r="V543" s="85"/>
      <c r="W543" s="32">
        <v>1.9757</v>
      </c>
      <c r="X543" s="32">
        <v>0.14199999999999999</v>
      </c>
      <c r="Y543" s="31">
        <v>79294</v>
      </c>
      <c r="Z543" s="31">
        <v>22117</v>
      </c>
      <c r="AA543" s="31">
        <v>53343</v>
      </c>
      <c r="AB543" s="31">
        <v>3834</v>
      </c>
      <c r="AC543" s="31">
        <v>24</v>
      </c>
      <c r="AD543" s="31">
        <v>24</v>
      </c>
      <c r="AE543" s="31">
        <v>0</v>
      </c>
      <c r="AF543" s="31">
        <v>24</v>
      </c>
      <c r="AG543" s="31">
        <v>0</v>
      </c>
      <c r="AH543" s="31">
        <v>23</v>
      </c>
      <c r="AI543" s="31">
        <v>0</v>
      </c>
      <c r="AJ543" s="31">
        <v>0</v>
      </c>
      <c r="AK543" s="31">
        <v>24</v>
      </c>
      <c r="AL543" s="31">
        <v>0</v>
      </c>
      <c r="AM543" s="31">
        <v>0</v>
      </c>
      <c r="AN543" s="33">
        <v>8.4332999999999991</v>
      </c>
      <c r="AO543" s="33">
        <v>0</v>
      </c>
      <c r="AP543" s="33">
        <v>8.4332999999999991</v>
      </c>
      <c r="AQ543" s="33">
        <v>8.8000000000000007</v>
      </c>
      <c r="AR543" s="33">
        <v>0</v>
      </c>
      <c r="AS543" s="33">
        <v>0</v>
      </c>
      <c r="AT543" s="33">
        <v>0</v>
      </c>
      <c r="AU543" s="33">
        <v>8.8000000000000007</v>
      </c>
      <c r="AV543" s="34">
        <v>32798</v>
      </c>
      <c r="AW543" s="35">
        <v>1</v>
      </c>
      <c r="AX543" s="33">
        <v>24</v>
      </c>
      <c r="AY543" s="31">
        <v>103.93700787401575</v>
      </c>
      <c r="AZ543" s="94">
        <v>3.4645669291338583</v>
      </c>
      <c r="BA543" s="100">
        <f t="shared" si="32"/>
        <v>0.16429133858267717</v>
      </c>
      <c r="BB543" s="100">
        <f t="shared" si="33"/>
        <v>0.77783464566929128</v>
      </c>
      <c r="BC543" s="100">
        <f t="shared" si="34"/>
        <v>5.5905511811023614E-2</v>
      </c>
      <c r="BD543" s="100">
        <f t="shared" si="35"/>
        <v>0.83374015748031505</v>
      </c>
    </row>
    <row r="544" spans="2:56" ht="15" hidden="1" outlineLevel="4" collapsed="1" x14ac:dyDescent="0.2">
      <c r="B544" s="23" t="s">
        <v>575</v>
      </c>
      <c r="C544" s="30">
        <v>1</v>
      </c>
      <c r="D544" s="84">
        <v>7</v>
      </c>
      <c r="E544" s="85"/>
      <c r="F544" s="86">
        <v>2</v>
      </c>
      <c r="G544" s="87"/>
      <c r="H544" s="85"/>
      <c r="I544" s="31">
        <v>15</v>
      </c>
      <c r="K544" s="86">
        <v>17</v>
      </c>
      <c r="L544" s="87"/>
      <c r="M544" s="87"/>
      <c r="N544" s="85"/>
      <c r="O544" s="32">
        <v>0.1333</v>
      </c>
      <c r="P544" s="88">
        <v>0.70420000000000005</v>
      </c>
      <c r="Q544" s="85"/>
      <c r="R544" s="88">
        <v>0.83760000000000001</v>
      </c>
      <c r="S544" s="85"/>
      <c r="T544" s="32">
        <v>4.54</v>
      </c>
      <c r="U544" s="88">
        <v>1.2609999999999999</v>
      </c>
      <c r="V544" s="85"/>
      <c r="W544" s="32">
        <v>3.2667000000000002</v>
      </c>
      <c r="X544" s="32">
        <v>1.0800000000000001E-2</v>
      </c>
      <c r="Y544" s="31">
        <v>155327</v>
      </c>
      <c r="Z544" s="31">
        <v>66834</v>
      </c>
      <c r="AA544" s="31">
        <v>88201</v>
      </c>
      <c r="AB544" s="31">
        <v>292</v>
      </c>
      <c r="AC544" s="31">
        <v>24</v>
      </c>
      <c r="AD544" s="31">
        <v>23</v>
      </c>
      <c r="AE544" s="31">
        <v>0</v>
      </c>
      <c r="AF544" s="31">
        <v>23</v>
      </c>
      <c r="AG544" s="31">
        <v>0</v>
      </c>
      <c r="AH544" s="31">
        <v>21</v>
      </c>
      <c r="AI544" s="31">
        <v>0</v>
      </c>
      <c r="AJ544" s="31">
        <v>0</v>
      </c>
      <c r="AK544" s="31">
        <v>23</v>
      </c>
      <c r="AL544" s="31">
        <v>0</v>
      </c>
      <c r="AM544" s="31">
        <v>0</v>
      </c>
      <c r="AN544" s="33">
        <v>11.9</v>
      </c>
      <c r="AO544" s="33">
        <v>0</v>
      </c>
      <c r="AP544" s="33">
        <v>11.9</v>
      </c>
      <c r="AQ544" s="33">
        <v>13.033300000000001</v>
      </c>
      <c r="AR544" s="33">
        <v>0</v>
      </c>
      <c r="AS544" s="33">
        <v>0</v>
      </c>
      <c r="AT544" s="33">
        <v>0</v>
      </c>
      <c r="AU544" s="33">
        <v>13.03</v>
      </c>
      <c r="AV544" s="34">
        <v>48575</v>
      </c>
      <c r="AW544" s="35">
        <v>0.95833333333333304</v>
      </c>
      <c r="AX544" s="33">
        <v>23</v>
      </c>
      <c r="AY544" s="31">
        <v>86.101321585903079</v>
      </c>
      <c r="AZ544" s="94">
        <v>2.8700440528634363</v>
      </c>
      <c r="BA544" s="100">
        <f t="shared" si="32"/>
        <v>0.27775330396475767</v>
      </c>
      <c r="BB544" s="100">
        <f t="shared" si="33"/>
        <v>0.71953744493392069</v>
      </c>
      <c r="BC544" s="100">
        <f t="shared" si="34"/>
        <v>2.3788546255506609E-3</v>
      </c>
      <c r="BD544" s="100">
        <f t="shared" si="35"/>
        <v>0.72191629955947145</v>
      </c>
    </row>
    <row r="545" spans="2:56" ht="15" hidden="1" outlineLevel="4" collapsed="1" x14ac:dyDescent="0.2">
      <c r="B545" s="23" t="s">
        <v>576</v>
      </c>
      <c r="C545" s="30">
        <v>1</v>
      </c>
      <c r="D545" s="84">
        <v>2</v>
      </c>
      <c r="E545" s="85"/>
      <c r="F545" s="86">
        <v>2</v>
      </c>
      <c r="G545" s="87"/>
      <c r="H545" s="85"/>
      <c r="I545" s="31">
        <v>0</v>
      </c>
      <c r="K545" s="86">
        <v>2</v>
      </c>
      <c r="L545" s="87"/>
      <c r="M545" s="87"/>
      <c r="N545" s="85"/>
      <c r="O545" s="32">
        <v>0.1333</v>
      </c>
      <c r="P545" s="88">
        <v>0</v>
      </c>
      <c r="Q545" s="85"/>
      <c r="R545" s="88">
        <v>0.1333</v>
      </c>
      <c r="S545" s="85"/>
      <c r="T545" s="32">
        <v>0.13</v>
      </c>
      <c r="U545" s="88">
        <v>0.1333</v>
      </c>
      <c r="V545" s="85"/>
      <c r="W545" s="32">
        <v>0</v>
      </c>
      <c r="X545" s="32">
        <v>0</v>
      </c>
      <c r="Y545" s="31">
        <v>7065</v>
      </c>
      <c r="Z545" s="31">
        <v>7065</v>
      </c>
      <c r="AA545" s="31">
        <v>0</v>
      </c>
      <c r="AB545" s="31">
        <v>0</v>
      </c>
      <c r="AC545" s="31">
        <v>24</v>
      </c>
      <c r="AD545" s="31">
        <v>24</v>
      </c>
      <c r="AE545" s="31">
        <v>0</v>
      </c>
      <c r="AF545" s="31">
        <v>24</v>
      </c>
      <c r="AG545" s="31">
        <v>0</v>
      </c>
      <c r="AH545" s="31">
        <v>23</v>
      </c>
      <c r="AI545" s="31">
        <v>0</v>
      </c>
      <c r="AJ545" s="31">
        <v>0</v>
      </c>
      <c r="AK545" s="31">
        <v>24</v>
      </c>
      <c r="AL545" s="31">
        <v>0</v>
      </c>
      <c r="AM545" s="31">
        <v>0</v>
      </c>
      <c r="AN545" s="33">
        <v>1.5333000000000001</v>
      </c>
      <c r="AO545" s="33">
        <v>0</v>
      </c>
      <c r="AP545" s="33">
        <v>1.5333000000000001</v>
      </c>
      <c r="AQ545" s="33">
        <v>1.6</v>
      </c>
      <c r="AR545" s="33">
        <v>0</v>
      </c>
      <c r="AS545" s="33">
        <v>0</v>
      </c>
      <c r="AT545" s="33">
        <v>0</v>
      </c>
      <c r="AU545" s="33">
        <v>1.6</v>
      </c>
      <c r="AV545" s="34">
        <v>5963</v>
      </c>
      <c r="AW545" s="35">
        <v>1</v>
      </c>
      <c r="AX545" s="33">
        <v>24</v>
      </c>
      <c r="AY545" s="31">
        <v>369.23076923076923</v>
      </c>
      <c r="AZ545" s="94">
        <v>12.307692307692308</v>
      </c>
      <c r="BA545" s="100">
        <f t="shared" si="32"/>
        <v>1.0253846153846153</v>
      </c>
      <c r="BB545" s="100">
        <f t="shared" si="33"/>
        <v>0</v>
      </c>
      <c r="BC545" s="100">
        <f t="shared" si="34"/>
        <v>0</v>
      </c>
      <c r="BD545" s="100">
        <f t="shared" si="35"/>
        <v>0</v>
      </c>
    </row>
    <row r="546" spans="2:56" ht="15" hidden="1" outlineLevel="4" collapsed="1" x14ac:dyDescent="0.2">
      <c r="B546" s="23" t="s">
        <v>577</v>
      </c>
      <c r="C546" s="30">
        <v>1</v>
      </c>
      <c r="D546" s="84">
        <v>3</v>
      </c>
      <c r="E546" s="85"/>
      <c r="F546" s="86">
        <v>2</v>
      </c>
      <c r="G546" s="87"/>
      <c r="H546" s="85"/>
      <c r="I546" s="31">
        <v>3</v>
      </c>
      <c r="K546" s="86">
        <v>5</v>
      </c>
      <c r="L546" s="87"/>
      <c r="M546" s="87"/>
      <c r="N546" s="85"/>
      <c r="O546" s="32">
        <v>0.1333</v>
      </c>
      <c r="P546" s="88">
        <v>0.14080000000000001</v>
      </c>
      <c r="Q546" s="85"/>
      <c r="R546" s="88">
        <v>0.2742</v>
      </c>
      <c r="S546" s="85"/>
      <c r="T546" s="32">
        <v>0.28000000000000003</v>
      </c>
      <c r="U546" s="88">
        <v>0.27529999999999999</v>
      </c>
      <c r="V546" s="85"/>
      <c r="W546" s="32">
        <v>0</v>
      </c>
      <c r="X546" s="32">
        <v>0</v>
      </c>
      <c r="Y546" s="31">
        <v>14591</v>
      </c>
      <c r="Z546" s="31">
        <v>14591</v>
      </c>
      <c r="AA546" s="31">
        <v>0</v>
      </c>
      <c r="AB546" s="31">
        <v>0</v>
      </c>
      <c r="AC546" s="31">
        <v>24</v>
      </c>
      <c r="AD546" s="31">
        <v>24</v>
      </c>
      <c r="AE546" s="31">
        <v>0</v>
      </c>
      <c r="AF546" s="31">
        <v>24</v>
      </c>
      <c r="AG546" s="31">
        <v>0</v>
      </c>
      <c r="AH546" s="31">
        <v>12</v>
      </c>
      <c r="AI546" s="31">
        <v>0</v>
      </c>
      <c r="AJ546" s="31">
        <v>0</v>
      </c>
      <c r="AK546" s="31">
        <v>24</v>
      </c>
      <c r="AL546" s="31">
        <v>0</v>
      </c>
      <c r="AM546" s="31">
        <v>0</v>
      </c>
      <c r="AN546" s="33">
        <v>2</v>
      </c>
      <c r="AO546" s="33">
        <v>0</v>
      </c>
      <c r="AP546" s="33">
        <v>2</v>
      </c>
      <c r="AQ546" s="33">
        <v>4</v>
      </c>
      <c r="AR546" s="33">
        <v>0</v>
      </c>
      <c r="AS546" s="33">
        <v>0</v>
      </c>
      <c r="AT546" s="33">
        <v>0</v>
      </c>
      <c r="AU546" s="33">
        <v>4</v>
      </c>
      <c r="AV546" s="34">
        <v>14908</v>
      </c>
      <c r="AW546" s="35">
        <v>1</v>
      </c>
      <c r="AX546" s="33">
        <v>24</v>
      </c>
      <c r="AY546" s="31">
        <v>428.57142857142856</v>
      </c>
      <c r="AZ546" s="94">
        <v>14.285714285714286</v>
      </c>
      <c r="BA546" s="100">
        <f t="shared" si="32"/>
        <v>0.9832142857142856</v>
      </c>
      <c r="BB546" s="100">
        <f t="shared" si="33"/>
        <v>0</v>
      </c>
      <c r="BC546" s="100">
        <f t="shared" si="34"/>
        <v>0</v>
      </c>
      <c r="BD546" s="100">
        <f t="shared" si="35"/>
        <v>0</v>
      </c>
    </row>
    <row r="547" spans="2:56" ht="15" hidden="1" outlineLevel="4" collapsed="1" x14ac:dyDescent="0.2">
      <c r="B547" s="23" t="s">
        <v>578</v>
      </c>
      <c r="C547" s="30">
        <v>1</v>
      </c>
      <c r="D547" s="84">
        <v>2</v>
      </c>
      <c r="E547" s="85"/>
      <c r="F547" s="86">
        <v>2</v>
      </c>
      <c r="G547" s="87"/>
      <c r="H547" s="85"/>
      <c r="I547" s="31">
        <v>0</v>
      </c>
      <c r="K547" s="86">
        <v>2</v>
      </c>
      <c r="L547" s="87"/>
      <c r="M547" s="87"/>
      <c r="N547" s="85"/>
      <c r="O547" s="32">
        <v>0.1333</v>
      </c>
      <c r="P547" s="88">
        <v>0</v>
      </c>
      <c r="Q547" s="85"/>
      <c r="R547" s="88">
        <v>0.1333</v>
      </c>
      <c r="S547" s="85"/>
      <c r="T547" s="32">
        <v>0.13</v>
      </c>
      <c r="U547" s="88">
        <v>0</v>
      </c>
      <c r="V547" s="85"/>
      <c r="W547" s="32">
        <v>0.1333</v>
      </c>
      <c r="X547" s="32">
        <v>0</v>
      </c>
      <c r="Y547" s="31">
        <v>3599</v>
      </c>
      <c r="Z547" s="31">
        <v>0</v>
      </c>
      <c r="AA547" s="31">
        <v>3599</v>
      </c>
      <c r="AB547" s="31">
        <v>0</v>
      </c>
      <c r="AC547" s="31">
        <v>24</v>
      </c>
      <c r="AD547" s="31">
        <v>24</v>
      </c>
      <c r="AE547" s="31">
        <v>0</v>
      </c>
      <c r="AF547" s="31">
        <v>24</v>
      </c>
      <c r="AG547" s="31">
        <v>0</v>
      </c>
      <c r="AH547" s="31">
        <v>23</v>
      </c>
      <c r="AI547" s="31">
        <v>0</v>
      </c>
      <c r="AJ547" s="31">
        <v>0</v>
      </c>
      <c r="AK547" s="31">
        <v>24</v>
      </c>
      <c r="AL547" s="31">
        <v>0</v>
      </c>
      <c r="AM547" s="31">
        <v>0</v>
      </c>
      <c r="AN547" s="33">
        <v>1.5333000000000001</v>
      </c>
      <c r="AO547" s="33">
        <v>0</v>
      </c>
      <c r="AP547" s="33">
        <v>1.5333000000000001</v>
      </c>
      <c r="AQ547" s="33">
        <v>1.6</v>
      </c>
      <c r="AR547" s="33">
        <v>0</v>
      </c>
      <c r="AS547" s="33">
        <v>0</v>
      </c>
      <c r="AT547" s="33">
        <v>0</v>
      </c>
      <c r="AU547" s="33">
        <v>1.6</v>
      </c>
      <c r="AV547" s="34">
        <v>5963</v>
      </c>
      <c r="AW547" s="35">
        <v>1</v>
      </c>
      <c r="AX547" s="33">
        <v>24</v>
      </c>
      <c r="AY547" s="31">
        <v>369.23076923076923</v>
      </c>
      <c r="AZ547" s="94">
        <v>12.307692307692308</v>
      </c>
      <c r="BA547" s="100">
        <f t="shared" si="32"/>
        <v>0</v>
      </c>
      <c r="BB547" s="100">
        <f t="shared" si="33"/>
        <v>1.0253846153846153</v>
      </c>
      <c r="BC547" s="100">
        <f t="shared" si="34"/>
        <v>0</v>
      </c>
      <c r="BD547" s="100">
        <f t="shared" si="35"/>
        <v>1.0253846153846153</v>
      </c>
    </row>
    <row r="548" spans="2:56" ht="15" hidden="1" outlineLevel="4" collapsed="1" x14ac:dyDescent="0.2">
      <c r="B548" s="23" t="s">
        <v>579</v>
      </c>
      <c r="C548" s="30">
        <v>2</v>
      </c>
      <c r="D548" s="84">
        <v>4</v>
      </c>
      <c r="E548" s="85"/>
      <c r="F548" s="86">
        <v>2</v>
      </c>
      <c r="G548" s="87"/>
      <c r="H548" s="85"/>
      <c r="I548" s="31">
        <v>6</v>
      </c>
      <c r="K548" s="86">
        <v>8</v>
      </c>
      <c r="L548" s="87"/>
      <c r="M548" s="87"/>
      <c r="N548" s="85"/>
      <c r="O548" s="32">
        <v>0.13339999999999999</v>
      </c>
      <c r="P548" s="88">
        <v>0.28160000000000002</v>
      </c>
      <c r="Q548" s="85"/>
      <c r="R548" s="88">
        <v>0.41499999999999998</v>
      </c>
      <c r="S548" s="85"/>
      <c r="T548" s="32">
        <v>0.63</v>
      </c>
      <c r="U548" s="88">
        <v>0</v>
      </c>
      <c r="V548" s="85"/>
      <c r="W548" s="32">
        <v>0.63849999999999996</v>
      </c>
      <c r="X548" s="32">
        <v>0</v>
      </c>
      <c r="Y548" s="31">
        <v>17240</v>
      </c>
      <c r="Z548" s="31">
        <v>0</v>
      </c>
      <c r="AA548" s="31">
        <v>17240</v>
      </c>
      <c r="AB548" s="31">
        <v>0</v>
      </c>
      <c r="AC548" s="31">
        <v>24</v>
      </c>
      <c r="AD548" s="31">
        <v>24</v>
      </c>
      <c r="AE548" s="31">
        <v>0</v>
      </c>
      <c r="AF548" s="31">
        <v>24</v>
      </c>
      <c r="AG548" s="31">
        <v>0</v>
      </c>
      <c r="AH548" s="31">
        <v>24</v>
      </c>
      <c r="AI548" s="31">
        <v>0</v>
      </c>
      <c r="AJ548" s="31">
        <v>0</v>
      </c>
      <c r="AK548" s="31">
        <v>24</v>
      </c>
      <c r="AL548" s="31">
        <v>0</v>
      </c>
      <c r="AM548" s="31">
        <v>0</v>
      </c>
      <c r="AN548" s="33">
        <v>3.2</v>
      </c>
      <c r="AO548" s="33">
        <v>0</v>
      </c>
      <c r="AP548" s="33">
        <v>3.2</v>
      </c>
      <c r="AQ548" s="33">
        <v>3.2</v>
      </c>
      <c r="AR548" s="33">
        <v>0</v>
      </c>
      <c r="AS548" s="33">
        <v>0</v>
      </c>
      <c r="AT548" s="33">
        <v>0</v>
      </c>
      <c r="AU548" s="33">
        <v>3.2</v>
      </c>
      <c r="AV548" s="34">
        <v>11926</v>
      </c>
      <c r="AW548" s="35">
        <v>1</v>
      </c>
      <c r="AX548" s="33">
        <v>12</v>
      </c>
      <c r="AY548" s="31">
        <v>152.38095238095238</v>
      </c>
      <c r="AZ548" s="94">
        <v>5.0793650793650791</v>
      </c>
      <c r="BA548" s="100">
        <f t="shared" si="32"/>
        <v>0</v>
      </c>
      <c r="BB548" s="100">
        <f t="shared" si="33"/>
        <v>1.0134920634920634</v>
      </c>
      <c r="BC548" s="100">
        <f t="shared" si="34"/>
        <v>0</v>
      </c>
      <c r="BD548" s="100">
        <f t="shared" si="35"/>
        <v>1.0134920634920634</v>
      </c>
    </row>
    <row r="549" spans="2:56" ht="15" hidden="1" outlineLevel="4" collapsed="1" x14ac:dyDescent="0.2">
      <c r="B549" s="23" t="s">
        <v>580</v>
      </c>
      <c r="C549" s="30">
        <v>1</v>
      </c>
      <c r="D549" s="84">
        <v>2</v>
      </c>
      <c r="E549" s="85"/>
      <c r="F549" s="86">
        <v>2</v>
      </c>
      <c r="G549" s="87"/>
      <c r="H549" s="85"/>
      <c r="I549" s="31">
        <v>0</v>
      </c>
      <c r="K549" s="86">
        <v>2</v>
      </c>
      <c r="L549" s="87"/>
      <c r="M549" s="87"/>
      <c r="N549" s="85"/>
      <c r="O549" s="32">
        <v>0.1333</v>
      </c>
      <c r="P549" s="88">
        <v>0</v>
      </c>
      <c r="Q549" s="85"/>
      <c r="R549" s="88">
        <v>0.1333</v>
      </c>
      <c r="S549" s="85"/>
      <c r="T549" s="32">
        <v>0.13</v>
      </c>
      <c r="U549" s="88">
        <v>0.1333</v>
      </c>
      <c r="V549" s="85"/>
      <c r="W549" s="32">
        <v>0</v>
      </c>
      <c r="X549" s="32">
        <v>0</v>
      </c>
      <c r="Y549" s="31">
        <v>7065</v>
      </c>
      <c r="Z549" s="31">
        <v>7065</v>
      </c>
      <c r="AA549" s="31">
        <v>0</v>
      </c>
      <c r="AB549" s="31">
        <v>0</v>
      </c>
      <c r="AC549" s="31">
        <v>24</v>
      </c>
      <c r="AD549" s="31">
        <v>23</v>
      </c>
      <c r="AE549" s="31">
        <v>0</v>
      </c>
      <c r="AF549" s="31">
        <v>23</v>
      </c>
      <c r="AG549" s="31">
        <v>0</v>
      </c>
      <c r="AH549" s="31">
        <v>21</v>
      </c>
      <c r="AI549" s="31">
        <v>0</v>
      </c>
      <c r="AJ549" s="31">
        <v>0</v>
      </c>
      <c r="AK549" s="31">
        <v>23</v>
      </c>
      <c r="AL549" s="31">
        <v>0</v>
      </c>
      <c r="AM549" s="31">
        <v>0</v>
      </c>
      <c r="AN549" s="33">
        <v>1.4</v>
      </c>
      <c r="AO549" s="33">
        <v>0</v>
      </c>
      <c r="AP549" s="33">
        <v>1.4</v>
      </c>
      <c r="AQ549" s="33">
        <v>1.5333000000000001</v>
      </c>
      <c r="AR549" s="33">
        <v>0</v>
      </c>
      <c r="AS549" s="33">
        <v>0</v>
      </c>
      <c r="AT549" s="33">
        <v>0</v>
      </c>
      <c r="AU549" s="33">
        <v>1.53</v>
      </c>
      <c r="AV549" s="34">
        <v>5715</v>
      </c>
      <c r="AW549" s="35">
        <v>0.95833333333333304</v>
      </c>
      <c r="AX549" s="33">
        <v>23</v>
      </c>
      <c r="AY549" s="31">
        <v>353.07692307692309</v>
      </c>
      <c r="AZ549" s="94">
        <v>11.76923076923077</v>
      </c>
      <c r="BA549" s="100">
        <f t="shared" si="32"/>
        <v>1.0253846153846153</v>
      </c>
      <c r="BB549" s="100">
        <f t="shared" si="33"/>
        <v>0</v>
      </c>
      <c r="BC549" s="100">
        <f t="shared" si="34"/>
        <v>0</v>
      </c>
      <c r="BD549" s="100">
        <f t="shared" si="35"/>
        <v>0</v>
      </c>
    </row>
    <row r="550" spans="2:56" ht="15" hidden="1" outlineLevel="4" collapsed="1" x14ac:dyDescent="0.2">
      <c r="B550" s="23" t="s">
        <v>581</v>
      </c>
      <c r="C550" s="30">
        <v>1</v>
      </c>
      <c r="D550" s="84">
        <v>2</v>
      </c>
      <c r="E550" s="85"/>
      <c r="F550" s="86">
        <v>2</v>
      </c>
      <c r="G550" s="87"/>
      <c r="H550" s="85"/>
      <c r="I550" s="31">
        <v>0</v>
      </c>
      <c r="K550" s="86">
        <v>2</v>
      </c>
      <c r="L550" s="87"/>
      <c r="M550" s="87"/>
      <c r="N550" s="85"/>
      <c r="O550" s="32">
        <v>0.1333</v>
      </c>
      <c r="P550" s="88">
        <v>0</v>
      </c>
      <c r="Q550" s="85"/>
      <c r="R550" s="88">
        <v>0.1333</v>
      </c>
      <c r="S550" s="85"/>
      <c r="T550" s="32">
        <v>0.13</v>
      </c>
      <c r="U550" s="88">
        <v>0.1333</v>
      </c>
      <c r="V550" s="85"/>
      <c r="W550" s="32">
        <v>0</v>
      </c>
      <c r="X550" s="32">
        <v>0</v>
      </c>
      <c r="Y550" s="31">
        <v>7065</v>
      </c>
      <c r="Z550" s="31">
        <v>7065</v>
      </c>
      <c r="AA550" s="31">
        <v>0</v>
      </c>
      <c r="AB550" s="31">
        <v>0</v>
      </c>
      <c r="AC550" s="31">
        <v>24</v>
      </c>
      <c r="AD550" s="31">
        <v>23</v>
      </c>
      <c r="AE550" s="31">
        <v>0</v>
      </c>
      <c r="AF550" s="31">
        <v>23</v>
      </c>
      <c r="AG550" s="31">
        <v>0</v>
      </c>
      <c r="AH550" s="31">
        <v>21</v>
      </c>
      <c r="AI550" s="31">
        <v>0</v>
      </c>
      <c r="AJ550" s="31">
        <v>0</v>
      </c>
      <c r="AK550" s="31">
        <v>23</v>
      </c>
      <c r="AL550" s="31">
        <v>0</v>
      </c>
      <c r="AM550" s="31">
        <v>0</v>
      </c>
      <c r="AN550" s="33">
        <v>1.4</v>
      </c>
      <c r="AO550" s="33">
        <v>0</v>
      </c>
      <c r="AP550" s="33">
        <v>1.4</v>
      </c>
      <c r="AQ550" s="33">
        <v>1.5333000000000001</v>
      </c>
      <c r="AR550" s="33">
        <v>0</v>
      </c>
      <c r="AS550" s="33">
        <v>0</v>
      </c>
      <c r="AT550" s="33">
        <v>0</v>
      </c>
      <c r="AU550" s="33">
        <v>1.53</v>
      </c>
      <c r="AV550" s="34">
        <v>5715</v>
      </c>
      <c r="AW550" s="35">
        <v>0.95833333333333304</v>
      </c>
      <c r="AX550" s="33">
        <v>23</v>
      </c>
      <c r="AY550" s="31">
        <v>353.07692307692309</v>
      </c>
      <c r="AZ550" s="94">
        <v>11.76923076923077</v>
      </c>
      <c r="BA550" s="100">
        <f t="shared" si="32"/>
        <v>1.0253846153846153</v>
      </c>
      <c r="BB550" s="100">
        <f t="shared" si="33"/>
        <v>0</v>
      </c>
      <c r="BC550" s="100">
        <f t="shared" si="34"/>
        <v>0</v>
      </c>
      <c r="BD550" s="100">
        <f t="shared" si="35"/>
        <v>0</v>
      </c>
    </row>
    <row r="551" spans="2:56" ht="15" hidden="1" outlineLevel="4" collapsed="1" x14ac:dyDescent="0.2">
      <c r="B551" s="23" t="s">
        <v>582</v>
      </c>
      <c r="C551" s="30">
        <v>1</v>
      </c>
      <c r="D551" s="84">
        <v>2</v>
      </c>
      <c r="E551" s="85"/>
      <c r="F551" s="86">
        <v>2</v>
      </c>
      <c r="G551" s="87"/>
      <c r="H551" s="85"/>
      <c r="I551" s="31">
        <v>0</v>
      </c>
      <c r="K551" s="86">
        <v>2</v>
      </c>
      <c r="L551" s="87"/>
      <c r="M551" s="87"/>
      <c r="N551" s="85"/>
      <c r="O551" s="32">
        <v>0.1333</v>
      </c>
      <c r="P551" s="88">
        <v>0</v>
      </c>
      <c r="Q551" s="85"/>
      <c r="R551" s="88">
        <v>0.1333</v>
      </c>
      <c r="S551" s="85"/>
      <c r="T551" s="32">
        <v>0.13</v>
      </c>
      <c r="U551" s="88">
        <v>0.1333</v>
      </c>
      <c r="V551" s="85"/>
      <c r="W551" s="32">
        <v>0</v>
      </c>
      <c r="X551" s="32">
        <v>0</v>
      </c>
      <c r="Y551" s="31">
        <v>7065</v>
      </c>
      <c r="Z551" s="31">
        <v>7065</v>
      </c>
      <c r="AA551" s="31">
        <v>0</v>
      </c>
      <c r="AB551" s="31">
        <v>0</v>
      </c>
      <c r="AC551" s="31">
        <v>24</v>
      </c>
      <c r="AD551" s="31">
        <v>23</v>
      </c>
      <c r="AE551" s="31">
        <v>0</v>
      </c>
      <c r="AF551" s="31">
        <v>23</v>
      </c>
      <c r="AG551" s="31">
        <v>0</v>
      </c>
      <c r="AH551" s="31">
        <v>21</v>
      </c>
      <c r="AI551" s="31">
        <v>0</v>
      </c>
      <c r="AJ551" s="31">
        <v>0</v>
      </c>
      <c r="AK551" s="31">
        <v>23</v>
      </c>
      <c r="AL551" s="31">
        <v>0</v>
      </c>
      <c r="AM551" s="31">
        <v>0</v>
      </c>
      <c r="AN551" s="33">
        <v>1.4</v>
      </c>
      <c r="AO551" s="33">
        <v>0</v>
      </c>
      <c r="AP551" s="33">
        <v>1.4</v>
      </c>
      <c r="AQ551" s="33">
        <v>1.5333000000000001</v>
      </c>
      <c r="AR551" s="33">
        <v>0</v>
      </c>
      <c r="AS551" s="33">
        <v>0</v>
      </c>
      <c r="AT551" s="33">
        <v>0</v>
      </c>
      <c r="AU551" s="33">
        <v>1.53</v>
      </c>
      <c r="AV551" s="34">
        <v>5715</v>
      </c>
      <c r="AW551" s="35">
        <v>0.95833333333333304</v>
      </c>
      <c r="AX551" s="33">
        <v>23</v>
      </c>
      <c r="AY551" s="31">
        <v>353.07692307692309</v>
      </c>
      <c r="AZ551" s="94">
        <v>11.76923076923077</v>
      </c>
      <c r="BA551" s="100">
        <f t="shared" si="32"/>
        <v>1.0253846153846153</v>
      </c>
      <c r="BB551" s="100">
        <f t="shared" si="33"/>
        <v>0</v>
      </c>
      <c r="BC551" s="100">
        <f t="shared" si="34"/>
        <v>0</v>
      </c>
      <c r="BD551" s="100">
        <f t="shared" si="35"/>
        <v>0</v>
      </c>
    </row>
    <row r="552" spans="2:56" ht="15" outlineLevel="3" collapsed="1" x14ac:dyDescent="0.2">
      <c r="B552" s="23" t="s">
        <v>583</v>
      </c>
      <c r="C552" s="24">
        <v>4</v>
      </c>
      <c r="D552" s="79">
        <v>12.5</v>
      </c>
      <c r="E552" s="80"/>
      <c r="F552" s="81">
        <v>8</v>
      </c>
      <c r="G552" s="82"/>
      <c r="H552" s="80"/>
      <c r="I552" s="25">
        <v>14.5</v>
      </c>
      <c r="K552" s="81">
        <v>22.5</v>
      </c>
      <c r="L552" s="82"/>
      <c r="M552" s="82"/>
      <c r="N552" s="80"/>
      <c r="O552" s="26">
        <v>0.5333</v>
      </c>
      <c r="P552" s="83">
        <v>0.28160000000000002</v>
      </c>
      <c r="Q552" s="80"/>
      <c r="R552" s="83">
        <v>0.81499999999999995</v>
      </c>
      <c r="S552" s="80"/>
      <c r="T552" s="26">
        <v>0.82</v>
      </c>
      <c r="U552" s="83">
        <v>0.61729999999999996</v>
      </c>
      <c r="V552" s="80"/>
      <c r="W552" s="26">
        <v>0.2</v>
      </c>
      <c r="X552" s="26">
        <v>0</v>
      </c>
      <c r="Y552" s="25">
        <v>38117</v>
      </c>
      <c r="Z552" s="25">
        <v>32717</v>
      </c>
      <c r="AA552" s="25">
        <v>5400</v>
      </c>
      <c r="AB552" s="25">
        <v>0</v>
      </c>
      <c r="AC552" s="25">
        <v>95</v>
      </c>
      <c r="AD552" s="25">
        <v>53</v>
      </c>
      <c r="AE552" s="25">
        <v>10</v>
      </c>
      <c r="AF552" s="25">
        <v>55</v>
      </c>
      <c r="AG552" s="25">
        <v>980</v>
      </c>
      <c r="AH552" s="25">
        <v>75</v>
      </c>
      <c r="AI552" s="25">
        <v>994</v>
      </c>
      <c r="AJ552" s="25">
        <v>0</v>
      </c>
      <c r="AK552" s="25">
        <v>55</v>
      </c>
      <c r="AL552" s="25">
        <v>980</v>
      </c>
      <c r="AM552" s="25">
        <v>0</v>
      </c>
      <c r="AN552" s="27">
        <v>8.5599000000000007</v>
      </c>
      <c r="AO552" s="27">
        <v>0</v>
      </c>
      <c r="AP552" s="27">
        <v>8.5599000000000007</v>
      </c>
      <c r="AQ552" s="27">
        <v>6.4</v>
      </c>
      <c r="AR552" s="27">
        <v>0</v>
      </c>
      <c r="AS552" s="27">
        <v>0</v>
      </c>
      <c r="AT552" s="27">
        <v>0</v>
      </c>
      <c r="AU552" s="27">
        <v>6.4</v>
      </c>
      <c r="AV552" s="28">
        <v>23852</v>
      </c>
      <c r="AW552" s="29">
        <v>0.57894736842105299</v>
      </c>
      <c r="AX552" s="27">
        <v>13.75</v>
      </c>
      <c r="AY552" s="25">
        <v>234.14634146341464</v>
      </c>
      <c r="AZ552" s="93">
        <v>7.8048780487804876</v>
      </c>
      <c r="BA552" s="100">
        <f t="shared" si="32"/>
        <v>0.75280487804878049</v>
      </c>
      <c r="BB552" s="100">
        <f t="shared" si="33"/>
        <v>0.24390243902439027</v>
      </c>
      <c r="BC552" s="100">
        <f t="shared" si="34"/>
        <v>0</v>
      </c>
      <c r="BD552" s="100">
        <f t="shared" si="35"/>
        <v>0.24390243902439027</v>
      </c>
    </row>
    <row r="553" spans="2:56" ht="15" hidden="1" outlineLevel="4" collapsed="1" x14ac:dyDescent="0.2">
      <c r="B553" s="23" t="s">
        <v>584</v>
      </c>
      <c r="C553" s="30">
        <v>1</v>
      </c>
      <c r="D553" s="84">
        <v>4.5</v>
      </c>
      <c r="E553" s="85"/>
      <c r="F553" s="86">
        <v>1</v>
      </c>
      <c r="G553" s="87"/>
      <c r="H553" s="85"/>
      <c r="I553" s="31">
        <v>11.5</v>
      </c>
      <c r="K553" s="86">
        <v>12.5</v>
      </c>
      <c r="L553" s="87"/>
      <c r="M553" s="87"/>
      <c r="N553" s="85"/>
      <c r="O553" s="32">
        <v>6.6699999999999995E-2</v>
      </c>
      <c r="P553" s="88">
        <v>0.14080000000000001</v>
      </c>
      <c r="Q553" s="85"/>
      <c r="R553" s="88">
        <v>0.20749999999999999</v>
      </c>
      <c r="S553" s="85"/>
      <c r="T553" s="32">
        <v>0.21</v>
      </c>
      <c r="U553" s="88">
        <v>0.2087</v>
      </c>
      <c r="V553" s="85"/>
      <c r="W553" s="32">
        <v>0</v>
      </c>
      <c r="X553" s="32">
        <v>0</v>
      </c>
      <c r="Y553" s="31">
        <v>11061</v>
      </c>
      <c r="Z553" s="31">
        <v>11061</v>
      </c>
      <c r="AA553" s="31">
        <v>0</v>
      </c>
      <c r="AB553" s="31">
        <v>0</v>
      </c>
      <c r="AC553" s="31">
        <v>20</v>
      </c>
      <c r="AD553" s="31">
        <v>14</v>
      </c>
      <c r="AE553" s="31">
        <v>0</v>
      </c>
      <c r="AF553" s="31">
        <v>14</v>
      </c>
      <c r="AG553" s="31">
        <v>980</v>
      </c>
      <c r="AH553" s="31">
        <v>15</v>
      </c>
      <c r="AI553" s="31">
        <v>994</v>
      </c>
      <c r="AJ553" s="31">
        <v>0</v>
      </c>
      <c r="AK553" s="31">
        <v>14</v>
      </c>
      <c r="AL553" s="31">
        <v>980</v>
      </c>
      <c r="AM553" s="31">
        <v>0</v>
      </c>
      <c r="AN553" s="33">
        <v>1.8933</v>
      </c>
      <c r="AO553" s="33">
        <v>0</v>
      </c>
      <c r="AP553" s="33">
        <v>1.8933</v>
      </c>
      <c r="AQ553" s="33">
        <v>1.8667</v>
      </c>
      <c r="AR553" s="33">
        <v>0</v>
      </c>
      <c r="AS553" s="33">
        <v>0</v>
      </c>
      <c r="AT553" s="33">
        <v>0</v>
      </c>
      <c r="AU553" s="33">
        <v>1.87</v>
      </c>
      <c r="AV553" s="34">
        <v>6957</v>
      </c>
      <c r="AW553" s="35">
        <v>0.7</v>
      </c>
      <c r="AX553" s="33">
        <v>14</v>
      </c>
      <c r="AY553" s="31">
        <v>267.14285714285717</v>
      </c>
      <c r="AZ553" s="94">
        <v>8.9047619047619051</v>
      </c>
      <c r="BA553" s="100">
        <f t="shared" si="32"/>
        <v>0.99380952380952381</v>
      </c>
      <c r="BB553" s="100">
        <f t="shared" si="33"/>
        <v>0</v>
      </c>
      <c r="BC553" s="100">
        <f t="shared" si="34"/>
        <v>0</v>
      </c>
      <c r="BD553" s="100">
        <f t="shared" si="35"/>
        <v>0</v>
      </c>
    </row>
    <row r="554" spans="2:56" ht="15" hidden="1" outlineLevel="4" collapsed="1" x14ac:dyDescent="0.2">
      <c r="B554" s="23" t="s">
        <v>585</v>
      </c>
      <c r="C554" s="30">
        <v>1</v>
      </c>
      <c r="D554" s="84">
        <v>2</v>
      </c>
      <c r="E554" s="85"/>
      <c r="F554" s="86">
        <v>2</v>
      </c>
      <c r="G554" s="87"/>
      <c r="H554" s="85"/>
      <c r="I554" s="31">
        <v>0</v>
      </c>
      <c r="K554" s="86">
        <v>2</v>
      </c>
      <c r="L554" s="87"/>
      <c r="M554" s="87"/>
      <c r="N554" s="85"/>
      <c r="O554" s="32">
        <v>0.1333</v>
      </c>
      <c r="P554" s="88">
        <v>0</v>
      </c>
      <c r="Q554" s="85"/>
      <c r="R554" s="88">
        <v>0.1333</v>
      </c>
      <c r="S554" s="85"/>
      <c r="T554" s="32">
        <v>0.13</v>
      </c>
      <c r="U554" s="88">
        <v>0.1333</v>
      </c>
      <c r="V554" s="85"/>
      <c r="W554" s="32">
        <v>0</v>
      </c>
      <c r="X554" s="32">
        <v>0</v>
      </c>
      <c r="Y554" s="31">
        <v>7065</v>
      </c>
      <c r="Z554" s="31">
        <v>7065</v>
      </c>
      <c r="AA554" s="31">
        <v>0</v>
      </c>
      <c r="AB554" s="31">
        <v>0</v>
      </c>
      <c r="AC554" s="31">
        <v>25</v>
      </c>
      <c r="AD554" s="31">
        <v>14</v>
      </c>
      <c r="AE554" s="31">
        <v>5</v>
      </c>
      <c r="AF554" s="31">
        <v>15</v>
      </c>
      <c r="AG554" s="31">
        <v>0</v>
      </c>
      <c r="AH554" s="31">
        <v>20</v>
      </c>
      <c r="AI554" s="31">
        <v>0</v>
      </c>
      <c r="AJ554" s="31">
        <v>0</v>
      </c>
      <c r="AK554" s="31">
        <v>15</v>
      </c>
      <c r="AL554" s="31">
        <v>0</v>
      </c>
      <c r="AM554" s="31">
        <v>0</v>
      </c>
      <c r="AN554" s="33">
        <v>1.3332999999999999</v>
      </c>
      <c r="AO554" s="33">
        <v>0</v>
      </c>
      <c r="AP554" s="33">
        <v>1.3332999999999999</v>
      </c>
      <c r="AQ554" s="33">
        <v>1</v>
      </c>
      <c r="AR554" s="33">
        <v>0</v>
      </c>
      <c r="AS554" s="33">
        <v>0</v>
      </c>
      <c r="AT554" s="33">
        <v>0</v>
      </c>
      <c r="AU554" s="33">
        <v>1</v>
      </c>
      <c r="AV554" s="34">
        <v>3727</v>
      </c>
      <c r="AW554" s="35">
        <v>0.6</v>
      </c>
      <c r="AX554" s="33">
        <v>15</v>
      </c>
      <c r="AY554" s="31">
        <v>230.76923076923077</v>
      </c>
      <c r="AZ554" s="94">
        <v>7.6923076923076925</v>
      </c>
      <c r="BA554" s="100">
        <f t="shared" si="32"/>
        <v>1.0253846153846153</v>
      </c>
      <c r="BB554" s="100">
        <f t="shared" si="33"/>
        <v>0</v>
      </c>
      <c r="BC554" s="100">
        <f t="shared" si="34"/>
        <v>0</v>
      </c>
      <c r="BD554" s="100">
        <f t="shared" si="35"/>
        <v>0</v>
      </c>
    </row>
    <row r="555" spans="2:56" ht="15" hidden="1" outlineLevel="4" collapsed="1" x14ac:dyDescent="0.2">
      <c r="B555" s="23" t="s">
        <v>586</v>
      </c>
      <c r="C555" s="30">
        <v>1</v>
      </c>
      <c r="D555" s="84">
        <v>3</v>
      </c>
      <c r="E555" s="85"/>
      <c r="F555" s="86">
        <v>3</v>
      </c>
      <c r="G555" s="87"/>
      <c r="H555" s="85"/>
      <c r="I555" s="31">
        <v>0</v>
      </c>
      <c r="K555" s="86">
        <v>3</v>
      </c>
      <c r="L555" s="87"/>
      <c r="M555" s="87"/>
      <c r="N555" s="85"/>
      <c r="O555" s="32">
        <v>0.2</v>
      </c>
      <c r="P555" s="88">
        <v>0</v>
      </c>
      <c r="Q555" s="85"/>
      <c r="R555" s="88">
        <v>0.2</v>
      </c>
      <c r="S555" s="85"/>
      <c r="T555" s="32">
        <v>0.2</v>
      </c>
      <c r="U555" s="88">
        <v>0</v>
      </c>
      <c r="V555" s="85"/>
      <c r="W555" s="32">
        <v>0.2</v>
      </c>
      <c r="X555" s="32">
        <v>0</v>
      </c>
      <c r="Y555" s="31">
        <v>5400</v>
      </c>
      <c r="Z555" s="31">
        <v>0</v>
      </c>
      <c r="AA555" s="31">
        <v>5400</v>
      </c>
      <c r="AB555" s="31">
        <v>0</v>
      </c>
      <c r="AC555" s="31">
        <v>30</v>
      </c>
      <c r="AD555" s="31">
        <v>12</v>
      </c>
      <c r="AE555" s="31">
        <v>5</v>
      </c>
      <c r="AF555" s="31">
        <v>12</v>
      </c>
      <c r="AG555" s="31">
        <v>0</v>
      </c>
      <c r="AH555" s="31">
        <v>20</v>
      </c>
      <c r="AI555" s="31">
        <v>0</v>
      </c>
      <c r="AJ555" s="31">
        <v>0</v>
      </c>
      <c r="AK555" s="31">
        <v>12</v>
      </c>
      <c r="AL555" s="31">
        <v>0</v>
      </c>
      <c r="AM555" s="31">
        <v>0</v>
      </c>
      <c r="AN555" s="33">
        <v>2</v>
      </c>
      <c r="AO555" s="33">
        <v>0</v>
      </c>
      <c r="AP555" s="33">
        <v>2</v>
      </c>
      <c r="AQ555" s="33">
        <v>1.2</v>
      </c>
      <c r="AR555" s="33">
        <v>0</v>
      </c>
      <c r="AS555" s="33">
        <v>0</v>
      </c>
      <c r="AT555" s="33">
        <v>0</v>
      </c>
      <c r="AU555" s="33">
        <v>1.2</v>
      </c>
      <c r="AV555" s="34">
        <v>4472</v>
      </c>
      <c r="AW555" s="35">
        <v>0.4</v>
      </c>
      <c r="AX555" s="33">
        <v>12</v>
      </c>
      <c r="AY555" s="31">
        <v>180</v>
      </c>
      <c r="AZ555" s="94">
        <v>6</v>
      </c>
      <c r="BA555" s="100">
        <f t="shared" si="32"/>
        <v>0</v>
      </c>
      <c r="BB555" s="100">
        <f t="shared" si="33"/>
        <v>1</v>
      </c>
      <c r="BC555" s="100">
        <f t="shared" si="34"/>
        <v>0</v>
      </c>
      <c r="BD555" s="100">
        <f t="shared" si="35"/>
        <v>1</v>
      </c>
    </row>
    <row r="556" spans="2:56" ht="15" hidden="1" outlineLevel="4" collapsed="1" x14ac:dyDescent="0.2">
      <c r="B556" s="23" t="s">
        <v>587</v>
      </c>
      <c r="C556" s="30">
        <v>1</v>
      </c>
      <c r="D556" s="84">
        <v>3</v>
      </c>
      <c r="E556" s="85"/>
      <c r="F556" s="86">
        <v>2</v>
      </c>
      <c r="G556" s="87"/>
      <c r="H556" s="85"/>
      <c r="I556" s="31">
        <v>3</v>
      </c>
      <c r="K556" s="86">
        <v>5</v>
      </c>
      <c r="L556" s="87"/>
      <c r="M556" s="87"/>
      <c r="N556" s="85"/>
      <c r="O556" s="32">
        <v>0.1333</v>
      </c>
      <c r="P556" s="88">
        <v>0.14080000000000001</v>
      </c>
      <c r="Q556" s="85"/>
      <c r="R556" s="88">
        <v>0.2742</v>
      </c>
      <c r="S556" s="85"/>
      <c r="T556" s="32">
        <v>0.28000000000000003</v>
      </c>
      <c r="U556" s="88">
        <v>0.27529999999999999</v>
      </c>
      <c r="V556" s="85"/>
      <c r="W556" s="32">
        <v>0</v>
      </c>
      <c r="X556" s="32">
        <v>0</v>
      </c>
      <c r="Y556" s="31">
        <v>14591</v>
      </c>
      <c r="Z556" s="31">
        <v>14591</v>
      </c>
      <c r="AA556" s="31">
        <v>0</v>
      </c>
      <c r="AB556" s="31">
        <v>0</v>
      </c>
      <c r="AC556" s="31">
        <v>20</v>
      </c>
      <c r="AD556" s="31">
        <v>13</v>
      </c>
      <c r="AE556" s="31">
        <v>0</v>
      </c>
      <c r="AF556" s="31">
        <v>14</v>
      </c>
      <c r="AG556" s="31">
        <v>0</v>
      </c>
      <c r="AH556" s="31">
        <v>20</v>
      </c>
      <c r="AI556" s="31">
        <v>0</v>
      </c>
      <c r="AJ556" s="31">
        <v>0</v>
      </c>
      <c r="AK556" s="31">
        <v>14</v>
      </c>
      <c r="AL556" s="31">
        <v>0</v>
      </c>
      <c r="AM556" s="31">
        <v>0</v>
      </c>
      <c r="AN556" s="33">
        <v>3.3332999999999999</v>
      </c>
      <c r="AO556" s="33">
        <v>0</v>
      </c>
      <c r="AP556" s="33">
        <v>3.3332999999999999</v>
      </c>
      <c r="AQ556" s="33">
        <v>2.3332999999999999</v>
      </c>
      <c r="AR556" s="33">
        <v>0</v>
      </c>
      <c r="AS556" s="33">
        <v>0</v>
      </c>
      <c r="AT556" s="33">
        <v>0</v>
      </c>
      <c r="AU556" s="33">
        <v>2.33</v>
      </c>
      <c r="AV556" s="34">
        <v>8696</v>
      </c>
      <c r="AW556" s="35">
        <v>0.7</v>
      </c>
      <c r="AX556" s="33">
        <v>14</v>
      </c>
      <c r="AY556" s="31">
        <v>249.64285714285714</v>
      </c>
      <c r="AZ556" s="94">
        <v>8.3214285714285712</v>
      </c>
      <c r="BA556" s="100">
        <f t="shared" si="32"/>
        <v>0.9832142857142856</v>
      </c>
      <c r="BB556" s="100">
        <f t="shared" si="33"/>
        <v>0</v>
      </c>
      <c r="BC556" s="100">
        <f t="shared" si="34"/>
        <v>0</v>
      </c>
      <c r="BD556" s="100">
        <f t="shared" si="35"/>
        <v>0</v>
      </c>
    </row>
    <row r="557" spans="2:56" ht="15" outlineLevel="3" collapsed="1" x14ac:dyDescent="0.2">
      <c r="B557" s="23" t="s">
        <v>588</v>
      </c>
      <c r="C557" s="24">
        <v>25</v>
      </c>
      <c r="D557" s="79">
        <v>69</v>
      </c>
      <c r="E557" s="80"/>
      <c r="F557" s="81">
        <v>68</v>
      </c>
      <c r="G557" s="82"/>
      <c r="H557" s="80"/>
      <c r="I557" s="25">
        <v>3</v>
      </c>
      <c r="K557" s="81">
        <v>71</v>
      </c>
      <c r="L557" s="82"/>
      <c r="M557" s="82"/>
      <c r="N557" s="80"/>
      <c r="O557" s="26">
        <v>4.5332999999999997</v>
      </c>
      <c r="P557" s="83">
        <v>0.14080000000000001</v>
      </c>
      <c r="Q557" s="80"/>
      <c r="R557" s="83">
        <v>4.6741999999999999</v>
      </c>
      <c r="S557" s="80"/>
      <c r="T557" s="26">
        <v>4.4800000000000004</v>
      </c>
      <c r="U557" s="83">
        <v>1.744</v>
      </c>
      <c r="V557" s="80"/>
      <c r="W557" s="26">
        <v>2.7311999999999999</v>
      </c>
      <c r="X557" s="26">
        <v>0</v>
      </c>
      <c r="Y557" s="25">
        <v>166174</v>
      </c>
      <c r="Z557" s="25">
        <v>92432</v>
      </c>
      <c r="AA557" s="25">
        <v>73742</v>
      </c>
      <c r="AB557" s="25">
        <v>0</v>
      </c>
      <c r="AC557" s="25">
        <v>767</v>
      </c>
      <c r="AD557" s="25">
        <v>636</v>
      </c>
      <c r="AE557" s="25">
        <v>120</v>
      </c>
      <c r="AF557" s="25">
        <v>711</v>
      </c>
      <c r="AG557" s="25">
        <v>0</v>
      </c>
      <c r="AH557" s="25">
        <v>658</v>
      </c>
      <c r="AI557" s="25">
        <v>0</v>
      </c>
      <c r="AJ557" s="25">
        <v>752</v>
      </c>
      <c r="AK557" s="25">
        <v>711</v>
      </c>
      <c r="AL557" s="25">
        <v>0</v>
      </c>
      <c r="AM557" s="25">
        <v>830</v>
      </c>
      <c r="AN557" s="27">
        <v>61.235900000000001</v>
      </c>
      <c r="AO557" s="27">
        <v>0</v>
      </c>
      <c r="AP557" s="27">
        <v>61.235900000000001</v>
      </c>
      <c r="AQ557" s="27">
        <v>68.005499999999998</v>
      </c>
      <c r="AR557" s="27">
        <v>0</v>
      </c>
      <c r="AS557" s="27">
        <v>0</v>
      </c>
      <c r="AT557" s="27">
        <v>0</v>
      </c>
      <c r="AU557" s="27">
        <v>67.989999999999995</v>
      </c>
      <c r="AV557" s="28">
        <v>253457</v>
      </c>
      <c r="AW557" s="29">
        <v>0.926988265971317</v>
      </c>
      <c r="AX557" s="27">
        <v>28.44</v>
      </c>
      <c r="AY557" s="25">
        <v>455.29017857142856</v>
      </c>
      <c r="AZ557" s="93">
        <v>15.176339285714286</v>
      </c>
      <c r="BA557" s="100">
        <f t="shared" si="32"/>
        <v>0.38928571428571423</v>
      </c>
      <c r="BB557" s="100">
        <f t="shared" si="33"/>
        <v>0.60964285714285704</v>
      </c>
      <c r="BC557" s="100">
        <f t="shared" si="34"/>
        <v>0</v>
      </c>
      <c r="BD557" s="100">
        <f t="shared" si="35"/>
        <v>0.60964285714285704</v>
      </c>
    </row>
    <row r="558" spans="2:56" ht="15" hidden="1" outlineLevel="4" collapsed="1" x14ac:dyDescent="0.2">
      <c r="B558" s="23" t="s">
        <v>589</v>
      </c>
      <c r="C558" s="30">
        <v>13</v>
      </c>
      <c r="D558" s="84">
        <v>39</v>
      </c>
      <c r="E558" s="85"/>
      <c r="F558" s="86">
        <v>39</v>
      </c>
      <c r="G558" s="87"/>
      <c r="H558" s="85"/>
      <c r="I558" s="31">
        <v>0</v>
      </c>
      <c r="K558" s="86">
        <v>39</v>
      </c>
      <c r="L558" s="87"/>
      <c r="M558" s="87"/>
      <c r="N558" s="85"/>
      <c r="O558" s="32">
        <v>2.6</v>
      </c>
      <c r="P558" s="88">
        <v>0</v>
      </c>
      <c r="Q558" s="85"/>
      <c r="R558" s="88">
        <v>2.6</v>
      </c>
      <c r="S558" s="85"/>
      <c r="T558" s="32">
        <v>2.4</v>
      </c>
      <c r="U558" s="88">
        <v>0.8</v>
      </c>
      <c r="V558" s="85"/>
      <c r="W558" s="32">
        <v>1.6</v>
      </c>
      <c r="X558" s="32">
        <v>0</v>
      </c>
      <c r="Y558" s="31">
        <v>85600</v>
      </c>
      <c r="Z558" s="31">
        <v>42400</v>
      </c>
      <c r="AA558" s="31">
        <v>43200</v>
      </c>
      <c r="AB558" s="31">
        <v>0</v>
      </c>
      <c r="AC558" s="31">
        <v>417</v>
      </c>
      <c r="AD558" s="31">
        <v>337</v>
      </c>
      <c r="AE558" s="31">
        <v>60</v>
      </c>
      <c r="AF558" s="31">
        <v>375</v>
      </c>
      <c r="AG558" s="31">
        <v>0</v>
      </c>
      <c r="AH558" s="31">
        <v>334</v>
      </c>
      <c r="AI558" s="31">
        <v>0</v>
      </c>
      <c r="AJ558" s="31">
        <v>324</v>
      </c>
      <c r="AK558" s="31">
        <v>375</v>
      </c>
      <c r="AL558" s="31">
        <v>0</v>
      </c>
      <c r="AM558" s="31">
        <v>345</v>
      </c>
      <c r="AN558" s="33">
        <v>33.479999999999997</v>
      </c>
      <c r="AO558" s="33">
        <v>0</v>
      </c>
      <c r="AP558" s="33">
        <v>33.479999999999997</v>
      </c>
      <c r="AQ558" s="33">
        <v>38.68</v>
      </c>
      <c r="AR558" s="33">
        <v>0</v>
      </c>
      <c r="AS558" s="33">
        <v>0</v>
      </c>
      <c r="AT558" s="33">
        <v>0</v>
      </c>
      <c r="AU558" s="33">
        <v>38.68</v>
      </c>
      <c r="AV558" s="34">
        <v>144160</v>
      </c>
      <c r="AW558" s="35">
        <v>0.89928057553956797</v>
      </c>
      <c r="AX558" s="33">
        <v>28.846153846153801</v>
      </c>
      <c r="AY558" s="31">
        <v>483.5</v>
      </c>
      <c r="AZ558" s="94">
        <v>16.116666666666667</v>
      </c>
      <c r="BA558" s="100">
        <f t="shared" si="32"/>
        <v>0.33333333333333337</v>
      </c>
      <c r="BB558" s="100">
        <f t="shared" si="33"/>
        <v>0.66666666666666674</v>
      </c>
      <c r="BC558" s="100">
        <f t="shared" si="34"/>
        <v>0</v>
      </c>
      <c r="BD558" s="100">
        <f t="shared" si="35"/>
        <v>0.66666666666666674</v>
      </c>
    </row>
    <row r="559" spans="2:56" ht="15" hidden="1" outlineLevel="4" collapsed="1" x14ac:dyDescent="0.2">
      <c r="B559" s="23" t="s">
        <v>590</v>
      </c>
      <c r="C559" s="30">
        <v>2</v>
      </c>
      <c r="D559" s="84">
        <v>4</v>
      </c>
      <c r="E559" s="85"/>
      <c r="F559" s="86">
        <v>4</v>
      </c>
      <c r="G559" s="87"/>
      <c r="H559" s="85"/>
      <c r="I559" s="31">
        <v>0</v>
      </c>
      <c r="K559" s="86">
        <v>4</v>
      </c>
      <c r="L559" s="87"/>
      <c r="M559" s="87"/>
      <c r="N559" s="85"/>
      <c r="O559" s="32">
        <v>0.2666</v>
      </c>
      <c r="P559" s="88">
        <v>0</v>
      </c>
      <c r="Q559" s="85"/>
      <c r="R559" s="88">
        <v>0.2666</v>
      </c>
      <c r="S559" s="85"/>
      <c r="T559" s="32">
        <v>0.26</v>
      </c>
      <c r="U559" s="88">
        <v>0</v>
      </c>
      <c r="V559" s="85"/>
      <c r="W559" s="32">
        <v>0.2626</v>
      </c>
      <c r="X559" s="32">
        <v>0</v>
      </c>
      <c r="Y559" s="31">
        <v>7090</v>
      </c>
      <c r="Z559" s="31">
        <v>0</v>
      </c>
      <c r="AA559" s="31">
        <v>7090</v>
      </c>
      <c r="AB559" s="31">
        <v>0</v>
      </c>
      <c r="AC559" s="31">
        <v>60</v>
      </c>
      <c r="AD559" s="31">
        <v>57</v>
      </c>
      <c r="AE559" s="31">
        <v>10</v>
      </c>
      <c r="AF559" s="31">
        <v>64</v>
      </c>
      <c r="AG559" s="31">
        <v>0</v>
      </c>
      <c r="AH559" s="31">
        <v>52</v>
      </c>
      <c r="AI559" s="31">
        <v>0</v>
      </c>
      <c r="AJ559" s="31">
        <v>104</v>
      </c>
      <c r="AK559" s="31">
        <v>64</v>
      </c>
      <c r="AL559" s="31">
        <v>0</v>
      </c>
      <c r="AM559" s="31">
        <v>128</v>
      </c>
      <c r="AN559" s="33">
        <v>3.4666000000000001</v>
      </c>
      <c r="AO559" s="33">
        <v>0</v>
      </c>
      <c r="AP559" s="33">
        <v>3.4666000000000001</v>
      </c>
      <c r="AQ559" s="33">
        <v>4.2666000000000004</v>
      </c>
      <c r="AR559" s="33">
        <v>0</v>
      </c>
      <c r="AS559" s="33">
        <v>0</v>
      </c>
      <c r="AT559" s="33">
        <v>0</v>
      </c>
      <c r="AU559" s="33">
        <v>4.26</v>
      </c>
      <c r="AV559" s="34">
        <v>15902</v>
      </c>
      <c r="AW559" s="35">
        <v>1.06666666666667</v>
      </c>
      <c r="AX559" s="33">
        <v>32</v>
      </c>
      <c r="AY559" s="31">
        <v>491.53846153846155</v>
      </c>
      <c r="AZ559" s="94">
        <v>16.384615384615383</v>
      </c>
      <c r="BA559" s="100">
        <f t="shared" si="32"/>
        <v>0</v>
      </c>
      <c r="BB559" s="100">
        <f t="shared" si="33"/>
        <v>1.01</v>
      </c>
      <c r="BC559" s="100">
        <f t="shared" si="34"/>
        <v>0</v>
      </c>
      <c r="BD559" s="100">
        <f t="shared" si="35"/>
        <v>1.01</v>
      </c>
    </row>
    <row r="560" spans="2:56" ht="15" hidden="1" outlineLevel="4" collapsed="1" x14ac:dyDescent="0.2">
      <c r="B560" s="23" t="s">
        <v>591</v>
      </c>
      <c r="C560" s="30">
        <v>1</v>
      </c>
      <c r="D560" s="84">
        <v>1</v>
      </c>
      <c r="E560" s="85"/>
      <c r="F560" s="86">
        <v>1</v>
      </c>
      <c r="G560" s="87"/>
      <c r="H560" s="85"/>
      <c r="I560" s="31">
        <v>0</v>
      </c>
      <c r="K560" s="86">
        <v>1</v>
      </c>
      <c r="L560" s="87"/>
      <c r="M560" s="87"/>
      <c r="N560" s="85"/>
      <c r="O560" s="32">
        <v>6.6699999999999995E-2</v>
      </c>
      <c r="P560" s="88">
        <v>0</v>
      </c>
      <c r="Q560" s="85"/>
      <c r="R560" s="88">
        <v>6.6699999999999995E-2</v>
      </c>
      <c r="S560" s="85"/>
      <c r="T560" s="32">
        <v>7.0000000000000007E-2</v>
      </c>
      <c r="U560" s="88">
        <v>0</v>
      </c>
      <c r="V560" s="85"/>
      <c r="W560" s="32">
        <v>6.8599999999999994E-2</v>
      </c>
      <c r="X560" s="32">
        <v>0</v>
      </c>
      <c r="Y560" s="31">
        <v>1852</v>
      </c>
      <c r="Z560" s="31">
        <v>0</v>
      </c>
      <c r="AA560" s="31">
        <v>1852</v>
      </c>
      <c r="AB560" s="31">
        <v>0</v>
      </c>
      <c r="AC560" s="31">
        <v>25</v>
      </c>
      <c r="AD560" s="31">
        <v>18</v>
      </c>
      <c r="AE560" s="31">
        <v>10</v>
      </c>
      <c r="AF560" s="31">
        <v>22</v>
      </c>
      <c r="AG560" s="31">
        <v>0</v>
      </c>
      <c r="AH560" s="31">
        <v>22</v>
      </c>
      <c r="AI560" s="31">
        <v>0</v>
      </c>
      <c r="AJ560" s="31">
        <v>0</v>
      </c>
      <c r="AK560" s="31">
        <v>22</v>
      </c>
      <c r="AL560" s="31">
        <v>0</v>
      </c>
      <c r="AM560" s="31">
        <v>0</v>
      </c>
      <c r="AN560" s="33">
        <v>0.80459999999999998</v>
      </c>
      <c r="AO560" s="33">
        <v>0</v>
      </c>
      <c r="AP560" s="33">
        <v>0.80459999999999998</v>
      </c>
      <c r="AQ560" s="33">
        <v>0.80459999999999998</v>
      </c>
      <c r="AR560" s="33">
        <v>0</v>
      </c>
      <c r="AS560" s="33">
        <v>0</v>
      </c>
      <c r="AT560" s="33">
        <v>0</v>
      </c>
      <c r="AU560" s="33">
        <v>0.8</v>
      </c>
      <c r="AV560" s="34">
        <v>2999</v>
      </c>
      <c r="AW560" s="35">
        <v>0.88</v>
      </c>
      <c r="AX560" s="33">
        <v>22</v>
      </c>
      <c r="AY560" s="31">
        <v>342.85714285714283</v>
      </c>
      <c r="AZ560" s="94">
        <v>11.428571428571429</v>
      </c>
      <c r="BA560" s="100">
        <f t="shared" si="32"/>
        <v>0</v>
      </c>
      <c r="BB560" s="100">
        <f t="shared" si="33"/>
        <v>0.97999999999999987</v>
      </c>
      <c r="BC560" s="100">
        <f t="shared" si="34"/>
        <v>0</v>
      </c>
      <c r="BD560" s="100">
        <f t="shared" si="35"/>
        <v>0.97999999999999987</v>
      </c>
    </row>
    <row r="561" spans="2:56" ht="15" hidden="1" outlineLevel="4" collapsed="1" x14ac:dyDescent="0.2">
      <c r="B561" s="23" t="s">
        <v>592</v>
      </c>
      <c r="C561" s="30">
        <v>7</v>
      </c>
      <c r="D561" s="84">
        <v>21</v>
      </c>
      <c r="E561" s="85"/>
      <c r="F561" s="86">
        <v>21</v>
      </c>
      <c r="G561" s="87"/>
      <c r="H561" s="85"/>
      <c r="I561" s="31">
        <v>0</v>
      </c>
      <c r="K561" s="86">
        <v>21</v>
      </c>
      <c r="L561" s="87"/>
      <c r="M561" s="87"/>
      <c r="N561" s="85"/>
      <c r="O561" s="32">
        <v>1.4</v>
      </c>
      <c r="P561" s="88">
        <v>0</v>
      </c>
      <c r="Q561" s="85"/>
      <c r="R561" s="88">
        <v>1.4</v>
      </c>
      <c r="S561" s="85"/>
      <c r="T561" s="32">
        <v>1.4</v>
      </c>
      <c r="U561" s="88">
        <v>0.6</v>
      </c>
      <c r="V561" s="85"/>
      <c r="W561" s="32">
        <v>0.8</v>
      </c>
      <c r="X561" s="32">
        <v>0</v>
      </c>
      <c r="Y561" s="31">
        <v>53400</v>
      </c>
      <c r="Z561" s="31">
        <v>31800</v>
      </c>
      <c r="AA561" s="31">
        <v>21600</v>
      </c>
      <c r="AB561" s="31">
        <v>0</v>
      </c>
      <c r="AC561" s="31">
        <v>210</v>
      </c>
      <c r="AD561" s="31">
        <v>192</v>
      </c>
      <c r="AE561" s="31">
        <v>35</v>
      </c>
      <c r="AF561" s="31">
        <v>214</v>
      </c>
      <c r="AG561" s="31">
        <v>0</v>
      </c>
      <c r="AH561" s="31">
        <v>203</v>
      </c>
      <c r="AI561" s="31">
        <v>0</v>
      </c>
      <c r="AJ561" s="31">
        <v>261</v>
      </c>
      <c r="AK561" s="31">
        <v>214</v>
      </c>
      <c r="AL561" s="31">
        <v>0</v>
      </c>
      <c r="AM561" s="31">
        <v>294</v>
      </c>
      <c r="AN561" s="33">
        <v>20.493300000000001</v>
      </c>
      <c r="AO561" s="33">
        <v>0</v>
      </c>
      <c r="AP561" s="33">
        <v>20.493300000000001</v>
      </c>
      <c r="AQ561" s="33">
        <v>21.64</v>
      </c>
      <c r="AR561" s="33">
        <v>0</v>
      </c>
      <c r="AS561" s="33">
        <v>0</v>
      </c>
      <c r="AT561" s="33">
        <v>0</v>
      </c>
      <c r="AU561" s="33">
        <v>21.64</v>
      </c>
      <c r="AV561" s="34">
        <v>80652</v>
      </c>
      <c r="AW561" s="35">
        <v>1.0190476190476201</v>
      </c>
      <c r="AX561" s="33">
        <v>30.571428571428601</v>
      </c>
      <c r="AY561" s="31">
        <v>463.71428571428572</v>
      </c>
      <c r="AZ561" s="94">
        <v>15.457142857142857</v>
      </c>
      <c r="BA561" s="100">
        <f t="shared" si="32"/>
        <v>0.4285714285714286</v>
      </c>
      <c r="BB561" s="100">
        <f t="shared" si="33"/>
        <v>0.57142857142857151</v>
      </c>
      <c r="BC561" s="100">
        <f t="shared" si="34"/>
        <v>0</v>
      </c>
      <c r="BD561" s="100">
        <f t="shared" si="35"/>
        <v>0.57142857142857151</v>
      </c>
    </row>
    <row r="562" spans="2:56" ht="15" hidden="1" outlineLevel="4" collapsed="1" x14ac:dyDescent="0.2">
      <c r="B562" s="23" t="s">
        <v>593</v>
      </c>
      <c r="C562" s="30">
        <v>1</v>
      </c>
      <c r="D562" s="84">
        <v>1</v>
      </c>
      <c r="E562" s="85"/>
      <c r="F562" s="86">
        <v>1</v>
      </c>
      <c r="G562" s="87"/>
      <c r="H562" s="85"/>
      <c r="I562" s="31">
        <v>0</v>
      </c>
      <c r="K562" s="86">
        <v>1</v>
      </c>
      <c r="L562" s="87"/>
      <c r="M562" s="87"/>
      <c r="N562" s="85"/>
      <c r="O562" s="32">
        <v>6.6699999999999995E-2</v>
      </c>
      <c r="P562" s="88">
        <v>0</v>
      </c>
      <c r="Q562" s="85"/>
      <c r="R562" s="88">
        <v>6.6699999999999995E-2</v>
      </c>
      <c r="S562" s="85"/>
      <c r="T562" s="32">
        <v>7.0000000000000007E-2</v>
      </c>
      <c r="U562" s="88">
        <v>6.8599999999999994E-2</v>
      </c>
      <c r="V562" s="85"/>
      <c r="W562" s="32">
        <v>0</v>
      </c>
      <c r="X562" s="32">
        <v>0</v>
      </c>
      <c r="Y562" s="31">
        <v>3636</v>
      </c>
      <c r="Z562" s="31">
        <v>3636</v>
      </c>
      <c r="AA562" s="31">
        <v>0</v>
      </c>
      <c r="AB562" s="31">
        <v>0</v>
      </c>
      <c r="AC562" s="31">
        <v>30</v>
      </c>
      <c r="AD562" s="31">
        <v>11</v>
      </c>
      <c r="AE562" s="31">
        <v>0</v>
      </c>
      <c r="AF562" s="31">
        <v>15</v>
      </c>
      <c r="AG562" s="31">
        <v>0</v>
      </c>
      <c r="AH562" s="31">
        <v>26</v>
      </c>
      <c r="AI562" s="31">
        <v>0</v>
      </c>
      <c r="AJ562" s="31">
        <v>0</v>
      </c>
      <c r="AK562" s="31">
        <v>15</v>
      </c>
      <c r="AL562" s="31">
        <v>0</v>
      </c>
      <c r="AM562" s="31">
        <v>0</v>
      </c>
      <c r="AN562" s="33">
        <v>0.89139999999999997</v>
      </c>
      <c r="AO562" s="33">
        <v>0</v>
      </c>
      <c r="AP562" s="33">
        <v>0.89139999999999997</v>
      </c>
      <c r="AQ562" s="33">
        <v>0.51429999999999998</v>
      </c>
      <c r="AR562" s="33">
        <v>0</v>
      </c>
      <c r="AS562" s="33">
        <v>0</v>
      </c>
      <c r="AT562" s="33">
        <v>0</v>
      </c>
      <c r="AU562" s="33">
        <v>0.51</v>
      </c>
      <c r="AV562" s="34">
        <v>1917</v>
      </c>
      <c r="AW562" s="35">
        <v>0.5</v>
      </c>
      <c r="AX562" s="33">
        <v>15</v>
      </c>
      <c r="AY562" s="31">
        <v>218.57142857142858</v>
      </c>
      <c r="AZ562" s="94">
        <v>7.2857142857142856</v>
      </c>
      <c r="BA562" s="100">
        <f t="shared" si="32"/>
        <v>0.97999999999999987</v>
      </c>
      <c r="BB562" s="100">
        <f t="shared" si="33"/>
        <v>0</v>
      </c>
      <c r="BC562" s="100">
        <f t="shared" si="34"/>
        <v>0</v>
      </c>
      <c r="BD562" s="100">
        <f t="shared" si="35"/>
        <v>0</v>
      </c>
    </row>
    <row r="563" spans="2:56" ht="15" hidden="1" outlineLevel="4" collapsed="1" x14ac:dyDescent="0.2">
      <c r="B563" s="23" t="s">
        <v>594</v>
      </c>
      <c r="C563" s="30">
        <v>1</v>
      </c>
      <c r="D563" s="84">
        <v>3</v>
      </c>
      <c r="E563" s="85"/>
      <c r="F563" s="86">
        <v>2</v>
      </c>
      <c r="G563" s="87"/>
      <c r="H563" s="85"/>
      <c r="I563" s="31">
        <v>3</v>
      </c>
      <c r="K563" s="86">
        <v>5</v>
      </c>
      <c r="L563" s="87"/>
      <c r="M563" s="87"/>
      <c r="N563" s="85"/>
      <c r="O563" s="32">
        <v>0.1333</v>
      </c>
      <c r="P563" s="88">
        <v>0.14080000000000001</v>
      </c>
      <c r="Q563" s="85"/>
      <c r="R563" s="88">
        <v>0.2742</v>
      </c>
      <c r="S563" s="85"/>
      <c r="T563" s="32">
        <v>0.28000000000000003</v>
      </c>
      <c r="U563" s="88">
        <v>0.27539999999999998</v>
      </c>
      <c r="V563" s="85"/>
      <c r="W563" s="32">
        <v>0</v>
      </c>
      <c r="X563" s="32">
        <v>0</v>
      </c>
      <c r="Y563" s="31">
        <v>14596</v>
      </c>
      <c r="Z563" s="31">
        <v>14596</v>
      </c>
      <c r="AA563" s="31">
        <v>0</v>
      </c>
      <c r="AB563" s="31">
        <v>0</v>
      </c>
      <c r="AC563" s="31">
        <v>25</v>
      </c>
      <c r="AD563" s="31">
        <v>21</v>
      </c>
      <c r="AE563" s="31">
        <v>5</v>
      </c>
      <c r="AF563" s="31">
        <v>21</v>
      </c>
      <c r="AG563" s="31">
        <v>0</v>
      </c>
      <c r="AH563" s="31">
        <v>21</v>
      </c>
      <c r="AI563" s="31">
        <v>0</v>
      </c>
      <c r="AJ563" s="31">
        <v>63</v>
      </c>
      <c r="AK563" s="31">
        <v>21</v>
      </c>
      <c r="AL563" s="31">
        <v>0</v>
      </c>
      <c r="AM563" s="31">
        <v>63</v>
      </c>
      <c r="AN563" s="33">
        <v>2.1</v>
      </c>
      <c r="AO563" s="33">
        <v>0</v>
      </c>
      <c r="AP563" s="33">
        <v>2.1</v>
      </c>
      <c r="AQ563" s="33">
        <v>2.1</v>
      </c>
      <c r="AR563" s="33">
        <v>0</v>
      </c>
      <c r="AS563" s="33">
        <v>0</v>
      </c>
      <c r="AT563" s="33">
        <v>0</v>
      </c>
      <c r="AU563" s="33">
        <v>2.1</v>
      </c>
      <c r="AV563" s="34">
        <v>7827</v>
      </c>
      <c r="AW563" s="35">
        <v>0.84</v>
      </c>
      <c r="AX563" s="33">
        <v>21</v>
      </c>
      <c r="AY563" s="31">
        <v>225</v>
      </c>
      <c r="AZ563" s="94">
        <v>7.5</v>
      </c>
      <c r="BA563" s="100">
        <f t="shared" si="32"/>
        <v>0.98357142857142843</v>
      </c>
      <c r="BB563" s="100">
        <f t="shared" si="33"/>
        <v>0</v>
      </c>
      <c r="BC563" s="100">
        <f t="shared" si="34"/>
        <v>0</v>
      </c>
      <c r="BD563" s="100">
        <f t="shared" si="35"/>
        <v>0</v>
      </c>
    </row>
    <row r="564" spans="2:56" ht="15" outlineLevel="3" collapsed="1" x14ac:dyDescent="0.2">
      <c r="B564" s="23" t="s">
        <v>595</v>
      </c>
      <c r="C564" s="24">
        <v>4</v>
      </c>
      <c r="D564" s="79">
        <v>6</v>
      </c>
      <c r="E564" s="80"/>
      <c r="F564" s="81">
        <v>3</v>
      </c>
      <c r="G564" s="82"/>
      <c r="H564" s="80"/>
      <c r="I564" s="25">
        <v>9</v>
      </c>
      <c r="K564" s="81">
        <v>12</v>
      </c>
      <c r="L564" s="82"/>
      <c r="M564" s="82"/>
      <c r="N564" s="80"/>
      <c r="O564" s="26">
        <v>0.2</v>
      </c>
      <c r="P564" s="83">
        <v>0.42249999999999999</v>
      </c>
      <c r="Q564" s="80"/>
      <c r="R564" s="83">
        <v>0.62250000000000005</v>
      </c>
      <c r="S564" s="80"/>
      <c r="T564" s="26">
        <v>0.76</v>
      </c>
      <c r="U564" s="83">
        <v>0</v>
      </c>
      <c r="V564" s="80"/>
      <c r="W564" s="26">
        <v>0.76060000000000005</v>
      </c>
      <c r="X564" s="26">
        <v>0</v>
      </c>
      <c r="Y564" s="25">
        <v>20537</v>
      </c>
      <c r="Z564" s="25">
        <v>0</v>
      </c>
      <c r="AA564" s="25">
        <v>20537</v>
      </c>
      <c r="AB564" s="25">
        <v>0</v>
      </c>
      <c r="AC564" s="25">
        <v>80</v>
      </c>
      <c r="AD564" s="25">
        <v>48</v>
      </c>
      <c r="AE564" s="25">
        <v>0</v>
      </c>
      <c r="AF564" s="25">
        <v>48</v>
      </c>
      <c r="AG564" s="25">
        <v>1848</v>
      </c>
      <c r="AH564" s="25">
        <v>55</v>
      </c>
      <c r="AI564" s="25">
        <v>1176</v>
      </c>
      <c r="AJ564" s="25">
        <v>0</v>
      </c>
      <c r="AK564" s="25">
        <v>48</v>
      </c>
      <c r="AL564" s="25">
        <v>1848</v>
      </c>
      <c r="AM564" s="25">
        <v>0</v>
      </c>
      <c r="AN564" s="27">
        <v>3.4948999999999999</v>
      </c>
      <c r="AO564" s="27">
        <v>0</v>
      </c>
      <c r="AP564" s="27">
        <v>3.4948999999999999</v>
      </c>
      <c r="AQ564" s="27">
        <v>4.6216999999999997</v>
      </c>
      <c r="AR564" s="27">
        <v>0</v>
      </c>
      <c r="AS564" s="27">
        <v>0</v>
      </c>
      <c r="AT564" s="27">
        <v>0</v>
      </c>
      <c r="AU564" s="27">
        <v>4.63</v>
      </c>
      <c r="AV564" s="28">
        <v>17225</v>
      </c>
      <c r="AW564" s="29">
        <v>0.6</v>
      </c>
      <c r="AX564" s="27">
        <v>12</v>
      </c>
      <c r="AY564" s="25">
        <v>182.76315789473685</v>
      </c>
      <c r="AZ564" s="93">
        <v>6.0921052631578947</v>
      </c>
      <c r="BA564" s="100">
        <f t="shared" si="32"/>
        <v>0</v>
      </c>
      <c r="BB564" s="100">
        <f t="shared" si="33"/>
        <v>1.0007894736842107</v>
      </c>
      <c r="BC564" s="100">
        <f t="shared" si="34"/>
        <v>0</v>
      </c>
      <c r="BD564" s="100">
        <f t="shared" si="35"/>
        <v>1.0007894736842107</v>
      </c>
    </row>
    <row r="565" spans="2:56" ht="15" hidden="1" outlineLevel="4" collapsed="1" x14ac:dyDescent="0.2">
      <c r="B565" s="23" t="s">
        <v>596</v>
      </c>
      <c r="C565" s="30">
        <v>1</v>
      </c>
      <c r="D565" s="84">
        <v>2</v>
      </c>
      <c r="E565" s="85"/>
      <c r="F565" s="86">
        <v>2</v>
      </c>
      <c r="G565" s="87"/>
      <c r="H565" s="85"/>
      <c r="I565" s="31">
        <v>0</v>
      </c>
      <c r="K565" s="86">
        <v>2</v>
      </c>
      <c r="L565" s="87"/>
      <c r="M565" s="87"/>
      <c r="N565" s="85"/>
      <c r="O565" s="32">
        <v>0.1333</v>
      </c>
      <c r="P565" s="88">
        <v>0</v>
      </c>
      <c r="Q565" s="85"/>
      <c r="R565" s="88">
        <v>0.1333</v>
      </c>
      <c r="S565" s="85"/>
      <c r="T565" s="32">
        <v>0.14000000000000001</v>
      </c>
      <c r="U565" s="88">
        <v>0</v>
      </c>
      <c r="V565" s="85"/>
      <c r="W565" s="32">
        <v>0.1371</v>
      </c>
      <c r="X565" s="32">
        <v>0</v>
      </c>
      <c r="Y565" s="31">
        <v>3702</v>
      </c>
      <c r="Z565" s="31">
        <v>0</v>
      </c>
      <c r="AA565" s="31">
        <v>3702</v>
      </c>
      <c r="AB565" s="31">
        <v>0</v>
      </c>
      <c r="AC565" s="31">
        <v>20</v>
      </c>
      <c r="AD565" s="31">
        <v>12</v>
      </c>
      <c r="AE565" s="31">
        <v>0</v>
      </c>
      <c r="AF565" s="31">
        <v>12</v>
      </c>
      <c r="AG565" s="31">
        <v>0</v>
      </c>
      <c r="AH565" s="31">
        <v>14</v>
      </c>
      <c r="AI565" s="31">
        <v>0</v>
      </c>
      <c r="AJ565" s="31">
        <v>0</v>
      </c>
      <c r="AK565" s="31">
        <v>12</v>
      </c>
      <c r="AL565" s="31">
        <v>0</v>
      </c>
      <c r="AM565" s="31">
        <v>0</v>
      </c>
      <c r="AN565" s="33">
        <v>0.85870000000000002</v>
      </c>
      <c r="AO565" s="33">
        <v>0</v>
      </c>
      <c r="AP565" s="33">
        <v>0.85870000000000002</v>
      </c>
      <c r="AQ565" s="33">
        <v>0.73599999999999999</v>
      </c>
      <c r="AR565" s="33">
        <v>0</v>
      </c>
      <c r="AS565" s="33">
        <v>0</v>
      </c>
      <c r="AT565" s="33">
        <v>0</v>
      </c>
      <c r="AU565" s="33">
        <v>0.74</v>
      </c>
      <c r="AV565" s="34">
        <v>2743</v>
      </c>
      <c r="AW565" s="35">
        <v>0.6</v>
      </c>
      <c r="AX565" s="33">
        <v>12</v>
      </c>
      <c r="AY565" s="31">
        <v>158.57142857142858</v>
      </c>
      <c r="AZ565" s="94">
        <v>5.2857142857142856</v>
      </c>
      <c r="BA565" s="100">
        <f t="shared" si="32"/>
        <v>0</v>
      </c>
      <c r="BB565" s="100">
        <f t="shared" si="33"/>
        <v>0.9792857142857142</v>
      </c>
      <c r="BC565" s="100">
        <f t="shared" si="34"/>
        <v>0</v>
      </c>
      <c r="BD565" s="100">
        <f t="shared" si="35"/>
        <v>0.9792857142857142</v>
      </c>
    </row>
    <row r="566" spans="2:56" ht="15" hidden="1" outlineLevel="4" collapsed="1" x14ac:dyDescent="0.2">
      <c r="B566" s="23" t="s">
        <v>597</v>
      </c>
      <c r="C566" s="30">
        <v>1</v>
      </c>
      <c r="D566" s="84">
        <v>1</v>
      </c>
      <c r="E566" s="85"/>
      <c r="F566" s="86">
        <v>0</v>
      </c>
      <c r="G566" s="87"/>
      <c r="H566" s="85"/>
      <c r="I566" s="31">
        <v>3</v>
      </c>
      <c r="K566" s="86">
        <v>3</v>
      </c>
      <c r="L566" s="87"/>
      <c r="M566" s="87"/>
      <c r="N566" s="85"/>
      <c r="O566" s="32">
        <v>0</v>
      </c>
      <c r="P566" s="88">
        <v>0.14080000000000001</v>
      </c>
      <c r="Q566" s="85"/>
      <c r="R566" s="88">
        <v>0.14080000000000001</v>
      </c>
      <c r="S566" s="85"/>
      <c r="T566" s="32">
        <v>0.28000000000000003</v>
      </c>
      <c r="U566" s="88">
        <v>0</v>
      </c>
      <c r="V566" s="85"/>
      <c r="W566" s="32">
        <v>0.28120000000000001</v>
      </c>
      <c r="X566" s="32">
        <v>0</v>
      </c>
      <c r="Y566" s="31">
        <v>7593</v>
      </c>
      <c r="Z566" s="31">
        <v>0</v>
      </c>
      <c r="AA566" s="31">
        <v>7593</v>
      </c>
      <c r="AB566" s="31">
        <v>0</v>
      </c>
      <c r="AC566" s="31">
        <v>20</v>
      </c>
      <c r="AD566" s="31">
        <v>12</v>
      </c>
      <c r="AE566" s="31">
        <v>0</v>
      </c>
      <c r="AF566" s="31">
        <v>12</v>
      </c>
      <c r="AG566" s="31">
        <v>612</v>
      </c>
      <c r="AH566" s="31">
        <v>14</v>
      </c>
      <c r="AI566" s="31">
        <v>728</v>
      </c>
      <c r="AJ566" s="31">
        <v>0</v>
      </c>
      <c r="AK566" s="31">
        <v>12</v>
      </c>
      <c r="AL566" s="31">
        <v>612</v>
      </c>
      <c r="AM566" s="31">
        <v>0</v>
      </c>
      <c r="AN566" s="33">
        <v>1.3867</v>
      </c>
      <c r="AO566" s="33">
        <v>0</v>
      </c>
      <c r="AP566" s="33">
        <v>1.3867</v>
      </c>
      <c r="AQ566" s="33">
        <v>1.1657</v>
      </c>
      <c r="AR566" s="33">
        <v>0</v>
      </c>
      <c r="AS566" s="33">
        <v>0</v>
      </c>
      <c r="AT566" s="33">
        <v>0</v>
      </c>
      <c r="AU566" s="33">
        <v>1.17</v>
      </c>
      <c r="AV566" s="34">
        <v>4345</v>
      </c>
      <c r="AW566" s="35">
        <v>0.6</v>
      </c>
      <c r="AX566" s="33">
        <v>12</v>
      </c>
      <c r="AY566" s="31">
        <v>125.35714285714286</v>
      </c>
      <c r="AZ566" s="94">
        <v>4.1785714285714288</v>
      </c>
      <c r="BA566" s="100">
        <f t="shared" si="32"/>
        <v>0</v>
      </c>
      <c r="BB566" s="100">
        <f t="shared" si="33"/>
        <v>1.0042857142857142</v>
      </c>
      <c r="BC566" s="100">
        <f t="shared" si="34"/>
        <v>0</v>
      </c>
      <c r="BD566" s="100">
        <f t="shared" si="35"/>
        <v>1.0042857142857142</v>
      </c>
    </row>
    <row r="567" spans="2:56" ht="15" hidden="1" outlineLevel="4" collapsed="1" x14ac:dyDescent="0.2">
      <c r="B567" s="23" t="s">
        <v>598</v>
      </c>
      <c r="C567" s="30">
        <v>1</v>
      </c>
      <c r="D567" s="84">
        <v>1</v>
      </c>
      <c r="E567" s="85"/>
      <c r="F567" s="86">
        <v>1</v>
      </c>
      <c r="G567" s="87"/>
      <c r="H567" s="85"/>
      <c r="I567" s="31">
        <v>0</v>
      </c>
      <c r="K567" s="86">
        <v>1</v>
      </c>
      <c r="L567" s="87"/>
      <c r="M567" s="87"/>
      <c r="N567" s="85"/>
      <c r="O567" s="32">
        <v>6.6699999999999995E-2</v>
      </c>
      <c r="P567" s="88">
        <v>0</v>
      </c>
      <c r="Q567" s="85"/>
      <c r="R567" s="88">
        <v>6.6699999999999995E-2</v>
      </c>
      <c r="S567" s="85"/>
      <c r="T567" s="32">
        <v>0.06</v>
      </c>
      <c r="U567" s="88">
        <v>0</v>
      </c>
      <c r="V567" s="85"/>
      <c r="W567" s="32">
        <v>6.0999999999999999E-2</v>
      </c>
      <c r="X567" s="32">
        <v>0</v>
      </c>
      <c r="Y567" s="31">
        <v>1647</v>
      </c>
      <c r="Z567" s="31">
        <v>0</v>
      </c>
      <c r="AA567" s="31">
        <v>1647</v>
      </c>
      <c r="AB567" s="31">
        <v>0</v>
      </c>
      <c r="AC567" s="31">
        <v>20</v>
      </c>
      <c r="AD567" s="31">
        <v>12</v>
      </c>
      <c r="AE567" s="31">
        <v>0</v>
      </c>
      <c r="AF567" s="31">
        <v>12</v>
      </c>
      <c r="AG567" s="31">
        <v>0</v>
      </c>
      <c r="AH567" s="31">
        <v>13</v>
      </c>
      <c r="AI567" s="31">
        <v>0</v>
      </c>
      <c r="AJ567" s="31">
        <v>0</v>
      </c>
      <c r="AK567" s="31">
        <v>12</v>
      </c>
      <c r="AL567" s="31">
        <v>0</v>
      </c>
      <c r="AM567" s="31">
        <v>0</v>
      </c>
      <c r="AN567" s="33">
        <v>0.3962</v>
      </c>
      <c r="AO567" s="33">
        <v>0</v>
      </c>
      <c r="AP567" s="33">
        <v>0.3962</v>
      </c>
      <c r="AQ567" s="33">
        <v>0.36570000000000003</v>
      </c>
      <c r="AR567" s="33">
        <v>0</v>
      </c>
      <c r="AS567" s="33">
        <v>0</v>
      </c>
      <c r="AT567" s="33">
        <v>0</v>
      </c>
      <c r="AU567" s="33">
        <v>0.37</v>
      </c>
      <c r="AV567" s="34">
        <v>1363</v>
      </c>
      <c r="AW567" s="35">
        <v>0.6</v>
      </c>
      <c r="AX567" s="33">
        <v>12</v>
      </c>
      <c r="AY567" s="31">
        <v>185</v>
      </c>
      <c r="AZ567" s="94">
        <v>6.166666666666667</v>
      </c>
      <c r="BA567" s="100">
        <f t="shared" si="32"/>
        <v>0</v>
      </c>
      <c r="BB567" s="100">
        <f t="shared" si="33"/>
        <v>1.0166666666666666</v>
      </c>
      <c r="BC567" s="100">
        <f t="shared" si="34"/>
        <v>0</v>
      </c>
      <c r="BD567" s="100">
        <f t="shared" si="35"/>
        <v>1.0166666666666666</v>
      </c>
    </row>
    <row r="568" spans="2:56" ht="15" hidden="1" outlineLevel="4" collapsed="1" x14ac:dyDescent="0.2">
      <c r="B568" s="23" t="s">
        <v>599</v>
      </c>
      <c r="C568" s="30">
        <v>1</v>
      </c>
      <c r="D568" s="84">
        <v>2</v>
      </c>
      <c r="E568" s="85"/>
      <c r="F568" s="86">
        <v>0</v>
      </c>
      <c r="G568" s="87"/>
      <c r="H568" s="85"/>
      <c r="I568" s="31">
        <v>6</v>
      </c>
      <c r="K568" s="86">
        <v>6</v>
      </c>
      <c r="L568" s="87"/>
      <c r="M568" s="87"/>
      <c r="N568" s="85"/>
      <c r="O568" s="32">
        <v>0</v>
      </c>
      <c r="P568" s="88">
        <v>0.28170000000000001</v>
      </c>
      <c r="Q568" s="85"/>
      <c r="R568" s="88">
        <v>0.28170000000000001</v>
      </c>
      <c r="S568" s="85"/>
      <c r="T568" s="32">
        <v>0.28000000000000003</v>
      </c>
      <c r="U568" s="88">
        <v>0</v>
      </c>
      <c r="V568" s="85"/>
      <c r="W568" s="32">
        <v>0.28129999999999999</v>
      </c>
      <c r="X568" s="32">
        <v>0</v>
      </c>
      <c r="Y568" s="31">
        <v>7595</v>
      </c>
      <c r="Z568" s="31">
        <v>0</v>
      </c>
      <c r="AA568" s="31">
        <v>7595</v>
      </c>
      <c r="AB568" s="31">
        <v>0</v>
      </c>
      <c r="AC568" s="31">
        <v>20</v>
      </c>
      <c r="AD568" s="31">
        <v>12</v>
      </c>
      <c r="AE568" s="31">
        <v>0</v>
      </c>
      <c r="AF568" s="31">
        <v>12</v>
      </c>
      <c r="AG568" s="31">
        <v>1236</v>
      </c>
      <c r="AH568" s="31">
        <v>14</v>
      </c>
      <c r="AI568" s="31">
        <v>448</v>
      </c>
      <c r="AJ568" s="31">
        <v>0</v>
      </c>
      <c r="AK568" s="31">
        <v>12</v>
      </c>
      <c r="AL568" s="31">
        <v>1236</v>
      </c>
      <c r="AM568" s="31">
        <v>0</v>
      </c>
      <c r="AN568" s="33">
        <v>0.85329999999999995</v>
      </c>
      <c r="AO568" s="33">
        <v>0</v>
      </c>
      <c r="AP568" s="33">
        <v>0.85329999999999995</v>
      </c>
      <c r="AQ568" s="33">
        <v>2.3542999999999998</v>
      </c>
      <c r="AR568" s="33">
        <v>0</v>
      </c>
      <c r="AS568" s="33">
        <v>0</v>
      </c>
      <c r="AT568" s="33">
        <v>0</v>
      </c>
      <c r="AU568" s="33">
        <v>2.35</v>
      </c>
      <c r="AV568" s="34">
        <v>8774</v>
      </c>
      <c r="AW568" s="35">
        <v>0.6</v>
      </c>
      <c r="AX568" s="33">
        <v>12</v>
      </c>
      <c r="AY568" s="31">
        <v>251.78571428571428</v>
      </c>
      <c r="AZ568" s="94">
        <v>8.3928571428571423</v>
      </c>
      <c r="BA568" s="100">
        <f t="shared" si="32"/>
        <v>0</v>
      </c>
      <c r="BB568" s="100">
        <f t="shared" si="33"/>
        <v>1.0046428571428569</v>
      </c>
      <c r="BC568" s="100">
        <f t="shared" si="34"/>
        <v>0</v>
      </c>
      <c r="BD568" s="100">
        <f t="shared" si="35"/>
        <v>1.0046428571428569</v>
      </c>
    </row>
    <row r="569" spans="2:56" ht="15" outlineLevel="3" collapsed="1" x14ac:dyDescent="0.2">
      <c r="B569" s="23" t="s">
        <v>600</v>
      </c>
      <c r="C569" s="24">
        <v>5</v>
      </c>
      <c r="D569" s="79">
        <v>13</v>
      </c>
      <c r="E569" s="80"/>
      <c r="F569" s="81">
        <v>13</v>
      </c>
      <c r="G569" s="82"/>
      <c r="H569" s="80"/>
      <c r="I569" s="25">
        <v>0</v>
      </c>
      <c r="K569" s="81">
        <v>13</v>
      </c>
      <c r="L569" s="82"/>
      <c r="M569" s="82"/>
      <c r="N569" s="80"/>
      <c r="O569" s="26">
        <v>0.86670000000000003</v>
      </c>
      <c r="P569" s="83">
        <v>0</v>
      </c>
      <c r="Q569" s="80"/>
      <c r="R569" s="83">
        <v>0.86670000000000003</v>
      </c>
      <c r="S569" s="80"/>
      <c r="T569" s="26">
        <v>0.87</v>
      </c>
      <c r="U569" s="83">
        <v>0.6</v>
      </c>
      <c r="V569" s="80"/>
      <c r="W569" s="26">
        <v>0.26669999999999999</v>
      </c>
      <c r="X569" s="26">
        <v>0</v>
      </c>
      <c r="Y569" s="25">
        <v>39001</v>
      </c>
      <c r="Z569" s="25">
        <v>31800</v>
      </c>
      <c r="AA569" s="25">
        <v>7201</v>
      </c>
      <c r="AB569" s="25">
        <v>0</v>
      </c>
      <c r="AC569" s="25">
        <v>252</v>
      </c>
      <c r="AD569" s="25">
        <v>192</v>
      </c>
      <c r="AE569" s="25">
        <v>19</v>
      </c>
      <c r="AF569" s="25">
        <v>227</v>
      </c>
      <c r="AG569" s="25">
        <v>0</v>
      </c>
      <c r="AH569" s="25">
        <v>160</v>
      </c>
      <c r="AI569" s="25">
        <v>0</v>
      </c>
      <c r="AJ569" s="25">
        <v>105</v>
      </c>
      <c r="AK569" s="25">
        <v>227</v>
      </c>
      <c r="AL569" s="25">
        <v>0</v>
      </c>
      <c r="AM569" s="25">
        <v>183</v>
      </c>
      <c r="AN569" s="27">
        <v>14.666700000000001</v>
      </c>
      <c r="AO569" s="27">
        <v>0</v>
      </c>
      <c r="AP569" s="27">
        <v>14.666700000000001</v>
      </c>
      <c r="AQ569" s="27">
        <v>21.2333</v>
      </c>
      <c r="AR569" s="27">
        <v>0</v>
      </c>
      <c r="AS569" s="27">
        <v>0</v>
      </c>
      <c r="AT569" s="27">
        <v>0</v>
      </c>
      <c r="AU569" s="27">
        <v>21.23</v>
      </c>
      <c r="AV569" s="28">
        <v>79137</v>
      </c>
      <c r="AW569" s="29">
        <v>0.90079365079365104</v>
      </c>
      <c r="AX569" s="27">
        <v>45.4</v>
      </c>
      <c r="AY569" s="25">
        <v>732.06896551724139</v>
      </c>
      <c r="AZ569" s="93">
        <v>24.402298850574713</v>
      </c>
      <c r="BA569" s="100">
        <f t="shared" si="32"/>
        <v>0.68965517241379304</v>
      </c>
      <c r="BB569" s="100">
        <f t="shared" si="33"/>
        <v>0.30655172413793103</v>
      </c>
      <c r="BC569" s="100">
        <f t="shared" si="34"/>
        <v>0</v>
      </c>
      <c r="BD569" s="100">
        <f t="shared" si="35"/>
        <v>0.30655172413793103</v>
      </c>
    </row>
    <row r="570" spans="2:56" ht="15" hidden="1" outlineLevel="4" collapsed="1" x14ac:dyDescent="0.2">
      <c r="B570" s="23" t="s">
        <v>601</v>
      </c>
      <c r="C570" s="30">
        <v>1</v>
      </c>
      <c r="D570" s="84">
        <v>1</v>
      </c>
      <c r="E570" s="85"/>
      <c r="F570" s="86">
        <v>1</v>
      </c>
      <c r="G570" s="87"/>
      <c r="H570" s="85"/>
      <c r="I570" s="31">
        <v>0</v>
      </c>
      <c r="K570" s="86">
        <v>1</v>
      </c>
      <c r="L570" s="87"/>
      <c r="M570" s="87"/>
      <c r="N570" s="85"/>
      <c r="O570" s="32">
        <v>6.6699999999999995E-2</v>
      </c>
      <c r="P570" s="88">
        <v>0</v>
      </c>
      <c r="Q570" s="85"/>
      <c r="R570" s="88">
        <v>6.6699999999999995E-2</v>
      </c>
      <c r="S570" s="85"/>
      <c r="T570" s="32">
        <v>7.0000000000000007E-2</v>
      </c>
      <c r="U570" s="88">
        <v>0</v>
      </c>
      <c r="V570" s="85"/>
      <c r="W570" s="32">
        <v>6.6699999999999995E-2</v>
      </c>
      <c r="X570" s="32">
        <v>0</v>
      </c>
      <c r="Y570" s="31">
        <v>1801</v>
      </c>
      <c r="Z570" s="31">
        <v>0</v>
      </c>
      <c r="AA570" s="31">
        <v>1801</v>
      </c>
      <c r="AB570" s="31">
        <v>0</v>
      </c>
      <c r="AC570" s="31">
        <v>24</v>
      </c>
      <c r="AD570" s="31">
        <v>16</v>
      </c>
      <c r="AE570" s="31">
        <v>4</v>
      </c>
      <c r="AF570" s="31">
        <v>22</v>
      </c>
      <c r="AG570" s="31">
        <v>0</v>
      </c>
      <c r="AH570" s="31">
        <v>20</v>
      </c>
      <c r="AI570" s="31">
        <v>0</v>
      </c>
      <c r="AJ570" s="31">
        <v>0</v>
      </c>
      <c r="AK570" s="31">
        <v>22</v>
      </c>
      <c r="AL570" s="31">
        <v>0</v>
      </c>
      <c r="AM570" s="31">
        <v>0</v>
      </c>
      <c r="AN570" s="33">
        <v>0.66669999999999996</v>
      </c>
      <c r="AO570" s="33">
        <v>0</v>
      </c>
      <c r="AP570" s="33">
        <v>0.66669999999999996</v>
      </c>
      <c r="AQ570" s="33">
        <v>0.73329999999999995</v>
      </c>
      <c r="AR570" s="33">
        <v>0</v>
      </c>
      <c r="AS570" s="33">
        <v>0</v>
      </c>
      <c r="AT570" s="33">
        <v>0</v>
      </c>
      <c r="AU570" s="33">
        <v>0.73</v>
      </c>
      <c r="AV570" s="34">
        <v>2733</v>
      </c>
      <c r="AW570" s="35">
        <v>0.91666666666666696</v>
      </c>
      <c r="AX570" s="33">
        <v>22</v>
      </c>
      <c r="AY570" s="31">
        <v>312.85714285714283</v>
      </c>
      <c r="AZ570" s="94">
        <v>10.428571428571429</v>
      </c>
      <c r="BA570" s="100">
        <f t="shared" si="32"/>
        <v>0</v>
      </c>
      <c r="BB570" s="100">
        <f t="shared" si="33"/>
        <v>0.95285714285714274</v>
      </c>
      <c r="BC570" s="100">
        <f t="shared" si="34"/>
        <v>0</v>
      </c>
      <c r="BD570" s="100">
        <f t="shared" si="35"/>
        <v>0.95285714285714274</v>
      </c>
    </row>
    <row r="571" spans="2:56" ht="15" hidden="1" outlineLevel="4" collapsed="1" x14ac:dyDescent="0.2">
      <c r="B571" s="23" t="s">
        <v>602</v>
      </c>
      <c r="C571" s="30">
        <v>4</v>
      </c>
      <c r="D571" s="84">
        <v>12</v>
      </c>
      <c r="E571" s="85"/>
      <c r="F571" s="86">
        <v>12</v>
      </c>
      <c r="G571" s="87"/>
      <c r="H571" s="85"/>
      <c r="I571" s="31">
        <v>0</v>
      </c>
      <c r="K571" s="86">
        <v>12</v>
      </c>
      <c r="L571" s="87"/>
      <c r="M571" s="87"/>
      <c r="N571" s="85"/>
      <c r="O571" s="32">
        <v>0.8</v>
      </c>
      <c r="P571" s="88">
        <v>0</v>
      </c>
      <c r="Q571" s="85"/>
      <c r="R571" s="88">
        <v>0.8</v>
      </c>
      <c r="S571" s="85"/>
      <c r="T571" s="32">
        <v>0.8</v>
      </c>
      <c r="U571" s="88">
        <v>0.6</v>
      </c>
      <c r="V571" s="85"/>
      <c r="W571" s="32">
        <v>0.2</v>
      </c>
      <c r="X571" s="32">
        <v>0</v>
      </c>
      <c r="Y571" s="31">
        <v>37200</v>
      </c>
      <c r="Z571" s="31">
        <v>31800</v>
      </c>
      <c r="AA571" s="31">
        <v>5400</v>
      </c>
      <c r="AB571" s="31">
        <v>0</v>
      </c>
      <c r="AC571" s="31">
        <v>228</v>
      </c>
      <c r="AD571" s="31">
        <v>176</v>
      </c>
      <c r="AE571" s="31">
        <v>15</v>
      </c>
      <c r="AF571" s="31">
        <v>205</v>
      </c>
      <c r="AG571" s="31">
        <v>0</v>
      </c>
      <c r="AH571" s="31">
        <v>140</v>
      </c>
      <c r="AI571" s="31">
        <v>0</v>
      </c>
      <c r="AJ571" s="31">
        <v>105</v>
      </c>
      <c r="AK571" s="31">
        <v>205</v>
      </c>
      <c r="AL571" s="31">
        <v>0</v>
      </c>
      <c r="AM571" s="31">
        <v>183</v>
      </c>
      <c r="AN571" s="33">
        <v>14</v>
      </c>
      <c r="AO571" s="33">
        <v>0</v>
      </c>
      <c r="AP571" s="33">
        <v>14</v>
      </c>
      <c r="AQ571" s="33">
        <v>20.5</v>
      </c>
      <c r="AR571" s="33">
        <v>0</v>
      </c>
      <c r="AS571" s="33">
        <v>0</v>
      </c>
      <c r="AT571" s="33">
        <v>0</v>
      </c>
      <c r="AU571" s="33">
        <v>20.5</v>
      </c>
      <c r="AV571" s="34">
        <v>76404</v>
      </c>
      <c r="AW571" s="35">
        <v>0.89912280701754399</v>
      </c>
      <c r="AX571" s="33">
        <v>51.25</v>
      </c>
      <c r="AY571" s="31">
        <v>768.75</v>
      </c>
      <c r="AZ571" s="94">
        <v>25.625</v>
      </c>
      <c r="BA571" s="100">
        <f t="shared" si="32"/>
        <v>0.74999999999999989</v>
      </c>
      <c r="BB571" s="100">
        <f t="shared" si="33"/>
        <v>0.25</v>
      </c>
      <c r="BC571" s="100">
        <f t="shared" si="34"/>
        <v>0</v>
      </c>
      <c r="BD571" s="100">
        <f t="shared" si="35"/>
        <v>0.25</v>
      </c>
    </row>
    <row r="572" spans="2:56" ht="15" outlineLevel="3" collapsed="1" x14ac:dyDescent="0.2">
      <c r="B572" s="23" t="s">
        <v>603</v>
      </c>
      <c r="C572" s="24">
        <v>2</v>
      </c>
      <c r="D572" s="79">
        <v>1</v>
      </c>
      <c r="E572" s="80"/>
      <c r="F572" s="81">
        <v>1</v>
      </c>
      <c r="G572" s="82"/>
      <c r="H572" s="80"/>
      <c r="I572" s="25">
        <v>2</v>
      </c>
      <c r="K572" s="81">
        <v>3</v>
      </c>
      <c r="L572" s="82"/>
      <c r="M572" s="82"/>
      <c r="N572" s="80"/>
      <c r="O572" s="26">
        <v>6.6600000000000006E-2</v>
      </c>
      <c r="P572" s="83">
        <v>9.3799999999999994E-2</v>
      </c>
      <c r="Q572" s="80"/>
      <c r="R572" s="83">
        <v>0.16059999999999999</v>
      </c>
      <c r="S572" s="80"/>
      <c r="T572" s="26">
        <v>0.18</v>
      </c>
      <c r="U572" s="83">
        <v>0</v>
      </c>
      <c r="V572" s="80"/>
      <c r="W572" s="26">
        <v>0.1736</v>
      </c>
      <c r="X572" s="26">
        <v>0</v>
      </c>
      <c r="Y572" s="25">
        <v>4688</v>
      </c>
      <c r="Z572" s="25">
        <v>0</v>
      </c>
      <c r="AA572" s="25">
        <v>4688</v>
      </c>
      <c r="AB572" s="25">
        <v>0</v>
      </c>
      <c r="AC572" s="25">
        <v>50</v>
      </c>
      <c r="AD572" s="25">
        <v>39</v>
      </c>
      <c r="AE572" s="25">
        <v>20</v>
      </c>
      <c r="AF572" s="25">
        <v>42</v>
      </c>
      <c r="AG572" s="25">
        <v>0</v>
      </c>
      <c r="AH572" s="25">
        <v>34</v>
      </c>
      <c r="AI572" s="25">
        <v>0</v>
      </c>
      <c r="AJ572" s="25">
        <v>0</v>
      </c>
      <c r="AK572" s="25">
        <v>42</v>
      </c>
      <c r="AL572" s="25">
        <v>0</v>
      </c>
      <c r="AM572" s="25">
        <v>0</v>
      </c>
      <c r="AN572" s="27">
        <v>1.8652</v>
      </c>
      <c r="AO572" s="27">
        <v>0</v>
      </c>
      <c r="AP572" s="27">
        <v>1.8652</v>
      </c>
      <c r="AQ572" s="27">
        <v>2.3039999999999998</v>
      </c>
      <c r="AR572" s="27">
        <v>0</v>
      </c>
      <c r="AS572" s="27">
        <v>0</v>
      </c>
      <c r="AT572" s="27">
        <v>0</v>
      </c>
      <c r="AU572" s="27">
        <v>2.31</v>
      </c>
      <c r="AV572" s="28">
        <v>8587</v>
      </c>
      <c r="AW572" s="29">
        <v>0.84</v>
      </c>
      <c r="AX572" s="27">
        <v>21</v>
      </c>
      <c r="AY572" s="25">
        <v>385</v>
      </c>
      <c r="AZ572" s="93">
        <v>12.833333333333334</v>
      </c>
      <c r="BA572" s="100">
        <f t="shared" si="32"/>
        <v>0</v>
      </c>
      <c r="BB572" s="100">
        <f t="shared" si="33"/>
        <v>0.96444444444444455</v>
      </c>
      <c r="BC572" s="100">
        <f t="shared" si="34"/>
        <v>0</v>
      </c>
      <c r="BD572" s="100">
        <f t="shared" si="35"/>
        <v>0.96444444444444455</v>
      </c>
    </row>
    <row r="573" spans="2:56" ht="15" hidden="1" outlineLevel="4" collapsed="1" x14ac:dyDescent="0.2">
      <c r="B573" s="23" t="s">
        <v>604</v>
      </c>
      <c r="C573" s="30">
        <v>2</v>
      </c>
      <c r="D573" s="84">
        <v>1</v>
      </c>
      <c r="E573" s="85"/>
      <c r="F573" s="86">
        <v>1</v>
      </c>
      <c r="G573" s="87"/>
      <c r="H573" s="85"/>
      <c r="I573" s="31">
        <v>2</v>
      </c>
      <c r="K573" s="86">
        <v>3</v>
      </c>
      <c r="L573" s="87"/>
      <c r="M573" s="87"/>
      <c r="N573" s="85"/>
      <c r="O573" s="32">
        <v>6.6600000000000006E-2</v>
      </c>
      <c r="P573" s="88">
        <v>9.3799999999999994E-2</v>
      </c>
      <c r="Q573" s="85"/>
      <c r="R573" s="88">
        <v>0.16059999999999999</v>
      </c>
      <c r="S573" s="85"/>
      <c r="T573" s="32">
        <v>0.18</v>
      </c>
      <c r="U573" s="88">
        <v>0</v>
      </c>
      <c r="V573" s="85"/>
      <c r="W573" s="32">
        <v>0.1736</v>
      </c>
      <c r="X573" s="32">
        <v>0</v>
      </c>
      <c r="Y573" s="31">
        <v>4688</v>
      </c>
      <c r="Z573" s="31">
        <v>0</v>
      </c>
      <c r="AA573" s="31">
        <v>4688</v>
      </c>
      <c r="AB573" s="31">
        <v>0</v>
      </c>
      <c r="AC573" s="31">
        <v>50</v>
      </c>
      <c r="AD573" s="31">
        <v>39</v>
      </c>
      <c r="AE573" s="31">
        <v>20</v>
      </c>
      <c r="AF573" s="31">
        <v>42</v>
      </c>
      <c r="AG573" s="31">
        <v>0</v>
      </c>
      <c r="AH573" s="31">
        <v>34</v>
      </c>
      <c r="AI573" s="31">
        <v>0</v>
      </c>
      <c r="AJ573" s="31">
        <v>0</v>
      </c>
      <c r="AK573" s="31">
        <v>42</v>
      </c>
      <c r="AL573" s="31">
        <v>0</v>
      </c>
      <c r="AM573" s="31">
        <v>0</v>
      </c>
      <c r="AN573" s="33">
        <v>1.8652</v>
      </c>
      <c r="AO573" s="33">
        <v>0</v>
      </c>
      <c r="AP573" s="33">
        <v>1.8652</v>
      </c>
      <c r="AQ573" s="33">
        <v>2.3039999999999998</v>
      </c>
      <c r="AR573" s="33">
        <v>0</v>
      </c>
      <c r="AS573" s="33">
        <v>0</v>
      </c>
      <c r="AT573" s="33">
        <v>0</v>
      </c>
      <c r="AU573" s="33">
        <v>2.31</v>
      </c>
      <c r="AV573" s="34">
        <v>8587</v>
      </c>
      <c r="AW573" s="35">
        <v>0.84</v>
      </c>
      <c r="AX573" s="33">
        <v>21</v>
      </c>
      <c r="AY573" s="31">
        <v>385</v>
      </c>
      <c r="AZ573" s="94">
        <v>12.833333333333334</v>
      </c>
      <c r="BA573" s="100">
        <f t="shared" si="32"/>
        <v>0</v>
      </c>
      <c r="BB573" s="100">
        <f t="shared" si="33"/>
        <v>0.96444444444444455</v>
      </c>
      <c r="BC573" s="100">
        <f t="shared" si="34"/>
        <v>0</v>
      </c>
      <c r="BD573" s="100">
        <f t="shared" si="35"/>
        <v>0.96444444444444455</v>
      </c>
    </row>
    <row r="574" spans="2:56" ht="15" outlineLevel="3" collapsed="1" x14ac:dyDescent="0.2">
      <c r="B574" s="23" t="s">
        <v>605</v>
      </c>
      <c r="C574" s="24">
        <v>8</v>
      </c>
      <c r="D574" s="79">
        <v>20</v>
      </c>
      <c r="E574" s="80"/>
      <c r="F574" s="81">
        <v>14.75</v>
      </c>
      <c r="G574" s="82"/>
      <c r="H574" s="80"/>
      <c r="I574" s="25">
        <v>17</v>
      </c>
      <c r="K574" s="81">
        <v>31.75</v>
      </c>
      <c r="L574" s="82"/>
      <c r="M574" s="82"/>
      <c r="N574" s="80"/>
      <c r="O574" s="26">
        <v>0.98329999999999995</v>
      </c>
      <c r="P574" s="83">
        <v>0.79800000000000004</v>
      </c>
      <c r="Q574" s="80"/>
      <c r="R574" s="83">
        <v>1.7814000000000001</v>
      </c>
      <c r="S574" s="80"/>
      <c r="T574" s="26">
        <v>2.56</v>
      </c>
      <c r="U574" s="83">
        <v>0.81030000000000002</v>
      </c>
      <c r="V574" s="80"/>
      <c r="W574" s="26">
        <v>1.7495000000000001</v>
      </c>
      <c r="X574" s="26">
        <v>0</v>
      </c>
      <c r="Y574" s="25">
        <v>90182</v>
      </c>
      <c r="Z574" s="25">
        <v>42946</v>
      </c>
      <c r="AA574" s="25">
        <v>47236</v>
      </c>
      <c r="AB574" s="25">
        <v>0</v>
      </c>
      <c r="AC574" s="25">
        <v>245</v>
      </c>
      <c r="AD574" s="25">
        <v>141</v>
      </c>
      <c r="AE574" s="25">
        <v>20</v>
      </c>
      <c r="AF574" s="25">
        <v>149</v>
      </c>
      <c r="AG574" s="25">
        <v>2720</v>
      </c>
      <c r="AH574" s="25">
        <v>189</v>
      </c>
      <c r="AI574" s="25">
        <v>2946</v>
      </c>
      <c r="AJ574" s="25">
        <v>0</v>
      </c>
      <c r="AK574" s="25">
        <v>149</v>
      </c>
      <c r="AL574" s="25">
        <v>2720</v>
      </c>
      <c r="AM574" s="25">
        <v>0</v>
      </c>
      <c r="AN574" s="27">
        <v>23.194700000000001</v>
      </c>
      <c r="AO574" s="27">
        <v>0</v>
      </c>
      <c r="AP574" s="27">
        <v>23.194700000000001</v>
      </c>
      <c r="AQ574" s="27">
        <v>19.930900000000001</v>
      </c>
      <c r="AR574" s="27">
        <v>0</v>
      </c>
      <c r="AS574" s="27">
        <v>0</v>
      </c>
      <c r="AT574" s="27">
        <v>0</v>
      </c>
      <c r="AU574" s="27">
        <v>19.920000000000002</v>
      </c>
      <c r="AV574" s="28">
        <v>74284</v>
      </c>
      <c r="AW574" s="29">
        <v>0.60816326530612197</v>
      </c>
      <c r="AX574" s="27">
        <v>18.625</v>
      </c>
      <c r="AY574" s="25">
        <v>233.4375</v>
      </c>
      <c r="AZ574" s="93">
        <v>7.78125</v>
      </c>
      <c r="BA574" s="100">
        <f t="shared" si="32"/>
        <v>0.3165234375</v>
      </c>
      <c r="BB574" s="100">
        <f t="shared" si="33"/>
        <v>0.68339843749999996</v>
      </c>
      <c r="BC574" s="100">
        <f t="shared" si="34"/>
        <v>0</v>
      </c>
      <c r="BD574" s="100">
        <f t="shared" si="35"/>
        <v>0.68339843749999996</v>
      </c>
    </row>
    <row r="575" spans="2:56" ht="15" hidden="1" outlineLevel="4" collapsed="1" x14ac:dyDescent="0.2">
      <c r="B575" s="23" t="s">
        <v>606</v>
      </c>
      <c r="C575" s="30">
        <v>1</v>
      </c>
      <c r="D575" s="84">
        <v>3</v>
      </c>
      <c r="E575" s="85"/>
      <c r="F575" s="86">
        <v>3</v>
      </c>
      <c r="G575" s="87"/>
      <c r="H575" s="85"/>
      <c r="I575" s="31">
        <v>0</v>
      </c>
      <c r="K575" s="86">
        <v>3</v>
      </c>
      <c r="L575" s="87"/>
      <c r="M575" s="87"/>
      <c r="N575" s="85"/>
      <c r="O575" s="32">
        <v>0.2</v>
      </c>
      <c r="P575" s="88">
        <v>0</v>
      </c>
      <c r="Q575" s="85"/>
      <c r="R575" s="88">
        <v>0.2</v>
      </c>
      <c r="S575" s="85"/>
      <c r="T575" s="32">
        <v>0.2</v>
      </c>
      <c r="U575" s="88">
        <v>0</v>
      </c>
      <c r="V575" s="85"/>
      <c r="W575" s="32">
        <v>0.2</v>
      </c>
      <c r="X575" s="32">
        <v>0</v>
      </c>
      <c r="Y575" s="31">
        <v>5400</v>
      </c>
      <c r="Z575" s="31">
        <v>0</v>
      </c>
      <c r="AA575" s="31">
        <v>5400</v>
      </c>
      <c r="AB575" s="31">
        <v>0</v>
      </c>
      <c r="AC575" s="31">
        <v>30</v>
      </c>
      <c r="AD575" s="31">
        <v>21</v>
      </c>
      <c r="AE575" s="31">
        <v>5</v>
      </c>
      <c r="AF575" s="31">
        <v>23</v>
      </c>
      <c r="AG575" s="31">
        <v>0</v>
      </c>
      <c r="AH575" s="31">
        <v>25</v>
      </c>
      <c r="AI575" s="31">
        <v>0</v>
      </c>
      <c r="AJ575" s="31">
        <v>0</v>
      </c>
      <c r="AK575" s="31">
        <v>23</v>
      </c>
      <c r="AL575" s="31">
        <v>0</v>
      </c>
      <c r="AM575" s="31">
        <v>0</v>
      </c>
      <c r="AN575" s="33">
        <v>2.5</v>
      </c>
      <c r="AO575" s="33">
        <v>0</v>
      </c>
      <c r="AP575" s="33">
        <v>2.5</v>
      </c>
      <c r="AQ575" s="33">
        <v>2.2999999999999998</v>
      </c>
      <c r="AR575" s="33">
        <v>0</v>
      </c>
      <c r="AS575" s="33">
        <v>0</v>
      </c>
      <c r="AT575" s="33">
        <v>0</v>
      </c>
      <c r="AU575" s="33">
        <v>2.2999999999999998</v>
      </c>
      <c r="AV575" s="34">
        <v>8572</v>
      </c>
      <c r="AW575" s="35">
        <v>0.76666666666666705</v>
      </c>
      <c r="AX575" s="33">
        <v>23</v>
      </c>
      <c r="AY575" s="31">
        <v>345</v>
      </c>
      <c r="AZ575" s="94">
        <v>11.5</v>
      </c>
      <c r="BA575" s="100">
        <f t="shared" si="32"/>
        <v>0</v>
      </c>
      <c r="BB575" s="100">
        <f t="shared" si="33"/>
        <v>1</v>
      </c>
      <c r="BC575" s="100">
        <f t="shared" si="34"/>
        <v>0</v>
      </c>
      <c r="BD575" s="100">
        <f t="shared" si="35"/>
        <v>1</v>
      </c>
    </row>
    <row r="576" spans="2:56" ht="15" hidden="1" outlineLevel="4" collapsed="1" x14ac:dyDescent="0.2">
      <c r="B576" s="23" t="s">
        <v>607</v>
      </c>
      <c r="C576" s="30">
        <v>1</v>
      </c>
      <c r="D576" s="84">
        <v>1</v>
      </c>
      <c r="E576" s="85"/>
      <c r="F576" s="86">
        <v>1</v>
      </c>
      <c r="G576" s="87"/>
      <c r="H576" s="85"/>
      <c r="I576" s="31">
        <v>1</v>
      </c>
      <c r="K576" s="86">
        <v>2</v>
      </c>
      <c r="L576" s="87"/>
      <c r="M576" s="87"/>
      <c r="N576" s="85"/>
      <c r="O576" s="32">
        <v>6.6699999999999995E-2</v>
      </c>
      <c r="P576" s="88">
        <v>4.6899999999999997E-2</v>
      </c>
      <c r="Q576" s="85"/>
      <c r="R576" s="88">
        <v>0.11360000000000001</v>
      </c>
      <c r="S576" s="85"/>
      <c r="T576" s="32">
        <v>0.11</v>
      </c>
      <c r="U576" s="88">
        <v>0</v>
      </c>
      <c r="V576" s="85"/>
      <c r="W576" s="32">
        <v>0.114</v>
      </c>
      <c r="X576" s="32">
        <v>0</v>
      </c>
      <c r="Y576" s="31">
        <v>3078</v>
      </c>
      <c r="Z576" s="31">
        <v>0</v>
      </c>
      <c r="AA576" s="31">
        <v>3078</v>
      </c>
      <c r="AB576" s="31">
        <v>0</v>
      </c>
      <c r="AC576" s="31">
        <v>35</v>
      </c>
      <c r="AD576" s="31">
        <v>21</v>
      </c>
      <c r="AE576" s="31">
        <v>0</v>
      </c>
      <c r="AF576" s="31">
        <v>23</v>
      </c>
      <c r="AG576" s="31">
        <v>0</v>
      </c>
      <c r="AH576" s="31">
        <v>33</v>
      </c>
      <c r="AI576" s="31">
        <v>0</v>
      </c>
      <c r="AJ576" s="31">
        <v>0</v>
      </c>
      <c r="AK576" s="31">
        <v>23</v>
      </c>
      <c r="AL576" s="31">
        <v>0</v>
      </c>
      <c r="AM576" s="31">
        <v>0</v>
      </c>
      <c r="AN576" s="33">
        <v>2.2000000000000002</v>
      </c>
      <c r="AO576" s="33">
        <v>0</v>
      </c>
      <c r="AP576" s="33">
        <v>2.2000000000000002</v>
      </c>
      <c r="AQ576" s="33">
        <v>1.5333000000000001</v>
      </c>
      <c r="AR576" s="33">
        <v>0</v>
      </c>
      <c r="AS576" s="33">
        <v>0</v>
      </c>
      <c r="AT576" s="33">
        <v>0</v>
      </c>
      <c r="AU576" s="33">
        <v>1.53</v>
      </c>
      <c r="AV576" s="34">
        <v>5715</v>
      </c>
      <c r="AW576" s="35">
        <v>0.65714285714285703</v>
      </c>
      <c r="AX576" s="33">
        <v>23</v>
      </c>
      <c r="AY576" s="31">
        <v>417.27272727272725</v>
      </c>
      <c r="AZ576" s="94">
        <v>13.909090909090908</v>
      </c>
      <c r="BA576" s="100">
        <f t="shared" si="32"/>
        <v>0</v>
      </c>
      <c r="BB576" s="100">
        <f t="shared" si="33"/>
        <v>1.0363636363636364</v>
      </c>
      <c r="BC576" s="100">
        <f t="shared" si="34"/>
        <v>0</v>
      </c>
      <c r="BD576" s="100">
        <f t="shared" si="35"/>
        <v>1.0363636363636364</v>
      </c>
    </row>
    <row r="577" spans="2:56" ht="15" hidden="1" outlineLevel="4" collapsed="1" x14ac:dyDescent="0.2">
      <c r="B577" s="23" t="s">
        <v>608</v>
      </c>
      <c r="C577" s="30">
        <v>1</v>
      </c>
      <c r="D577" s="84">
        <v>4</v>
      </c>
      <c r="E577" s="85"/>
      <c r="F577" s="86">
        <v>4</v>
      </c>
      <c r="G577" s="87"/>
      <c r="H577" s="85"/>
      <c r="I577" s="31">
        <v>0</v>
      </c>
      <c r="K577" s="86">
        <v>4</v>
      </c>
      <c r="L577" s="87"/>
      <c r="M577" s="87"/>
      <c r="N577" s="85"/>
      <c r="O577" s="32">
        <v>0.26669999999999999</v>
      </c>
      <c r="P577" s="88">
        <v>0</v>
      </c>
      <c r="Q577" s="85"/>
      <c r="R577" s="88">
        <v>0.26669999999999999</v>
      </c>
      <c r="S577" s="85"/>
      <c r="T577" s="32">
        <v>0.27</v>
      </c>
      <c r="U577" s="88">
        <v>0.26669999999999999</v>
      </c>
      <c r="V577" s="85"/>
      <c r="W577" s="32">
        <v>0</v>
      </c>
      <c r="X577" s="32">
        <v>0</v>
      </c>
      <c r="Y577" s="31">
        <v>14135</v>
      </c>
      <c r="Z577" s="31">
        <v>14135</v>
      </c>
      <c r="AA577" s="31">
        <v>0</v>
      </c>
      <c r="AB577" s="31">
        <v>0</v>
      </c>
      <c r="AC577" s="31">
        <v>30</v>
      </c>
      <c r="AD577" s="31">
        <v>21</v>
      </c>
      <c r="AE577" s="31">
        <v>10</v>
      </c>
      <c r="AF577" s="31">
        <v>23</v>
      </c>
      <c r="AG577" s="31">
        <v>0</v>
      </c>
      <c r="AH577" s="31">
        <v>24</v>
      </c>
      <c r="AI577" s="31">
        <v>0</v>
      </c>
      <c r="AJ577" s="31">
        <v>0</v>
      </c>
      <c r="AK577" s="31">
        <v>23</v>
      </c>
      <c r="AL577" s="31">
        <v>0</v>
      </c>
      <c r="AM577" s="31">
        <v>0</v>
      </c>
      <c r="AN577" s="33">
        <v>3.2</v>
      </c>
      <c r="AO577" s="33">
        <v>0</v>
      </c>
      <c r="AP577" s="33">
        <v>3.2</v>
      </c>
      <c r="AQ577" s="33">
        <v>3.0667</v>
      </c>
      <c r="AR577" s="33">
        <v>0</v>
      </c>
      <c r="AS577" s="33">
        <v>0</v>
      </c>
      <c r="AT577" s="33">
        <v>0</v>
      </c>
      <c r="AU577" s="33">
        <v>3.07</v>
      </c>
      <c r="AV577" s="34">
        <v>11430</v>
      </c>
      <c r="AW577" s="35">
        <v>0.76666666666666705</v>
      </c>
      <c r="AX577" s="33">
        <v>23</v>
      </c>
      <c r="AY577" s="31">
        <v>341.11111111111109</v>
      </c>
      <c r="AZ577" s="94">
        <v>11.37037037037037</v>
      </c>
      <c r="BA577" s="100">
        <f t="shared" si="32"/>
        <v>0.98777777777777764</v>
      </c>
      <c r="BB577" s="100">
        <f t="shared" si="33"/>
        <v>0</v>
      </c>
      <c r="BC577" s="100">
        <f t="shared" si="34"/>
        <v>0</v>
      </c>
      <c r="BD577" s="100">
        <f t="shared" si="35"/>
        <v>0</v>
      </c>
    </row>
    <row r="578" spans="2:56" ht="15" hidden="1" outlineLevel="4" collapsed="1" x14ac:dyDescent="0.2">
      <c r="B578" s="23" t="s">
        <v>609</v>
      </c>
      <c r="C578" s="30">
        <v>1</v>
      </c>
      <c r="D578" s="84">
        <v>2</v>
      </c>
      <c r="E578" s="85"/>
      <c r="F578" s="86">
        <v>2</v>
      </c>
      <c r="G578" s="87"/>
      <c r="H578" s="85"/>
      <c r="I578" s="31">
        <v>0</v>
      </c>
      <c r="K578" s="86">
        <v>2</v>
      </c>
      <c r="L578" s="87"/>
      <c r="M578" s="87"/>
      <c r="N578" s="85"/>
      <c r="O578" s="32">
        <v>0.1333</v>
      </c>
      <c r="P578" s="88">
        <v>0</v>
      </c>
      <c r="Q578" s="85"/>
      <c r="R578" s="88">
        <v>0.1333</v>
      </c>
      <c r="S578" s="85"/>
      <c r="T578" s="32">
        <v>0.13</v>
      </c>
      <c r="U578" s="88">
        <v>0</v>
      </c>
      <c r="V578" s="85"/>
      <c r="W578" s="32">
        <v>0.1333</v>
      </c>
      <c r="X578" s="32">
        <v>0</v>
      </c>
      <c r="Y578" s="31">
        <v>3599</v>
      </c>
      <c r="Z578" s="31">
        <v>0</v>
      </c>
      <c r="AA578" s="31">
        <v>3599</v>
      </c>
      <c r="AB578" s="31">
        <v>0</v>
      </c>
      <c r="AC578" s="31">
        <v>30</v>
      </c>
      <c r="AD578" s="31">
        <v>20</v>
      </c>
      <c r="AE578" s="31">
        <v>0</v>
      </c>
      <c r="AF578" s="31">
        <v>20</v>
      </c>
      <c r="AG578" s="31">
        <v>0</v>
      </c>
      <c r="AH578" s="31">
        <v>27</v>
      </c>
      <c r="AI578" s="31">
        <v>0</v>
      </c>
      <c r="AJ578" s="31">
        <v>0</v>
      </c>
      <c r="AK578" s="31">
        <v>20</v>
      </c>
      <c r="AL578" s="31">
        <v>0</v>
      </c>
      <c r="AM578" s="31">
        <v>0</v>
      </c>
      <c r="AN578" s="33">
        <v>1.8</v>
      </c>
      <c r="AO578" s="33">
        <v>0</v>
      </c>
      <c r="AP578" s="33">
        <v>1.8</v>
      </c>
      <c r="AQ578" s="33">
        <v>1.3332999999999999</v>
      </c>
      <c r="AR578" s="33">
        <v>0</v>
      </c>
      <c r="AS578" s="33">
        <v>0</v>
      </c>
      <c r="AT578" s="33">
        <v>0</v>
      </c>
      <c r="AU578" s="33">
        <v>1.33</v>
      </c>
      <c r="AV578" s="34">
        <v>4969</v>
      </c>
      <c r="AW578" s="35">
        <v>0.66666666666666696</v>
      </c>
      <c r="AX578" s="33">
        <v>20</v>
      </c>
      <c r="AY578" s="31">
        <v>306.92307692307691</v>
      </c>
      <c r="AZ578" s="94">
        <v>10.23076923076923</v>
      </c>
      <c r="BA578" s="100">
        <f t="shared" si="32"/>
        <v>0</v>
      </c>
      <c r="BB578" s="100">
        <f t="shared" si="33"/>
        <v>1.0253846153846153</v>
      </c>
      <c r="BC578" s="100">
        <f t="shared" si="34"/>
        <v>0</v>
      </c>
      <c r="BD578" s="100">
        <f t="shared" si="35"/>
        <v>1.0253846153846153</v>
      </c>
    </row>
    <row r="579" spans="2:56" ht="15" hidden="1" outlineLevel="4" collapsed="1" x14ac:dyDescent="0.2">
      <c r="B579" s="23" t="s">
        <v>610</v>
      </c>
      <c r="C579" s="30">
        <v>1</v>
      </c>
      <c r="D579" s="84">
        <v>1.5</v>
      </c>
      <c r="E579" s="85"/>
      <c r="F579" s="86">
        <v>1.25</v>
      </c>
      <c r="G579" s="87"/>
      <c r="H579" s="85"/>
      <c r="I579" s="31">
        <v>1</v>
      </c>
      <c r="K579" s="86">
        <v>2.25</v>
      </c>
      <c r="L579" s="87"/>
      <c r="M579" s="87"/>
      <c r="N579" s="85"/>
      <c r="O579" s="32">
        <v>8.3299999999999999E-2</v>
      </c>
      <c r="P579" s="88">
        <v>4.6899999999999997E-2</v>
      </c>
      <c r="Q579" s="85"/>
      <c r="R579" s="88">
        <v>0.1303</v>
      </c>
      <c r="S579" s="85"/>
      <c r="T579" s="32">
        <v>0.13</v>
      </c>
      <c r="U579" s="88">
        <v>0</v>
      </c>
      <c r="V579" s="85"/>
      <c r="W579" s="32">
        <v>0.13059999999999999</v>
      </c>
      <c r="X579" s="32">
        <v>0</v>
      </c>
      <c r="Y579" s="31">
        <v>3526</v>
      </c>
      <c r="Z579" s="31">
        <v>0</v>
      </c>
      <c r="AA579" s="31">
        <v>3526</v>
      </c>
      <c r="AB579" s="31">
        <v>0</v>
      </c>
      <c r="AC579" s="31">
        <v>30</v>
      </c>
      <c r="AD579" s="31">
        <v>5</v>
      </c>
      <c r="AE579" s="31">
        <v>0</v>
      </c>
      <c r="AF579" s="31">
        <v>5</v>
      </c>
      <c r="AG579" s="31">
        <v>0</v>
      </c>
      <c r="AH579" s="31">
        <v>11</v>
      </c>
      <c r="AI579" s="31">
        <v>0</v>
      </c>
      <c r="AJ579" s="31">
        <v>0</v>
      </c>
      <c r="AK579" s="31">
        <v>5</v>
      </c>
      <c r="AL579" s="31">
        <v>0</v>
      </c>
      <c r="AM579" s="31">
        <v>0</v>
      </c>
      <c r="AN579" s="33">
        <v>0.84330000000000005</v>
      </c>
      <c r="AO579" s="33">
        <v>0</v>
      </c>
      <c r="AP579" s="33">
        <v>0.84330000000000005</v>
      </c>
      <c r="AQ579" s="33">
        <v>0.38329999999999997</v>
      </c>
      <c r="AR579" s="33">
        <v>0</v>
      </c>
      <c r="AS579" s="33">
        <v>0</v>
      </c>
      <c r="AT579" s="33">
        <v>0</v>
      </c>
      <c r="AU579" s="33">
        <v>0.38</v>
      </c>
      <c r="AV579" s="34">
        <v>1429</v>
      </c>
      <c r="AW579" s="35">
        <v>0.16666666666666699</v>
      </c>
      <c r="AX579" s="33">
        <v>5</v>
      </c>
      <c r="AY579" s="31">
        <v>87.692307692307693</v>
      </c>
      <c r="AZ579" s="94">
        <v>2.9230769230769229</v>
      </c>
      <c r="BA579" s="100">
        <f t="shared" si="32"/>
        <v>0</v>
      </c>
      <c r="BB579" s="100">
        <f t="shared" si="33"/>
        <v>1.0046153846153845</v>
      </c>
      <c r="BC579" s="100">
        <f t="shared" si="34"/>
        <v>0</v>
      </c>
      <c r="BD579" s="100">
        <f t="shared" si="35"/>
        <v>1.0046153846153845</v>
      </c>
    </row>
    <row r="580" spans="2:56" ht="15" hidden="1" outlineLevel="4" collapsed="1" x14ac:dyDescent="0.2">
      <c r="B580" s="23" t="s">
        <v>611</v>
      </c>
      <c r="C580" s="30">
        <v>1</v>
      </c>
      <c r="D580" s="84">
        <v>1.5</v>
      </c>
      <c r="E580" s="85"/>
      <c r="F580" s="86">
        <v>1.5</v>
      </c>
      <c r="G580" s="87"/>
      <c r="H580" s="85"/>
      <c r="I580" s="31">
        <v>0</v>
      </c>
      <c r="K580" s="86">
        <v>1.5</v>
      </c>
      <c r="L580" s="87"/>
      <c r="M580" s="87"/>
      <c r="N580" s="85"/>
      <c r="O580" s="32">
        <v>0.1</v>
      </c>
      <c r="P580" s="88">
        <v>0</v>
      </c>
      <c r="Q580" s="85"/>
      <c r="R580" s="88">
        <v>0.1</v>
      </c>
      <c r="S580" s="85"/>
      <c r="T580" s="32">
        <v>0.1</v>
      </c>
      <c r="U580" s="88">
        <v>0</v>
      </c>
      <c r="V580" s="85"/>
      <c r="W580" s="32">
        <v>0.1</v>
      </c>
      <c r="X580" s="32">
        <v>0</v>
      </c>
      <c r="Y580" s="31">
        <v>2700</v>
      </c>
      <c r="Z580" s="31">
        <v>0</v>
      </c>
      <c r="AA580" s="31">
        <v>2700</v>
      </c>
      <c r="AB580" s="31">
        <v>0</v>
      </c>
      <c r="AC580" s="31">
        <v>30</v>
      </c>
      <c r="AD580" s="31">
        <v>13</v>
      </c>
      <c r="AE580" s="31">
        <v>5</v>
      </c>
      <c r="AF580" s="31">
        <v>15</v>
      </c>
      <c r="AG580" s="31">
        <v>0</v>
      </c>
      <c r="AH580" s="31">
        <v>27</v>
      </c>
      <c r="AI580" s="31">
        <v>0</v>
      </c>
      <c r="AJ580" s="31">
        <v>0</v>
      </c>
      <c r="AK580" s="31">
        <v>15</v>
      </c>
      <c r="AL580" s="31">
        <v>0</v>
      </c>
      <c r="AM580" s="31">
        <v>0</v>
      </c>
      <c r="AN580" s="33">
        <v>1.44</v>
      </c>
      <c r="AO580" s="33">
        <v>0</v>
      </c>
      <c r="AP580" s="33">
        <v>1.44</v>
      </c>
      <c r="AQ580" s="33">
        <v>0.8</v>
      </c>
      <c r="AR580" s="33">
        <v>0</v>
      </c>
      <c r="AS580" s="33">
        <v>0</v>
      </c>
      <c r="AT580" s="33">
        <v>0</v>
      </c>
      <c r="AU580" s="33">
        <v>0.8</v>
      </c>
      <c r="AV580" s="34">
        <v>2982</v>
      </c>
      <c r="AW580" s="35">
        <v>0.5</v>
      </c>
      <c r="AX580" s="33">
        <v>15</v>
      </c>
      <c r="AY580" s="31">
        <v>240</v>
      </c>
      <c r="AZ580" s="94">
        <v>8</v>
      </c>
      <c r="BA580" s="100">
        <f t="shared" si="32"/>
        <v>0</v>
      </c>
      <c r="BB580" s="100">
        <f t="shared" si="33"/>
        <v>1</v>
      </c>
      <c r="BC580" s="100">
        <f t="shared" si="34"/>
        <v>0</v>
      </c>
      <c r="BD580" s="100">
        <f t="shared" si="35"/>
        <v>1</v>
      </c>
    </row>
    <row r="581" spans="2:56" ht="15" hidden="1" outlineLevel="4" collapsed="1" x14ac:dyDescent="0.2">
      <c r="B581" s="23" t="s">
        <v>612</v>
      </c>
      <c r="C581" s="30">
        <v>1</v>
      </c>
      <c r="D581" s="84">
        <v>4</v>
      </c>
      <c r="E581" s="85"/>
      <c r="F581" s="86">
        <v>2</v>
      </c>
      <c r="G581" s="87"/>
      <c r="H581" s="85"/>
      <c r="I581" s="31">
        <v>6</v>
      </c>
      <c r="K581" s="86">
        <v>8</v>
      </c>
      <c r="L581" s="87"/>
      <c r="M581" s="87"/>
      <c r="N581" s="85"/>
      <c r="O581" s="32">
        <v>0.1333</v>
      </c>
      <c r="P581" s="88">
        <v>0.28170000000000001</v>
      </c>
      <c r="Q581" s="85"/>
      <c r="R581" s="88">
        <v>0.41499999999999998</v>
      </c>
      <c r="S581" s="85"/>
      <c r="T581" s="32">
        <v>0.71</v>
      </c>
      <c r="U581" s="88">
        <v>0.28399999999999997</v>
      </c>
      <c r="V581" s="85"/>
      <c r="W581" s="32">
        <v>0.42270000000000002</v>
      </c>
      <c r="X581" s="32">
        <v>0</v>
      </c>
      <c r="Y581" s="31">
        <v>26465</v>
      </c>
      <c r="Z581" s="31">
        <v>15052</v>
      </c>
      <c r="AA581" s="31">
        <v>11413</v>
      </c>
      <c r="AB581" s="31">
        <v>0</v>
      </c>
      <c r="AC581" s="31">
        <v>30</v>
      </c>
      <c r="AD581" s="31">
        <v>20</v>
      </c>
      <c r="AE581" s="31">
        <v>0</v>
      </c>
      <c r="AF581" s="31">
        <v>20</v>
      </c>
      <c r="AG581" s="31">
        <v>0</v>
      </c>
      <c r="AH581" s="31">
        <v>21</v>
      </c>
      <c r="AI581" s="31">
        <v>0</v>
      </c>
      <c r="AJ581" s="31">
        <v>0</v>
      </c>
      <c r="AK581" s="31">
        <v>20</v>
      </c>
      <c r="AL581" s="31">
        <v>0</v>
      </c>
      <c r="AM581" s="31">
        <v>0</v>
      </c>
      <c r="AN581" s="33">
        <v>5.6</v>
      </c>
      <c r="AO581" s="33">
        <v>0</v>
      </c>
      <c r="AP581" s="33">
        <v>5.6</v>
      </c>
      <c r="AQ581" s="33">
        <v>5.3333000000000004</v>
      </c>
      <c r="AR581" s="33">
        <v>0</v>
      </c>
      <c r="AS581" s="33">
        <v>0</v>
      </c>
      <c r="AT581" s="33">
        <v>0</v>
      </c>
      <c r="AU581" s="33">
        <v>5.33</v>
      </c>
      <c r="AV581" s="34">
        <v>19877</v>
      </c>
      <c r="AW581" s="35">
        <v>0.66666666666666696</v>
      </c>
      <c r="AX581" s="33">
        <v>20</v>
      </c>
      <c r="AY581" s="31">
        <v>225.21126760563379</v>
      </c>
      <c r="AZ581" s="94">
        <v>7.507042253521127</v>
      </c>
      <c r="BA581" s="100">
        <f t="shared" si="32"/>
        <v>0.39999999999999997</v>
      </c>
      <c r="BB581" s="100">
        <f t="shared" si="33"/>
        <v>0.59535211267605637</v>
      </c>
      <c r="BC581" s="100">
        <f t="shared" si="34"/>
        <v>0</v>
      </c>
      <c r="BD581" s="100">
        <f t="shared" si="35"/>
        <v>0.59535211267605637</v>
      </c>
    </row>
    <row r="582" spans="2:56" ht="15" hidden="1" outlineLevel="4" collapsed="1" x14ac:dyDescent="0.2">
      <c r="B582" s="23" t="s">
        <v>613</v>
      </c>
      <c r="C582" s="30">
        <v>1</v>
      </c>
      <c r="D582" s="84">
        <v>3</v>
      </c>
      <c r="E582" s="85"/>
      <c r="F582" s="86">
        <v>0</v>
      </c>
      <c r="G582" s="87"/>
      <c r="H582" s="85"/>
      <c r="I582" s="31">
        <v>9</v>
      </c>
      <c r="K582" s="86">
        <v>9</v>
      </c>
      <c r="L582" s="87"/>
      <c r="M582" s="87"/>
      <c r="N582" s="85"/>
      <c r="O582" s="32">
        <v>0</v>
      </c>
      <c r="P582" s="88">
        <v>0.42249999999999999</v>
      </c>
      <c r="Q582" s="85"/>
      <c r="R582" s="88">
        <v>0.42249999999999999</v>
      </c>
      <c r="S582" s="85"/>
      <c r="T582" s="32">
        <v>0.91</v>
      </c>
      <c r="U582" s="88">
        <v>0.2596</v>
      </c>
      <c r="V582" s="85"/>
      <c r="W582" s="32">
        <v>0.64890000000000003</v>
      </c>
      <c r="X582" s="32">
        <v>0</v>
      </c>
      <c r="Y582" s="31">
        <v>31279</v>
      </c>
      <c r="Z582" s="31">
        <v>13759</v>
      </c>
      <c r="AA582" s="31">
        <v>17520</v>
      </c>
      <c r="AB582" s="31">
        <v>0</v>
      </c>
      <c r="AC582" s="31">
        <v>30</v>
      </c>
      <c r="AD582" s="31">
        <v>20</v>
      </c>
      <c r="AE582" s="31">
        <v>0</v>
      </c>
      <c r="AF582" s="31">
        <v>20</v>
      </c>
      <c r="AG582" s="31">
        <v>2720</v>
      </c>
      <c r="AH582" s="31">
        <v>21</v>
      </c>
      <c r="AI582" s="31">
        <v>2946</v>
      </c>
      <c r="AJ582" s="31">
        <v>0</v>
      </c>
      <c r="AK582" s="31">
        <v>20</v>
      </c>
      <c r="AL582" s="31">
        <v>2720</v>
      </c>
      <c r="AM582" s="31">
        <v>0</v>
      </c>
      <c r="AN582" s="33">
        <v>5.6113999999999997</v>
      </c>
      <c r="AO582" s="33">
        <v>0</v>
      </c>
      <c r="AP582" s="33">
        <v>5.6113999999999997</v>
      </c>
      <c r="AQ582" s="33">
        <v>5.181</v>
      </c>
      <c r="AR582" s="33">
        <v>0</v>
      </c>
      <c r="AS582" s="33">
        <v>0</v>
      </c>
      <c r="AT582" s="33">
        <v>0</v>
      </c>
      <c r="AU582" s="33">
        <v>5.18</v>
      </c>
      <c r="AV582" s="34">
        <v>19310</v>
      </c>
      <c r="AW582" s="35">
        <v>0.66666666666666696</v>
      </c>
      <c r="AX582" s="33">
        <v>20</v>
      </c>
      <c r="AY582" s="31">
        <v>170.76923076923077</v>
      </c>
      <c r="AZ582" s="94">
        <v>5.6923076923076925</v>
      </c>
      <c r="BA582" s="100">
        <f t="shared" si="32"/>
        <v>0.28527472527472525</v>
      </c>
      <c r="BB582" s="100">
        <f t="shared" si="33"/>
        <v>0.71307692307692305</v>
      </c>
      <c r="BC582" s="100">
        <f t="shared" si="34"/>
        <v>0</v>
      </c>
      <c r="BD582" s="100">
        <f t="shared" si="35"/>
        <v>0.71307692307692305</v>
      </c>
    </row>
    <row r="583" spans="2:56" ht="15" outlineLevel="3" collapsed="1" x14ac:dyDescent="0.2">
      <c r="B583" s="23" t="s">
        <v>614</v>
      </c>
      <c r="C583" s="24">
        <v>6</v>
      </c>
      <c r="D583" s="79">
        <v>72</v>
      </c>
      <c r="E583" s="80"/>
      <c r="F583" s="81">
        <v>36.5</v>
      </c>
      <c r="G583" s="82"/>
      <c r="H583" s="80"/>
      <c r="I583" s="25">
        <v>106.5</v>
      </c>
      <c r="K583" s="81">
        <v>143</v>
      </c>
      <c r="L583" s="82"/>
      <c r="M583" s="82"/>
      <c r="N583" s="80"/>
      <c r="O583" s="26">
        <v>2.4333</v>
      </c>
      <c r="P583" s="83">
        <v>5.68</v>
      </c>
      <c r="Q583" s="80"/>
      <c r="R583" s="83">
        <v>8.1133000000000006</v>
      </c>
      <c r="S583" s="80"/>
      <c r="T583" s="26">
        <v>26.14</v>
      </c>
      <c r="U583" s="83">
        <v>9.3376000000000001</v>
      </c>
      <c r="V583" s="80"/>
      <c r="W583" s="26">
        <v>16.046700000000001</v>
      </c>
      <c r="X583" s="26">
        <v>0.75670000000000004</v>
      </c>
      <c r="Y583" s="25">
        <v>948594</v>
      </c>
      <c r="Z583" s="25">
        <v>494898</v>
      </c>
      <c r="AA583" s="25">
        <v>433263</v>
      </c>
      <c r="AB583" s="25">
        <v>20433</v>
      </c>
      <c r="AC583" s="25">
        <v>240</v>
      </c>
      <c r="AD583" s="25">
        <v>227</v>
      </c>
      <c r="AE583" s="25">
        <v>0</v>
      </c>
      <c r="AF583" s="25">
        <v>229</v>
      </c>
      <c r="AG583" s="25">
        <v>77646.95</v>
      </c>
      <c r="AH583" s="25">
        <v>225</v>
      </c>
      <c r="AI583" s="25">
        <v>87136</v>
      </c>
      <c r="AJ583" s="25">
        <v>0</v>
      </c>
      <c r="AK583" s="25">
        <v>229</v>
      </c>
      <c r="AL583" s="25">
        <v>77646.95</v>
      </c>
      <c r="AM583" s="25">
        <v>0</v>
      </c>
      <c r="AN583" s="27">
        <v>165.9734</v>
      </c>
      <c r="AO583" s="27">
        <v>0</v>
      </c>
      <c r="AP583" s="27">
        <v>165.9734</v>
      </c>
      <c r="AQ583" s="27">
        <v>147.899</v>
      </c>
      <c r="AR583" s="27">
        <v>0</v>
      </c>
      <c r="AS583" s="27">
        <v>0</v>
      </c>
      <c r="AT583" s="27">
        <v>0</v>
      </c>
      <c r="AU583" s="27">
        <v>147.9</v>
      </c>
      <c r="AV583" s="28">
        <v>551220</v>
      </c>
      <c r="AW583" s="29">
        <v>0.95416666666666705</v>
      </c>
      <c r="AX583" s="27">
        <v>38.1666666666667</v>
      </c>
      <c r="AY583" s="25">
        <v>169.73986228003059</v>
      </c>
      <c r="AZ583" s="93">
        <v>5.6579954093343536</v>
      </c>
      <c r="BA583" s="100">
        <f t="shared" si="32"/>
        <v>0.3572149961744453</v>
      </c>
      <c r="BB583" s="100">
        <f t="shared" si="33"/>
        <v>0.61387528691660298</v>
      </c>
      <c r="BC583" s="100">
        <f t="shared" si="34"/>
        <v>2.8947972456006121E-2</v>
      </c>
      <c r="BD583" s="100">
        <f t="shared" si="35"/>
        <v>0.64282325937260898</v>
      </c>
    </row>
    <row r="584" spans="2:56" ht="15" hidden="1" outlineLevel="4" collapsed="1" x14ac:dyDescent="0.2">
      <c r="B584" s="23" t="s">
        <v>615</v>
      </c>
      <c r="C584" s="30">
        <v>1</v>
      </c>
      <c r="D584" s="84">
        <v>12</v>
      </c>
      <c r="E584" s="85"/>
      <c r="F584" s="86">
        <v>6.5</v>
      </c>
      <c r="G584" s="87"/>
      <c r="H584" s="85"/>
      <c r="I584" s="31">
        <v>16.5</v>
      </c>
      <c r="K584" s="86">
        <v>23</v>
      </c>
      <c r="L584" s="87"/>
      <c r="M584" s="87"/>
      <c r="N584" s="85"/>
      <c r="O584" s="32">
        <v>0.43330000000000002</v>
      </c>
      <c r="P584" s="88">
        <v>0.88</v>
      </c>
      <c r="Q584" s="85"/>
      <c r="R584" s="88">
        <v>1.3132999999999999</v>
      </c>
      <c r="S584" s="85"/>
      <c r="T584" s="32">
        <v>6.78</v>
      </c>
      <c r="U584" s="88">
        <v>2.7694000000000001</v>
      </c>
      <c r="V584" s="85"/>
      <c r="W584" s="32">
        <v>4.0068000000000001</v>
      </c>
      <c r="X584" s="32">
        <v>0</v>
      </c>
      <c r="Y584" s="31">
        <v>254962</v>
      </c>
      <c r="Z584" s="31">
        <v>146778</v>
      </c>
      <c r="AA584" s="31">
        <v>108184</v>
      </c>
      <c r="AB584" s="31">
        <v>0</v>
      </c>
      <c r="AC584" s="31">
        <v>60</v>
      </c>
      <c r="AD584" s="31">
        <v>60</v>
      </c>
      <c r="AE584" s="31">
        <v>0</v>
      </c>
      <c r="AF584" s="31">
        <v>60</v>
      </c>
      <c r="AG584" s="31">
        <v>24018</v>
      </c>
      <c r="AH584" s="31">
        <v>58</v>
      </c>
      <c r="AI584" s="31">
        <v>20528</v>
      </c>
      <c r="AJ584" s="31">
        <v>0</v>
      </c>
      <c r="AK584" s="31">
        <v>60</v>
      </c>
      <c r="AL584" s="31">
        <v>24018</v>
      </c>
      <c r="AM584" s="31">
        <v>0</v>
      </c>
      <c r="AN584" s="33">
        <v>39.100999999999999</v>
      </c>
      <c r="AO584" s="33">
        <v>0</v>
      </c>
      <c r="AP584" s="33">
        <v>39.100999999999999</v>
      </c>
      <c r="AQ584" s="33">
        <v>45.748600000000003</v>
      </c>
      <c r="AR584" s="33">
        <v>0</v>
      </c>
      <c r="AS584" s="33">
        <v>0</v>
      </c>
      <c r="AT584" s="33">
        <v>0</v>
      </c>
      <c r="AU584" s="33">
        <v>45.75</v>
      </c>
      <c r="AV584" s="34">
        <v>170505</v>
      </c>
      <c r="AW584" s="35">
        <v>1</v>
      </c>
      <c r="AX584" s="33">
        <v>60</v>
      </c>
      <c r="AY584" s="31">
        <v>202.43362831858408</v>
      </c>
      <c r="AZ584" s="94">
        <v>6.7477876106194694</v>
      </c>
      <c r="BA584" s="100">
        <f t="shared" si="32"/>
        <v>0.40846607669616519</v>
      </c>
      <c r="BB584" s="100">
        <f t="shared" si="33"/>
        <v>0.59097345132743362</v>
      </c>
      <c r="BC584" s="100">
        <f t="shared" si="34"/>
        <v>0</v>
      </c>
      <c r="BD584" s="100">
        <f t="shared" si="35"/>
        <v>0.59097345132743362</v>
      </c>
    </row>
    <row r="585" spans="2:56" ht="15" hidden="1" outlineLevel="4" collapsed="1" x14ac:dyDescent="0.2">
      <c r="B585" s="23" t="s">
        <v>616</v>
      </c>
      <c r="C585" s="30">
        <v>2</v>
      </c>
      <c r="D585" s="84">
        <v>24</v>
      </c>
      <c r="E585" s="85"/>
      <c r="F585" s="86">
        <v>12</v>
      </c>
      <c r="G585" s="87"/>
      <c r="H585" s="85"/>
      <c r="I585" s="31">
        <v>36</v>
      </c>
      <c r="K585" s="86">
        <v>48</v>
      </c>
      <c r="L585" s="87"/>
      <c r="M585" s="87"/>
      <c r="N585" s="85"/>
      <c r="O585" s="32">
        <v>0.8</v>
      </c>
      <c r="P585" s="88">
        <v>1.92</v>
      </c>
      <c r="Q585" s="85"/>
      <c r="R585" s="88">
        <v>2.72</v>
      </c>
      <c r="S585" s="85"/>
      <c r="T585" s="32">
        <v>7.88</v>
      </c>
      <c r="U585" s="88">
        <v>3.0907</v>
      </c>
      <c r="V585" s="85"/>
      <c r="W585" s="32">
        <v>4.4782000000000002</v>
      </c>
      <c r="X585" s="32">
        <v>0.31090000000000001</v>
      </c>
      <c r="Y585" s="31">
        <v>293118</v>
      </c>
      <c r="Z585" s="31">
        <v>163810</v>
      </c>
      <c r="AA585" s="31">
        <v>120913</v>
      </c>
      <c r="AB585" s="31">
        <v>8395</v>
      </c>
      <c r="AC585" s="31">
        <v>60</v>
      </c>
      <c r="AD585" s="31">
        <v>57</v>
      </c>
      <c r="AE585" s="31">
        <v>0</v>
      </c>
      <c r="AF585" s="31">
        <v>57</v>
      </c>
      <c r="AG585" s="31">
        <v>22586.5</v>
      </c>
      <c r="AH585" s="31">
        <v>54</v>
      </c>
      <c r="AI585" s="31">
        <v>23316</v>
      </c>
      <c r="AJ585" s="31">
        <v>0</v>
      </c>
      <c r="AK585" s="31">
        <v>57</v>
      </c>
      <c r="AL585" s="31">
        <v>22586.5</v>
      </c>
      <c r="AM585" s="31">
        <v>0</v>
      </c>
      <c r="AN585" s="33">
        <v>44.4114</v>
      </c>
      <c r="AO585" s="33">
        <v>0</v>
      </c>
      <c r="AP585" s="33">
        <v>44.4114</v>
      </c>
      <c r="AQ585" s="33">
        <v>43.021900000000002</v>
      </c>
      <c r="AR585" s="33">
        <v>0</v>
      </c>
      <c r="AS585" s="33">
        <v>0</v>
      </c>
      <c r="AT585" s="33">
        <v>0</v>
      </c>
      <c r="AU585" s="33">
        <v>43.02</v>
      </c>
      <c r="AV585" s="34">
        <v>160343</v>
      </c>
      <c r="AW585" s="35">
        <v>0.95</v>
      </c>
      <c r="AX585" s="33">
        <v>28.5</v>
      </c>
      <c r="AY585" s="31">
        <v>163.78172588832487</v>
      </c>
      <c r="AZ585" s="94">
        <v>5.4593908629441623</v>
      </c>
      <c r="BA585" s="100">
        <f t="shared" si="32"/>
        <v>0.39222081218274113</v>
      </c>
      <c r="BB585" s="100">
        <f t="shared" si="33"/>
        <v>0.56829949238578681</v>
      </c>
      <c r="BC585" s="100">
        <f t="shared" si="34"/>
        <v>3.9454314720812185E-2</v>
      </c>
      <c r="BD585" s="100">
        <f t="shared" si="35"/>
        <v>0.60775380710659899</v>
      </c>
    </row>
    <row r="586" spans="2:56" ht="15" hidden="1" outlineLevel="4" collapsed="1" x14ac:dyDescent="0.2">
      <c r="B586" s="23" t="s">
        <v>617</v>
      </c>
      <c r="C586" s="30">
        <v>2</v>
      </c>
      <c r="D586" s="84">
        <v>24</v>
      </c>
      <c r="E586" s="85"/>
      <c r="F586" s="86">
        <v>12</v>
      </c>
      <c r="G586" s="87"/>
      <c r="H586" s="85"/>
      <c r="I586" s="31">
        <v>36</v>
      </c>
      <c r="K586" s="86">
        <v>48</v>
      </c>
      <c r="L586" s="87"/>
      <c r="M586" s="87"/>
      <c r="N586" s="85"/>
      <c r="O586" s="32">
        <v>0.8</v>
      </c>
      <c r="P586" s="88">
        <v>1.92</v>
      </c>
      <c r="Q586" s="85"/>
      <c r="R586" s="88">
        <v>2.72</v>
      </c>
      <c r="S586" s="85"/>
      <c r="T586" s="32">
        <v>6.15</v>
      </c>
      <c r="U586" s="88">
        <v>1.6700999999999999</v>
      </c>
      <c r="V586" s="85"/>
      <c r="W586" s="32">
        <v>4.1412000000000004</v>
      </c>
      <c r="X586" s="32">
        <v>0.3407</v>
      </c>
      <c r="Y586" s="31">
        <v>209526</v>
      </c>
      <c r="Z586" s="31">
        <v>88516</v>
      </c>
      <c r="AA586" s="31">
        <v>111810</v>
      </c>
      <c r="AB586" s="31">
        <v>9200</v>
      </c>
      <c r="AC586" s="31">
        <v>60</v>
      </c>
      <c r="AD586" s="31">
        <v>57</v>
      </c>
      <c r="AE586" s="31">
        <v>0</v>
      </c>
      <c r="AF586" s="31">
        <v>57</v>
      </c>
      <c r="AG586" s="31">
        <v>22970</v>
      </c>
      <c r="AH586" s="31">
        <v>58</v>
      </c>
      <c r="AI586" s="31">
        <v>23210</v>
      </c>
      <c r="AJ586" s="31">
        <v>0</v>
      </c>
      <c r="AK586" s="31">
        <v>57</v>
      </c>
      <c r="AL586" s="31">
        <v>22970</v>
      </c>
      <c r="AM586" s="31">
        <v>0</v>
      </c>
      <c r="AN586" s="33">
        <v>44.209600000000002</v>
      </c>
      <c r="AO586" s="33">
        <v>0</v>
      </c>
      <c r="AP586" s="33">
        <v>44.209600000000002</v>
      </c>
      <c r="AQ586" s="33">
        <v>43.752400000000002</v>
      </c>
      <c r="AR586" s="33">
        <v>0</v>
      </c>
      <c r="AS586" s="33">
        <v>0</v>
      </c>
      <c r="AT586" s="33">
        <v>0</v>
      </c>
      <c r="AU586" s="33">
        <v>43.75</v>
      </c>
      <c r="AV586" s="34">
        <v>163065</v>
      </c>
      <c r="AW586" s="35">
        <v>0.95</v>
      </c>
      <c r="AX586" s="33">
        <v>28.5</v>
      </c>
      <c r="AY586" s="31">
        <v>213.41463414634146</v>
      </c>
      <c r="AZ586" s="94">
        <v>7.1138211382113825</v>
      </c>
      <c r="BA586" s="100">
        <f t="shared" si="32"/>
        <v>0.27156097560975606</v>
      </c>
      <c r="BB586" s="100">
        <f t="shared" si="33"/>
        <v>0.67336585365853663</v>
      </c>
      <c r="BC586" s="100">
        <f t="shared" si="34"/>
        <v>5.5398373983739833E-2</v>
      </c>
      <c r="BD586" s="100">
        <f t="shared" si="35"/>
        <v>0.72876422764227644</v>
      </c>
    </row>
    <row r="587" spans="2:56" ht="15" hidden="1" outlineLevel="4" collapsed="1" x14ac:dyDescent="0.2">
      <c r="B587" s="23" t="s">
        <v>618</v>
      </c>
      <c r="C587" s="30">
        <v>1</v>
      </c>
      <c r="D587" s="84">
        <v>12</v>
      </c>
      <c r="E587" s="85"/>
      <c r="F587" s="86">
        <v>6</v>
      </c>
      <c r="G587" s="87"/>
      <c r="H587" s="85"/>
      <c r="I587" s="31">
        <v>18</v>
      </c>
      <c r="K587" s="86">
        <v>24</v>
      </c>
      <c r="L587" s="87"/>
      <c r="M587" s="87"/>
      <c r="N587" s="85"/>
      <c r="O587" s="32">
        <v>0.4</v>
      </c>
      <c r="P587" s="88">
        <v>0.96</v>
      </c>
      <c r="Q587" s="85"/>
      <c r="R587" s="88">
        <v>1.36</v>
      </c>
      <c r="S587" s="85"/>
      <c r="T587" s="32">
        <v>5.33</v>
      </c>
      <c r="U587" s="88">
        <v>1.8073999999999999</v>
      </c>
      <c r="V587" s="85"/>
      <c r="W587" s="32">
        <v>3.4205000000000001</v>
      </c>
      <c r="X587" s="32">
        <v>0.1051</v>
      </c>
      <c r="Y587" s="31">
        <v>190988</v>
      </c>
      <c r="Z587" s="31">
        <v>95794</v>
      </c>
      <c r="AA587" s="31">
        <v>92356</v>
      </c>
      <c r="AB587" s="31">
        <v>2838</v>
      </c>
      <c r="AC587" s="31">
        <v>60</v>
      </c>
      <c r="AD587" s="31">
        <v>53</v>
      </c>
      <c r="AE587" s="31">
        <v>0</v>
      </c>
      <c r="AF587" s="31">
        <v>55</v>
      </c>
      <c r="AG587" s="31">
        <v>8072.45</v>
      </c>
      <c r="AH587" s="31">
        <v>55</v>
      </c>
      <c r="AI587" s="31">
        <v>20082</v>
      </c>
      <c r="AJ587" s="31">
        <v>0</v>
      </c>
      <c r="AK587" s="31">
        <v>55</v>
      </c>
      <c r="AL587" s="31">
        <v>8072.45</v>
      </c>
      <c r="AM587" s="31">
        <v>0</v>
      </c>
      <c r="AN587" s="33">
        <v>38.251399999999997</v>
      </c>
      <c r="AO587" s="33">
        <v>0</v>
      </c>
      <c r="AP587" s="33">
        <v>38.251399999999997</v>
      </c>
      <c r="AQ587" s="33">
        <v>15.376099999999999</v>
      </c>
      <c r="AR587" s="33">
        <v>0</v>
      </c>
      <c r="AS587" s="33">
        <v>0</v>
      </c>
      <c r="AT587" s="33">
        <v>0</v>
      </c>
      <c r="AU587" s="33">
        <v>15.38</v>
      </c>
      <c r="AV587" s="34">
        <v>57307</v>
      </c>
      <c r="AW587" s="35">
        <v>0.91666666666666696</v>
      </c>
      <c r="AX587" s="33">
        <v>55</v>
      </c>
      <c r="AY587" s="31">
        <v>86.566604127579737</v>
      </c>
      <c r="AZ587" s="94">
        <v>2.8855534709193247</v>
      </c>
      <c r="BA587" s="100">
        <f t="shared" si="32"/>
        <v>0.33909943714821761</v>
      </c>
      <c r="BB587" s="100">
        <f t="shared" si="33"/>
        <v>0.64174484052532832</v>
      </c>
      <c r="BC587" s="100">
        <f t="shared" si="34"/>
        <v>1.9718574108818009E-2</v>
      </c>
      <c r="BD587" s="100">
        <f t="shared" si="35"/>
        <v>0.66146341463414637</v>
      </c>
    </row>
    <row r="588" spans="2:56" ht="15" outlineLevel="3" collapsed="1" x14ac:dyDescent="0.2">
      <c r="B588" s="23" t="s">
        <v>619</v>
      </c>
      <c r="C588" s="24">
        <v>1</v>
      </c>
      <c r="D588" s="79">
        <v>6</v>
      </c>
      <c r="E588" s="80"/>
      <c r="F588" s="81">
        <v>3.25</v>
      </c>
      <c r="G588" s="82"/>
      <c r="H588" s="80"/>
      <c r="I588" s="25">
        <v>9.5</v>
      </c>
      <c r="K588" s="81">
        <v>12.75</v>
      </c>
      <c r="L588" s="82"/>
      <c r="M588" s="82"/>
      <c r="N588" s="80"/>
      <c r="O588" s="26">
        <v>0.2167</v>
      </c>
      <c r="P588" s="83">
        <v>0.44600000000000001</v>
      </c>
      <c r="Q588" s="80"/>
      <c r="R588" s="83">
        <v>0.66269999999999996</v>
      </c>
      <c r="S588" s="80"/>
      <c r="T588" s="26">
        <v>1.84</v>
      </c>
      <c r="U588" s="83">
        <v>0</v>
      </c>
      <c r="V588" s="80"/>
      <c r="W588" s="26">
        <v>1.8403</v>
      </c>
      <c r="X588" s="26">
        <v>0</v>
      </c>
      <c r="Y588" s="25">
        <v>49690</v>
      </c>
      <c r="Z588" s="25">
        <v>0</v>
      </c>
      <c r="AA588" s="25">
        <v>49690</v>
      </c>
      <c r="AB588" s="25">
        <v>0</v>
      </c>
      <c r="AC588" s="25">
        <v>30</v>
      </c>
      <c r="AD588" s="25">
        <v>25</v>
      </c>
      <c r="AE588" s="25">
        <v>20</v>
      </c>
      <c r="AF588" s="25">
        <v>26</v>
      </c>
      <c r="AG588" s="25">
        <v>5699.57</v>
      </c>
      <c r="AH588" s="25">
        <v>28</v>
      </c>
      <c r="AI588" s="25">
        <v>6252</v>
      </c>
      <c r="AJ588" s="25">
        <v>0</v>
      </c>
      <c r="AK588" s="25">
        <v>26</v>
      </c>
      <c r="AL588" s="25">
        <v>5699.57</v>
      </c>
      <c r="AM588" s="25">
        <v>0</v>
      </c>
      <c r="AN588" s="27">
        <v>11.9086</v>
      </c>
      <c r="AO588" s="27">
        <v>0</v>
      </c>
      <c r="AP588" s="27">
        <v>11.9086</v>
      </c>
      <c r="AQ588" s="27">
        <v>10.856299999999999</v>
      </c>
      <c r="AR588" s="27">
        <v>0</v>
      </c>
      <c r="AS588" s="27">
        <v>0</v>
      </c>
      <c r="AT588" s="27">
        <v>0</v>
      </c>
      <c r="AU588" s="27">
        <v>10.86</v>
      </c>
      <c r="AV588" s="28">
        <v>40461</v>
      </c>
      <c r="AW588" s="29">
        <v>0.86666666666666703</v>
      </c>
      <c r="AX588" s="27">
        <v>26</v>
      </c>
      <c r="AY588" s="25">
        <v>177.06521739130434</v>
      </c>
      <c r="AZ588" s="93">
        <v>5.9021739130434785</v>
      </c>
      <c r="BA588" s="100">
        <f t="shared" si="32"/>
        <v>0</v>
      </c>
      <c r="BB588" s="100">
        <f t="shared" si="33"/>
        <v>1.0001630434782609</v>
      </c>
      <c r="BC588" s="100">
        <f t="shared" si="34"/>
        <v>0</v>
      </c>
      <c r="BD588" s="100">
        <f t="shared" si="35"/>
        <v>1.0001630434782609</v>
      </c>
    </row>
    <row r="589" spans="2:56" ht="15" hidden="1" outlineLevel="4" collapsed="1" x14ac:dyDescent="0.2">
      <c r="B589" s="23" t="s">
        <v>620</v>
      </c>
      <c r="C589" s="30">
        <v>1</v>
      </c>
      <c r="D589" s="84">
        <v>6</v>
      </c>
      <c r="E589" s="85"/>
      <c r="F589" s="86">
        <v>3.25</v>
      </c>
      <c r="G589" s="87"/>
      <c r="H589" s="85"/>
      <c r="I589" s="31">
        <v>9.5</v>
      </c>
      <c r="K589" s="86">
        <v>12.75</v>
      </c>
      <c r="L589" s="87"/>
      <c r="M589" s="87"/>
      <c r="N589" s="85"/>
      <c r="O589" s="32">
        <v>0.2167</v>
      </c>
      <c r="P589" s="88">
        <v>0.44600000000000001</v>
      </c>
      <c r="Q589" s="85"/>
      <c r="R589" s="88">
        <v>0.66269999999999996</v>
      </c>
      <c r="S589" s="85"/>
      <c r="T589" s="32">
        <v>1.84</v>
      </c>
      <c r="U589" s="88">
        <v>0</v>
      </c>
      <c r="V589" s="85"/>
      <c r="W589" s="32">
        <v>1.8403</v>
      </c>
      <c r="X589" s="32">
        <v>0</v>
      </c>
      <c r="Y589" s="31">
        <v>49690</v>
      </c>
      <c r="Z589" s="31">
        <v>0</v>
      </c>
      <c r="AA589" s="31">
        <v>49690</v>
      </c>
      <c r="AB589" s="31">
        <v>0</v>
      </c>
      <c r="AC589" s="31">
        <v>30</v>
      </c>
      <c r="AD589" s="31">
        <v>25</v>
      </c>
      <c r="AE589" s="31">
        <v>20</v>
      </c>
      <c r="AF589" s="31">
        <v>26</v>
      </c>
      <c r="AG589" s="31">
        <v>5699.57</v>
      </c>
      <c r="AH589" s="31">
        <v>28</v>
      </c>
      <c r="AI589" s="31">
        <v>6252</v>
      </c>
      <c r="AJ589" s="31">
        <v>0</v>
      </c>
      <c r="AK589" s="31">
        <v>26</v>
      </c>
      <c r="AL589" s="31">
        <v>5699.57</v>
      </c>
      <c r="AM589" s="31">
        <v>0</v>
      </c>
      <c r="AN589" s="33">
        <v>11.9086</v>
      </c>
      <c r="AO589" s="33">
        <v>0</v>
      </c>
      <c r="AP589" s="33">
        <v>11.9086</v>
      </c>
      <c r="AQ589" s="33">
        <v>10.856299999999999</v>
      </c>
      <c r="AR589" s="33">
        <v>0</v>
      </c>
      <c r="AS589" s="33">
        <v>0</v>
      </c>
      <c r="AT589" s="33">
        <v>0</v>
      </c>
      <c r="AU589" s="33">
        <v>10.86</v>
      </c>
      <c r="AV589" s="34">
        <v>40461</v>
      </c>
      <c r="AW589" s="35">
        <v>0.86666666666666703</v>
      </c>
      <c r="AX589" s="33">
        <v>26</v>
      </c>
      <c r="AY589" s="31">
        <v>177.06521739130434</v>
      </c>
      <c r="AZ589" s="94">
        <v>5.9021739130434785</v>
      </c>
      <c r="BA589" s="100">
        <f t="shared" si="32"/>
        <v>0</v>
      </c>
      <c r="BB589" s="100">
        <f t="shared" si="33"/>
        <v>1.0001630434782609</v>
      </c>
      <c r="BC589" s="100">
        <f t="shared" si="34"/>
        <v>0</v>
      </c>
      <c r="BD589" s="100">
        <f t="shared" si="35"/>
        <v>1.0001630434782609</v>
      </c>
    </row>
    <row r="590" spans="2:56" ht="15" outlineLevel="3" collapsed="1" x14ac:dyDescent="0.2">
      <c r="B590" s="23" t="s">
        <v>621</v>
      </c>
      <c r="C590" s="24">
        <v>3</v>
      </c>
      <c r="D590" s="79">
        <v>15</v>
      </c>
      <c r="E590" s="80"/>
      <c r="F590" s="81">
        <v>8</v>
      </c>
      <c r="G590" s="82"/>
      <c r="H590" s="80"/>
      <c r="I590" s="25">
        <v>20</v>
      </c>
      <c r="K590" s="81">
        <v>28</v>
      </c>
      <c r="L590" s="82"/>
      <c r="M590" s="82"/>
      <c r="N590" s="80"/>
      <c r="O590" s="26">
        <v>0.5333</v>
      </c>
      <c r="P590" s="83">
        <v>0.93889999999999996</v>
      </c>
      <c r="Q590" s="80"/>
      <c r="R590" s="83">
        <v>1.4722</v>
      </c>
      <c r="S590" s="80"/>
      <c r="T590" s="26">
        <v>3.04</v>
      </c>
      <c r="U590" s="83">
        <v>0.98719999999999997</v>
      </c>
      <c r="V590" s="80"/>
      <c r="W590" s="26">
        <v>2.0084</v>
      </c>
      <c r="X590" s="26">
        <v>3.6600000000000001E-2</v>
      </c>
      <c r="Y590" s="25">
        <v>107537</v>
      </c>
      <c r="Z590" s="25">
        <v>52322</v>
      </c>
      <c r="AA590" s="25">
        <v>54227</v>
      </c>
      <c r="AB590" s="25">
        <v>988</v>
      </c>
      <c r="AC590" s="25">
        <v>96</v>
      </c>
      <c r="AD590" s="25">
        <v>84</v>
      </c>
      <c r="AE590" s="25">
        <v>0</v>
      </c>
      <c r="AF590" s="25">
        <v>84</v>
      </c>
      <c r="AG590" s="25">
        <v>9737</v>
      </c>
      <c r="AH590" s="25">
        <v>84</v>
      </c>
      <c r="AI590" s="25">
        <v>8677</v>
      </c>
      <c r="AJ590" s="25">
        <v>0</v>
      </c>
      <c r="AK590" s="25">
        <v>84</v>
      </c>
      <c r="AL590" s="25">
        <v>9737</v>
      </c>
      <c r="AM590" s="25">
        <v>0</v>
      </c>
      <c r="AN590" s="27">
        <v>22.607600000000001</v>
      </c>
      <c r="AO590" s="27">
        <v>0</v>
      </c>
      <c r="AP590" s="27">
        <v>22.607600000000001</v>
      </c>
      <c r="AQ590" s="27">
        <v>24.6267</v>
      </c>
      <c r="AR590" s="27">
        <v>0</v>
      </c>
      <c r="AS590" s="27">
        <v>0</v>
      </c>
      <c r="AT590" s="27">
        <v>0</v>
      </c>
      <c r="AU590" s="27">
        <v>24.63</v>
      </c>
      <c r="AV590" s="28">
        <v>91784</v>
      </c>
      <c r="AW590" s="29">
        <v>0.875</v>
      </c>
      <c r="AX590" s="27">
        <v>28</v>
      </c>
      <c r="AY590" s="25">
        <v>243.05921052631578</v>
      </c>
      <c r="AZ590" s="93">
        <v>8.1019736842105257</v>
      </c>
      <c r="BA590" s="100">
        <f t="shared" si="32"/>
        <v>0.32473684210526316</v>
      </c>
      <c r="BB590" s="100">
        <f t="shared" si="33"/>
        <v>0.66065789473684211</v>
      </c>
      <c r="BC590" s="100">
        <f t="shared" si="34"/>
        <v>1.2039473684210527E-2</v>
      </c>
      <c r="BD590" s="100">
        <f t="shared" si="35"/>
        <v>0.67269736842105265</v>
      </c>
    </row>
    <row r="591" spans="2:56" ht="15" hidden="1" outlineLevel="4" collapsed="1" x14ac:dyDescent="0.2">
      <c r="B591" s="23" t="s">
        <v>622</v>
      </c>
      <c r="C591" s="30">
        <v>1</v>
      </c>
      <c r="D591" s="84">
        <v>8</v>
      </c>
      <c r="E591" s="85"/>
      <c r="F591" s="86">
        <v>8</v>
      </c>
      <c r="G591" s="87"/>
      <c r="H591" s="85"/>
      <c r="I591" s="31">
        <v>0</v>
      </c>
      <c r="K591" s="86">
        <v>8</v>
      </c>
      <c r="L591" s="87"/>
      <c r="M591" s="87"/>
      <c r="N591" s="85"/>
      <c r="O591" s="32">
        <v>0.5333</v>
      </c>
      <c r="P591" s="88">
        <v>0</v>
      </c>
      <c r="Q591" s="85"/>
      <c r="R591" s="88">
        <v>0.5333</v>
      </c>
      <c r="S591" s="85"/>
      <c r="T591" s="32">
        <v>0.71</v>
      </c>
      <c r="U591" s="88">
        <v>0.6915</v>
      </c>
      <c r="V591" s="85"/>
      <c r="W591" s="32">
        <v>1.52E-2</v>
      </c>
      <c r="X591" s="32">
        <v>0</v>
      </c>
      <c r="Y591" s="31">
        <v>37060</v>
      </c>
      <c r="Z591" s="31">
        <v>36650</v>
      </c>
      <c r="AA591" s="31">
        <v>410</v>
      </c>
      <c r="AB591" s="31">
        <v>0</v>
      </c>
      <c r="AC591" s="31">
        <v>38</v>
      </c>
      <c r="AD591" s="31">
        <v>28</v>
      </c>
      <c r="AE591" s="31">
        <v>0</v>
      </c>
      <c r="AF591" s="31">
        <v>28</v>
      </c>
      <c r="AG591" s="31">
        <v>0</v>
      </c>
      <c r="AH591" s="31">
        <v>28</v>
      </c>
      <c r="AI591" s="31">
        <v>0</v>
      </c>
      <c r="AJ591" s="31">
        <v>0</v>
      </c>
      <c r="AK591" s="31">
        <v>28</v>
      </c>
      <c r="AL591" s="31">
        <v>0</v>
      </c>
      <c r="AM591" s="31">
        <v>0</v>
      </c>
      <c r="AN591" s="33">
        <v>6.08</v>
      </c>
      <c r="AO591" s="33">
        <v>0</v>
      </c>
      <c r="AP591" s="33">
        <v>6.08</v>
      </c>
      <c r="AQ591" s="33">
        <v>6.08</v>
      </c>
      <c r="AR591" s="33">
        <v>0</v>
      </c>
      <c r="AS591" s="33">
        <v>0</v>
      </c>
      <c r="AT591" s="33">
        <v>0</v>
      </c>
      <c r="AU591" s="33">
        <v>6.08</v>
      </c>
      <c r="AV591" s="34">
        <v>22660</v>
      </c>
      <c r="AW591" s="35">
        <v>0.73684210526315796</v>
      </c>
      <c r="AX591" s="33">
        <v>28</v>
      </c>
      <c r="AY591" s="31">
        <v>256.90140845070425</v>
      </c>
      <c r="AZ591" s="94">
        <v>8.5633802816901401</v>
      </c>
      <c r="BA591" s="100">
        <f t="shared" si="32"/>
        <v>0.97394366197183102</v>
      </c>
      <c r="BB591" s="100">
        <f t="shared" si="33"/>
        <v>2.1408450704225354E-2</v>
      </c>
      <c r="BC591" s="100">
        <f t="shared" si="34"/>
        <v>0</v>
      </c>
      <c r="BD591" s="100">
        <f t="shared" si="35"/>
        <v>2.1408450704225354E-2</v>
      </c>
    </row>
    <row r="592" spans="2:56" ht="15" hidden="1" outlineLevel="4" collapsed="1" x14ac:dyDescent="0.2">
      <c r="B592" s="23" t="s">
        <v>623</v>
      </c>
      <c r="C592" s="30">
        <v>1</v>
      </c>
      <c r="D592" s="84">
        <v>6.5</v>
      </c>
      <c r="E592" s="85"/>
      <c r="F592" s="86">
        <v>0</v>
      </c>
      <c r="G592" s="87"/>
      <c r="H592" s="85"/>
      <c r="I592" s="31">
        <v>18.5</v>
      </c>
      <c r="K592" s="86">
        <v>18.5</v>
      </c>
      <c r="L592" s="87"/>
      <c r="M592" s="87"/>
      <c r="N592" s="85"/>
      <c r="O592" s="32">
        <v>0</v>
      </c>
      <c r="P592" s="88">
        <v>0.86850000000000005</v>
      </c>
      <c r="Q592" s="85"/>
      <c r="R592" s="88">
        <v>0.86850000000000005</v>
      </c>
      <c r="S592" s="85"/>
      <c r="T592" s="32">
        <v>2.16</v>
      </c>
      <c r="U592" s="88">
        <v>0.29570000000000002</v>
      </c>
      <c r="V592" s="85"/>
      <c r="W592" s="32">
        <v>1.8254999999999999</v>
      </c>
      <c r="X592" s="32">
        <v>3.6600000000000001E-2</v>
      </c>
      <c r="Y592" s="31">
        <v>65950</v>
      </c>
      <c r="Z592" s="31">
        <v>15672</v>
      </c>
      <c r="AA592" s="31">
        <v>49290</v>
      </c>
      <c r="AB592" s="31">
        <v>988</v>
      </c>
      <c r="AC592" s="31">
        <v>28</v>
      </c>
      <c r="AD592" s="31">
        <v>28</v>
      </c>
      <c r="AE592" s="31">
        <v>0</v>
      </c>
      <c r="AF592" s="31">
        <v>28</v>
      </c>
      <c r="AG592" s="31">
        <v>9065</v>
      </c>
      <c r="AH592" s="31">
        <v>28</v>
      </c>
      <c r="AI592" s="31">
        <v>7981</v>
      </c>
      <c r="AJ592" s="31">
        <v>0</v>
      </c>
      <c r="AK592" s="31">
        <v>28</v>
      </c>
      <c r="AL592" s="31">
        <v>9065</v>
      </c>
      <c r="AM592" s="31">
        <v>0</v>
      </c>
      <c r="AN592" s="33">
        <v>15.2019</v>
      </c>
      <c r="AO592" s="33">
        <v>0</v>
      </c>
      <c r="AP592" s="33">
        <v>15.2019</v>
      </c>
      <c r="AQ592" s="33">
        <v>17.2667</v>
      </c>
      <c r="AR592" s="33">
        <v>0</v>
      </c>
      <c r="AS592" s="33">
        <v>0</v>
      </c>
      <c r="AT592" s="33">
        <v>0</v>
      </c>
      <c r="AU592" s="33">
        <v>17.27</v>
      </c>
      <c r="AV592" s="34">
        <v>64353</v>
      </c>
      <c r="AW592" s="35">
        <v>1</v>
      </c>
      <c r="AX592" s="33">
        <v>28</v>
      </c>
      <c r="AY592" s="31">
        <v>239.86111111111111</v>
      </c>
      <c r="AZ592" s="94">
        <v>7.9953703703703702</v>
      </c>
      <c r="BA592" s="100">
        <f t="shared" si="32"/>
        <v>0.13689814814814816</v>
      </c>
      <c r="BB592" s="100">
        <f t="shared" si="33"/>
        <v>0.84513888888888877</v>
      </c>
      <c r="BC592" s="100">
        <f t="shared" si="34"/>
        <v>1.6944444444444443E-2</v>
      </c>
      <c r="BD592" s="100">
        <f t="shared" si="35"/>
        <v>0.8620833333333332</v>
      </c>
    </row>
    <row r="593" spans="2:56" ht="15" hidden="1" outlineLevel="4" collapsed="1" x14ac:dyDescent="0.2">
      <c r="B593" s="23" t="s">
        <v>624</v>
      </c>
      <c r="C593" s="30">
        <v>1</v>
      </c>
      <c r="D593" s="84">
        <v>0.5</v>
      </c>
      <c r="E593" s="85"/>
      <c r="F593" s="86">
        <v>0</v>
      </c>
      <c r="G593" s="87"/>
      <c r="H593" s="85"/>
      <c r="I593" s="31">
        <v>1.5</v>
      </c>
      <c r="K593" s="86">
        <v>1.5</v>
      </c>
      <c r="L593" s="87"/>
      <c r="M593" s="87"/>
      <c r="N593" s="85"/>
      <c r="O593" s="32">
        <v>0</v>
      </c>
      <c r="P593" s="88">
        <v>7.0400000000000004E-2</v>
      </c>
      <c r="Q593" s="85"/>
      <c r="R593" s="88">
        <v>7.0400000000000004E-2</v>
      </c>
      <c r="S593" s="85"/>
      <c r="T593" s="32">
        <v>0.17</v>
      </c>
      <c r="U593" s="88">
        <v>0</v>
      </c>
      <c r="V593" s="85"/>
      <c r="W593" s="32">
        <v>0.16769999999999999</v>
      </c>
      <c r="X593" s="32">
        <v>0</v>
      </c>
      <c r="Y593" s="31">
        <v>4527</v>
      </c>
      <c r="Z593" s="31">
        <v>0</v>
      </c>
      <c r="AA593" s="31">
        <v>4527</v>
      </c>
      <c r="AB593" s="31">
        <v>0</v>
      </c>
      <c r="AC593" s="31">
        <v>30</v>
      </c>
      <c r="AD593" s="31">
        <v>28</v>
      </c>
      <c r="AE593" s="31">
        <v>0</v>
      </c>
      <c r="AF593" s="31">
        <v>28</v>
      </c>
      <c r="AG593" s="31">
        <v>672</v>
      </c>
      <c r="AH593" s="31">
        <v>28</v>
      </c>
      <c r="AI593" s="31">
        <v>696</v>
      </c>
      <c r="AJ593" s="31">
        <v>0</v>
      </c>
      <c r="AK593" s="31">
        <v>28</v>
      </c>
      <c r="AL593" s="31">
        <v>672</v>
      </c>
      <c r="AM593" s="31">
        <v>0</v>
      </c>
      <c r="AN593" s="33">
        <v>1.3257000000000001</v>
      </c>
      <c r="AO593" s="33">
        <v>0</v>
      </c>
      <c r="AP593" s="33">
        <v>1.3257000000000001</v>
      </c>
      <c r="AQ593" s="33">
        <v>1.28</v>
      </c>
      <c r="AR593" s="33">
        <v>0</v>
      </c>
      <c r="AS593" s="33">
        <v>0</v>
      </c>
      <c r="AT593" s="33">
        <v>0</v>
      </c>
      <c r="AU593" s="33">
        <v>1.28</v>
      </c>
      <c r="AV593" s="34">
        <v>4771</v>
      </c>
      <c r="AW593" s="35">
        <v>0.93333333333333302</v>
      </c>
      <c r="AX593" s="33">
        <v>28</v>
      </c>
      <c r="AY593" s="31">
        <v>225.88235294117646</v>
      </c>
      <c r="AZ593" s="94">
        <v>7.5294117647058822</v>
      </c>
      <c r="BA593" s="100">
        <f t="shared" ref="BA593:BA656" si="36">U593/T593</f>
        <v>0</v>
      </c>
      <c r="BB593" s="100">
        <f t="shared" ref="BB593:BB656" si="37">W593/T593</f>
        <v>0.98647058823529399</v>
      </c>
      <c r="BC593" s="100">
        <f t="shared" ref="BC593:BC656" si="38">X593/T593</f>
        <v>0</v>
      </c>
      <c r="BD593" s="100">
        <f t="shared" ref="BD593:BD656" si="39">(W593+X593)/T593</f>
        <v>0.98647058823529399</v>
      </c>
    </row>
    <row r="594" spans="2:56" ht="15" outlineLevel="3" collapsed="1" x14ac:dyDescent="0.2">
      <c r="B594" s="23" t="s">
        <v>625</v>
      </c>
      <c r="C594" s="24">
        <v>5</v>
      </c>
      <c r="D594" s="79">
        <v>13</v>
      </c>
      <c r="E594" s="80"/>
      <c r="F594" s="81">
        <v>10</v>
      </c>
      <c r="G594" s="82"/>
      <c r="H594" s="80"/>
      <c r="I594" s="25">
        <v>9</v>
      </c>
      <c r="K594" s="81">
        <v>19</v>
      </c>
      <c r="L594" s="82"/>
      <c r="M594" s="82"/>
      <c r="N594" s="80"/>
      <c r="O594" s="26">
        <v>0.66669999999999996</v>
      </c>
      <c r="P594" s="83">
        <v>0.42249999999999999</v>
      </c>
      <c r="Q594" s="80"/>
      <c r="R594" s="83">
        <v>1.0891999999999999</v>
      </c>
      <c r="S594" s="80"/>
      <c r="T594" s="26">
        <v>1.1599999999999999</v>
      </c>
      <c r="U594" s="83">
        <v>0.13339999999999999</v>
      </c>
      <c r="V594" s="80"/>
      <c r="W594" s="26">
        <v>1.0259</v>
      </c>
      <c r="X594" s="26">
        <v>0</v>
      </c>
      <c r="Y594" s="25">
        <v>34769</v>
      </c>
      <c r="Z594" s="25">
        <v>7070</v>
      </c>
      <c r="AA594" s="25">
        <v>27699</v>
      </c>
      <c r="AB594" s="25">
        <v>0</v>
      </c>
      <c r="AC594" s="25">
        <v>170</v>
      </c>
      <c r="AD594" s="25">
        <v>111</v>
      </c>
      <c r="AE594" s="25">
        <v>20</v>
      </c>
      <c r="AF594" s="25">
        <v>120</v>
      </c>
      <c r="AG594" s="25">
        <v>2835</v>
      </c>
      <c r="AH594" s="25">
        <v>126</v>
      </c>
      <c r="AI594" s="25">
        <v>2796</v>
      </c>
      <c r="AJ594" s="25">
        <v>18</v>
      </c>
      <c r="AK594" s="25">
        <v>120</v>
      </c>
      <c r="AL594" s="25">
        <v>2835</v>
      </c>
      <c r="AM594" s="25">
        <v>27</v>
      </c>
      <c r="AN594" s="27">
        <v>15.3924</v>
      </c>
      <c r="AO594" s="27">
        <v>0</v>
      </c>
      <c r="AP594" s="27">
        <v>15.3924</v>
      </c>
      <c r="AQ594" s="27">
        <v>14.2666</v>
      </c>
      <c r="AR594" s="27">
        <v>0</v>
      </c>
      <c r="AS594" s="27">
        <v>0</v>
      </c>
      <c r="AT594" s="27">
        <v>0</v>
      </c>
      <c r="AU594" s="27">
        <v>14.26</v>
      </c>
      <c r="AV594" s="28">
        <v>53172</v>
      </c>
      <c r="AW594" s="29">
        <v>0.70588235294117696</v>
      </c>
      <c r="AX594" s="27">
        <v>24</v>
      </c>
      <c r="AY594" s="25">
        <v>368.79310344827587</v>
      </c>
      <c r="AZ594" s="93">
        <v>12.293103448275861</v>
      </c>
      <c r="BA594" s="100">
        <f t="shared" si="36"/>
        <v>0.115</v>
      </c>
      <c r="BB594" s="100">
        <f t="shared" si="37"/>
        <v>0.884396551724138</v>
      </c>
      <c r="BC594" s="100">
        <f t="shared" si="38"/>
        <v>0</v>
      </c>
      <c r="BD594" s="100">
        <f t="shared" si="39"/>
        <v>0.884396551724138</v>
      </c>
    </row>
    <row r="595" spans="2:56" ht="15" hidden="1" outlineLevel="4" collapsed="1" x14ac:dyDescent="0.2">
      <c r="B595" s="23" t="s">
        <v>626</v>
      </c>
      <c r="C595" s="30">
        <v>1</v>
      </c>
      <c r="D595" s="84">
        <v>2</v>
      </c>
      <c r="E595" s="85"/>
      <c r="F595" s="86">
        <v>2</v>
      </c>
      <c r="G595" s="87"/>
      <c r="H595" s="85"/>
      <c r="I595" s="31">
        <v>0</v>
      </c>
      <c r="K595" s="86">
        <v>2</v>
      </c>
      <c r="L595" s="87"/>
      <c r="M595" s="87"/>
      <c r="N595" s="85"/>
      <c r="O595" s="32">
        <v>0.1333</v>
      </c>
      <c r="P595" s="88">
        <v>0</v>
      </c>
      <c r="Q595" s="85"/>
      <c r="R595" s="88">
        <v>0.1333</v>
      </c>
      <c r="S595" s="85"/>
      <c r="T595" s="32">
        <v>0.13</v>
      </c>
      <c r="U595" s="88">
        <v>0</v>
      </c>
      <c r="V595" s="85"/>
      <c r="W595" s="32">
        <v>0.1333</v>
      </c>
      <c r="X595" s="32">
        <v>0</v>
      </c>
      <c r="Y595" s="31">
        <v>3599</v>
      </c>
      <c r="Z595" s="31">
        <v>0</v>
      </c>
      <c r="AA595" s="31">
        <v>3599</v>
      </c>
      <c r="AB595" s="31">
        <v>0</v>
      </c>
      <c r="AC595" s="31">
        <v>35</v>
      </c>
      <c r="AD595" s="31">
        <v>19</v>
      </c>
      <c r="AE595" s="31">
        <v>5</v>
      </c>
      <c r="AF595" s="31">
        <v>23</v>
      </c>
      <c r="AG595" s="31">
        <v>0</v>
      </c>
      <c r="AH595" s="31">
        <v>21</v>
      </c>
      <c r="AI595" s="31">
        <v>0</v>
      </c>
      <c r="AJ595" s="31">
        <v>0</v>
      </c>
      <c r="AK595" s="31">
        <v>23</v>
      </c>
      <c r="AL595" s="31">
        <v>0</v>
      </c>
      <c r="AM595" s="31">
        <v>0</v>
      </c>
      <c r="AN595" s="33">
        <v>1.4</v>
      </c>
      <c r="AO595" s="33">
        <v>0</v>
      </c>
      <c r="AP595" s="33">
        <v>1.4</v>
      </c>
      <c r="AQ595" s="33">
        <v>1.5333000000000001</v>
      </c>
      <c r="AR595" s="33">
        <v>0</v>
      </c>
      <c r="AS595" s="33">
        <v>0</v>
      </c>
      <c r="AT595" s="33">
        <v>0</v>
      </c>
      <c r="AU595" s="33">
        <v>1.53</v>
      </c>
      <c r="AV595" s="34">
        <v>5715</v>
      </c>
      <c r="AW595" s="35">
        <v>0.65714285714285703</v>
      </c>
      <c r="AX595" s="33">
        <v>23</v>
      </c>
      <c r="AY595" s="31">
        <v>353.07692307692309</v>
      </c>
      <c r="AZ595" s="94">
        <v>11.76923076923077</v>
      </c>
      <c r="BA595" s="100">
        <f t="shared" si="36"/>
        <v>0</v>
      </c>
      <c r="BB595" s="100">
        <f t="shared" si="37"/>
        <v>1.0253846153846153</v>
      </c>
      <c r="BC595" s="100">
        <f t="shared" si="38"/>
        <v>0</v>
      </c>
      <c r="BD595" s="100">
        <f t="shared" si="39"/>
        <v>1.0253846153846153</v>
      </c>
    </row>
    <row r="596" spans="2:56" ht="15" hidden="1" outlineLevel="4" collapsed="1" x14ac:dyDescent="0.2">
      <c r="B596" s="23" t="s">
        <v>627</v>
      </c>
      <c r="C596" s="30">
        <v>1</v>
      </c>
      <c r="D596" s="84">
        <v>3</v>
      </c>
      <c r="E596" s="85"/>
      <c r="F596" s="86">
        <v>0</v>
      </c>
      <c r="G596" s="87"/>
      <c r="H596" s="85"/>
      <c r="I596" s="31">
        <v>9</v>
      </c>
      <c r="K596" s="86">
        <v>9</v>
      </c>
      <c r="L596" s="87"/>
      <c r="M596" s="87"/>
      <c r="N596" s="85"/>
      <c r="O596" s="32">
        <v>0</v>
      </c>
      <c r="P596" s="88">
        <v>0.42249999999999999</v>
      </c>
      <c r="Q596" s="85"/>
      <c r="R596" s="88">
        <v>0.42249999999999999</v>
      </c>
      <c r="S596" s="85"/>
      <c r="T596" s="32">
        <v>0.43</v>
      </c>
      <c r="U596" s="88">
        <v>0</v>
      </c>
      <c r="V596" s="85"/>
      <c r="W596" s="32">
        <v>0.4259</v>
      </c>
      <c r="X596" s="32">
        <v>0</v>
      </c>
      <c r="Y596" s="31">
        <v>11499</v>
      </c>
      <c r="Z596" s="31">
        <v>0</v>
      </c>
      <c r="AA596" s="31">
        <v>11499</v>
      </c>
      <c r="AB596" s="31">
        <v>0</v>
      </c>
      <c r="AC596" s="31">
        <v>35</v>
      </c>
      <c r="AD596" s="31">
        <v>15</v>
      </c>
      <c r="AE596" s="31">
        <v>5</v>
      </c>
      <c r="AF596" s="31">
        <v>17</v>
      </c>
      <c r="AG596" s="31">
        <v>2835</v>
      </c>
      <c r="AH596" s="31">
        <v>18</v>
      </c>
      <c r="AI596" s="31">
        <v>2796</v>
      </c>
      <c r="AJ596" s="31">
        <v>0</v>
      </c>
      <c r="AK596" s="31">
        <v>17</v>
      </c>
      <c r="AL596" s="31">
        <v>2835</v>
      </c>
      <c r="AM596" s="31">
        <v>0</v>
      </c>
      <c r="AN596" s="33">
        <v>5.3257000000000003</v>
      </c>
      <c r="AO596" s="33">
        <v>0</v>
      </c>
      <c r="AP596" s="33">
        <v>5.3257000000000003</v>
      </c>
      <c r="AQ596" s="33">
        <v>5.4</v>
      </c>
      <c r="AR596" s="33">
        <v>0</v>
      </c>
      <c r="AS596" s="33">
        <v>0</v>
      </c>
      <c r="AT596" s="33">
        <v>0</v>
      </c>
      <c r="AU596" s="33">
        <v>5.4</v>
      </c>
      <c r="AV596" s="34">
        <v>20126</v>
      </c>
      <c r="AW596" s="35">
        <v>0.48571428571428599</v>
      </c>
      <c r="AX596" s="33">
        <v>17</v>
      </c>
      <c r="AY596" s="31">
        <v>376.74418604651163</v>
      </c>
      <c r="AZ596" s="94">
        <v>12.55813953488372</v>
      </c>
      <c r="BA596" s="100">
        <f t="shared" si="36"/>
        <v>0</v>
      </c>
      <c r="BB596" s="100">
        <f t="shared" si="37"/>
        <v>0.99046511627906975</v>
      </c>
      <c r="BC596" s="100">
        <f t="shared" si="38"/>
        <v>0</v>
      </c>
      <c r="BD596" s="100">
        <f t="shared" si="39"/>
        <v>0.99046511627906975</v>
      </c>
    </row>
    <row r="597" spans="2:56" ht="15" hidden="1" outlineLevel="4" collapsed="1" x14ac:dyDescent="0.2">
      <c r="B597" s="23" t="s">
        <v>628</v>
      </c>
      <c r="C597" s="30">
        <v>1</v>
      </c>
      <c r="D597" s="84">
        <v>4</v>
      </c>
      <c r="E597" s="85"/>
      <c r="F597" s="86">
        <v>4</v>
      </c>
      <c r="G597" s="87"/>
      <c r="H597" s="85"/>
      <c r="I597" s="31">
        <v>0</v>
      </c>
      <c r="K597" s="86">
        <v>4</v>
      </c>
      <c r="L597" s="87"/>
      <c r="M597" s="87"/>
      <c r="N597" s="85"/>
      <c r="O597" s="32">
        <v>0.26669999999999999</v>
      </c>
      <c r="P597" s="88">
        <v>0</v>
      </c>
      <c r="Q597" s="85"/>
      <c r="R597" s="88">
        <v>0.26669999999999999</v>
      </c>
      <c r="S597" s="85"/>
      <c r="T597" s="32">
        <v>0.27</v>
      </c>
      <c r="U597" s="88">
        <v>0</v>
      </c>
      <c r="V597" s="85"/>
      <c r="W597" s="32">
        <v>0.26669999999999999</v>
      </c>
      <c r="X597" s="32">
        <v>0</v>
      </c>
      <c r="Y597" s="31">
        <v>7201</v>
      </c>
      <c r="Z597" s="31">
        <v>0</v>
      </c>
      <c r="AA597" s="31">
        <v>7201</v>
      </c>
      <c r="AB597" s="31">
        <v>0</v>
      </c>
      <c r="AC597" s="31">
        <v>35</v>
      </c>
      <c r="AD597" s="31">
        <v>32</v>
      </c>
      <c r="AE597" s="31">
        <v>5</v>
      </c>
      <c r="AF597" s="31">
        <v>34</v>
      </c>
      <c r="AG597" s="31">
        <v>0</v>
      </c>
      <c r="AH597" s="31">
        <v>35</v>
      </c>
      <c r="AI597" s="31">
        <v>0</v>
      </c>
      <c r="AJ597" s="31">
        <v>0</v>
      </c>
      <c r="AK597" s="31">
        <v>34</v>
      </c>
      <c r="AL597" s="31">
        <v>0</v>
      </c>
      <c r="AM597" s="31">
        <v>0</v>
      </c>
      <c r="AN597" s="33">
        <v>4.6666999999999996</v>
      </c>
      <c r="AO597" s="33">
        <v>0</v>
      </c>
      <c r="AP597" s="33">
        <v>4.6666999999999996</v>
      </c>
      <c r="AQ597" s="33">
        <v>4.5332999999999997</v>
      </c>
      <c r="AR597" s="33">
        <v>0</v>
      </c>
      <c r="AS597" s="33">
        <v>0</v>
      </c>
      <c r="AT597" s="33">
        <v>0</v>
      </c>
      <c r="AU597" s="33">
        <v>4.53</v>
      </c>
      <c r="AV597" s="34">
        <v>16896</v>
      </c>
      <c r="AW597" s="35">
        <v>0.97142857142857097</v>
      </c>
      <c r="AX597" s="33">
        <v>34</v>
      </c>
      <c r="AY597" s="31">
        <v>503.33333333333331</v>
      </c>
      <c r="AZ597" s="94">
        <v>16.777777777777779</v>
      </c>
      <c r="BA597" s="100">
        <f t="shared" si="36"/>
        <v>0</v>
      </c>
      <c r="BB597" s="100">
        <f t="shared" si="37"/>
        <v>0.98777777777777764</v>
      </c>
      <c r="BC597" s="100">
        <f t="shared" si="38"/>
        <v>0</v>
      </c>
      <c r="BD597" s="100">
        <f t="shared" si="39"/>
        <v>0.98777777777777764</v>
      </c>
    </row>
    <row r="598" spans="2:56" ht="15" hidden="1" outlineLevel="4" collapsed="1" x14ac:dyDescent="0.2">
      <c r="B598" s="23" t="s">
        <v>629</v>
      </c>
      <c r="C598" s="30">
        <v>1</v>
      </c>
      <c r="D598" s="84">
        <v>3</v>
      </c>
      <c r="E598" s="85"/>
      <c r="F598" s="86">
        <v>3</v>
      </c>
      <c r="G598" s="87"/>
      <c r="H598" s="85"/>
      <c r="I598" s="31">
        <v>0</v>
      </c>
      <c r="K598" s="86">
        <v>3</v>
      </c>
      <c r="L598" s="87"/>
      <c r="M598" s="87"/>
      <c r="N598" s="85"/>
      <c r="O598" s="32">
        <v>0.2</v>
      </c>
      <c r="P598" s="88">
        <v>0</v>
      </c>
      <c r="Q598" s="85"/>
      <c r="R598" s="88">
        <v>0.2</v>
      </c>
      <c r="S598" s="85"/>
      <c r="T598" s="32">
        <v>0.2</v>
      </c>
      <c r="U598" s="88">
        <v>0</v>
      </c>
      <c r="V598" s="85"/>
      <c r="W598" s="32">
        <v>0.2</v>
      </c>
      <c r="X598" s="32">
        <v>0</v>
      </c>
      <c r="Y598" s="31">
        <v>5400</v>
      </c>
      <c r="Z598" s="31">
        <v>0</v>
      </c>
      <c r="AA598" s="31">
        <v>5400</v>
      </c>
      <c r="AB598" s="31">
        <v>0</v>
      </c>
      <c r="AC598" s="31">
        <v>35</v>
      </c>
      <c r="AD598" s="31">
        <v>18</v>
      </c>
      <c r="AE598" s="31">
        <v>5</v>
      </c>
      <c r="AF598" s="31">
        <v>19</v>
      </c>
      <c r="AG598" s="31">
        <v>0</v>
      </c>
      <c r="AH598" s="31">
        <v>34</v>
      </c>
      <c r="AI598" s="31">
        <v>0</v>
      </c>
      <c r="AJ598" s="31">
        <v>0</v>
      </c>
      <c r="AK598" s="31">
        <v>19</v>
      </c>
      <c r="AL598" s="31">
        <v>0</v>
      </c>
      <c r="AM598" s="31">
        <v>0</v>
      </c>
      <c r="AN598" s="33">
        <v>3.4</v>
      </c>
      <c r="AO598" s="33">
        <v>0</v>
      </c>
      <c r="AP598" s="33">
        <v>3.4</v>
      </c>
      <c r="AQ598" s="33">
        <v>1.9</v>
      </c>
      <c r="AR598" s="33">
        <v>0</v>
      </c>
      <c r="AS598" s="33">
        <v>0</v>
      </c>
      <c r="AT598" s="33">
        <v>0</v>
      </c>
      <c r="AU598" s="33">
        <v>1.9</v>
      </c>
      <c r="AV598" s="34">
        <v>7081</v>
      </c>
      <c r="AW598" s="35">
        <v>0.54285714285714304</v>
      </c>
      <c r="AX598" s="33">
        <v>19</v>
      </c>
      <c r="AY598" s="31">
        <v>285</v>
      </c>
      <c r="AZ598" s="94">
        <v>9.5</v>
      </c>
      <c r="BA598" s="100">
        <f t="shared" si="36"/>
        <v>0</v>
      </c>
      <c r="BB598" s="100">
        <f t="shared" si="37"/>
        <v>1</v>
      </c>
      <c r="BC598" s="100">
        <f t="shared" si="38"/>
        <v>0</v>
      </c>
      <c r="BD598" s="100">
        <f t="shared" si="39"/>
        <v>1</v>
      </c>
    </row>
    <row r="599" spans="2:56" ht="15" hidden="1" outlineLevel="4" collapsed="1" x14ac:dyDescent="0.2">
      <c r="B599" s="23" t="s">
        <v>630</v>
      </c>
      <c r="C599" s="30">
        <v>1</v>
      </c>
      <c r="D599" s="84">
        <v>1</v>
      </c>
      <c r="E599" s="85"/>
      <c r="F599" s="86">
        <v>1</v>
      </c>
      <c r="G599" s="87"/>
      <c r="H599" s="85"/>
      <c r="I599" s="31">
        <v>0</v>
      </c>
      <c r="K599" s="86">
        <v>1</v>
      </c>
      <c r="L599" s="87"/>
      <c r="M599" s="87"/>
      <c r="N599" s="85"/>
      <c r="O599" s="32">
        <v>6.6699999999999995E-2</v>
      </c>
      <c r="P599" s="88">
        <v>0</v>
      </c>
      <c r="Q599" s="85"/>
      <c r="R599" s="88">
        <v>6.6699999999999995E-2</v>
      </c>
      <c r="S599" s="85"/>
      <c r="T599" s="32">
        <v>0.13</v>
      </c>
      <c r="U599" s="88">
        <v>0.13339999999999999</v>
      </c>
      <c r="V599" s="85"/>
      <c r="W599" s="32">
        <v>0</v>
      </c>
      <c r="X599" s="32">
        <v>0</v>
      </c>
      <c r="Y599" s="31">
        <v>7070</v>
      </c>
      <c r="Z599" s="31">
        <v>7070</v>
      </c>
      <c r="AA599" s="31">
        <v>0</v>
      </c>
      <c r="AB599" s="31">
        <v>0</v>
      </c>
      <c r="AC599" s="31">
        <v>30</v>
      </c>
      <c r="AD599" s="31">
        <v>27</v>
      </c>
      <c r="AE599" s="31">
        <v>0</v>
      </c>
      <c r="AF599" s="31">
        <v>27</v>
      </c>
      <c r="AG599" s="31">
        <v>0</v>
      </c>
      <c r="AH599" s="31">
        <v>18</v>
      </c>
      <c r="AI599" s="31">
        <v>0</v>
      </c>
      <c r="AJ599" s="31">
        <v>18</v>
      </c>
      <c r="AK599" s="31">
        <v>27</v>
      </c>
      <c r="AL599" s="31">
        <v>0</v>
      </c>
      <c r="AM599" s="31">
        <v>27</v>
      </c>
      <c r="AN599" s="33">
        <v>0.6</v>
      </c>
      <c r="AO599" s="33">
        <v>0</v>
      </c>
      <c r="AP599" s="33">
        <v>0.6</v>
      </c>
      <c r="AQ599" s="33">
        <v>0.9</v>
      </c>
      <c r="AR599" s="33">
        <v>0</v>
      </c>
      <c r="AS599" s="33">
        <v>0</v>
      </c>
      <c r="AT599" s="33">
        <v>0</v>
      </c>
      <c r="AU599" s="33">
        <v>0.9</v>
      </c>
      <c r="AV599" s="34">
        <v>3354</v>
      </c>
      <c r="AW599" s="35">
        <v>0.9</v>
      </c>
      <c r="AX599" s="33">
        <v>27</v>
      </c>
      <c r="AY599" s="31">
        <v>207.69230769230768</v>
      </c>
      <c r="AZ599" s="94">
        <v>6.9230769230769234</v>
      </c>
      <c r="BA599" s="100">
        <f t="shared" si="36"/>
        <v>1.026153846153846</v>
      </c>
      <c r="BB599" s="100">
        <f t="shared" si="37"/>
        <v>0</v>
      </c>
      <c r="BC599" s="100">
        <f t="shared" si="38"/>
        <v>0</v>
      </c>
      <c r="BD599" s="100">
        <f t="shared" si="39"/>
        <v>0</v>
      </c>
    </row>
    <row r="600" spans="2:56" ht="15" outlineLevel="3" collapsed="1" x14ac:dyDescent="0.2">
      <c r="B600" s="23" t="s">
        <v>631</v>
      </c>
      <c r="C600" s="24">
        <v>10</v>
      </c>
      <c r="D600" s="79">
        <v>33.6</v>
      </c>
      <c r="E600" s="80"/>
      <c r="F600" s="81">
        <v>14.75</v>
      </c>
      <c r="G600" s="82"/>
      <c r="H600" s="80"/>
      <c r="I600" s="25">
        <v>56.5</v>
      </c>
      <c r="K600" s="81">
        <v>71.25</v>
      </c>
      <c r="L600" s="82"/>
      <c r="M600" s="82"/>
      <c r="N600" s="80"/>
      <c r="O600" s="26">
        <v>0.98309999999999997</v>
      </c>
      <c r="P600" s="83">
        <v>2.6423999999999999</v>
      </c>
      <c r="Q600" s="80"/>
      <c r="R600" s="83">
        <v>3.6259000000000001</v>
      </c>
      <c r="S600" s="80"/>
      <c r="T600" s="26">
        <v>3.1</v>
      </c>
      <c r="U600" s="83">
        <v>0.61160000000000003</v>
      </c>
      <c r="V600" s="80"/>
      <c r="W600" s="26">
        <v>2.2684000000000002</v>
      </c>
      <c r="X600" s="26">
        <v>0.23069999999999999</v>
      </c>
      <c r="Y600" s="25">
        <v>99893</v>
      </c>
      <c r="Z600" s="25">
        <v>32416</v>
      </c>
      <c r="AA600" s="25">
        <v>61248</v>
      </c>
      <c r="AB600" s="25">
        <v>6229</v>
      </c>
      <c r="AC600" s="25">
        <v>185</v>
      </c>
      <c r="AD600" s="25">
        <v>180</v>
      </c>
      <c r="AE600" s="25">
        <v>5</v>
      </c>
      <c r="AF600" s="25">
        <v>187</v>
      </c>
      <c r="AG600" s="25">
        <v>14224.2</v>
      </c>
      <c r="AH600" s="25">
        <v>161</v>
      </c>
      <c r="AI600" s="25">
        <v>12076</v>
      </c>
      <c r="AJ600" s="25">
        <v>122</v>
      </c>
      <c r="AK600" s="25">
        <v>187</v>
      </c>
      <c r="AL600" s="25">
        <v>14224.2</v>
      </c>
      <c r="AM600" s="25">
        <v>158</v>
      </c>
      <c r="AN600" s="27">
        <v>39.502000000000002</v>
      </c>
      <c r="AO600" s="27">
        <v>0</v>
      </c>
      <c r="AP600" s="27">
        <v>39.502000000000002</v>
      </c>
      <c r="AQ600" s="27">
        <v>44.787100000000002</v>
      </c>
      <c r="AR600" s="27">
        <v>0</v>
      </c>
      <c r="AS600" s="27">
        <v>0</v>
      </c>
      <c r="AT600" s="27">
        <v>0</v>
      </c>
      <c r="AU600" s="27">
        <v>44.8</v>
      </c>
      <c r="AV600" s="28">
        <v>166922</v>
      </c>
      <c r="AW600" s="29">
        <v>1.01081081081081</v>
      </c>
      <c r="AX600" s="27">
        <v>18.7</v>
      </c>
      <c r="AY600" s="25">
        <v>433.54838709677421</v>
      </c>
      <c r="AZ600" s="93">
        <v>14.451612903225806</v>
      </c>
      <c r="BA600" s="100">
        <f t="shared" si="36"/>
        <v>0.19729032258064516</v>
      </c>
      <c r="BB600" s="100">
        <f t="shared" si="37"/>
        <v>0.73174193548387101</v>
      </c>
      <c r="BC600" s="100">
        <f t="shared" si="38"/>
        <v>7.4419354838709678E-2</v>
      </c>
      <c r="BD600" s="100">
        <f t="shared" si="39"/>
        <v>0.80616129032258077</v>
      </c>
    </row>
    <row r="601" spans="2:56" ht="15" hidden="1" outlineLevel="4" collapsed="1" x14ac:dyDescent="0.2">
      <c r="B601" s="23" t="s">
        <v>632</v>
      </c>
      <c r="C601" s="30">
        <v>1</v>
      </c>
      <c r="D601" s="84">
        <v>2</v>
      </c>
      <c r="E601" s="85"/>
      <c r="F601" s="86">
        <v>2</v>
      </c>
      <c r="G601" s="87"/>
      <c r="H601" s="85"/>
      <c r="I601" s="31">
        <v>0</v>
      </c>
      <c r="K601" s="86">
        <v>2</v>
      </c>
      <c r="L601" s="87"/>
      <c r="M601" s="87"/>
      <c r="N601" s="85"/>
      <c r="O601" s="32">
        <v>0.1333</v>
      </c>
      <c r="P601" s="88">
        <v>0</v>
      </c>
      <c r="Q601" s="85"/>
      <c r="R601" s="88">
        <v>0.1333</v>
      </c>
      <c r="S601" s="85"/>
      <c r="T601" s="32">
        <v>0.13</v>
      </c>
      <c r="U601" s="88">
        <v>0.1333</v>
      </c>
      <c r="V601" s="85"/>
      <c r="W601" s="32">
        <v>0</v>
      </c>
      <c r="X601" s="32">
        <v>0</v>
      </c>
      <c r="Y601" s="31">
        <v>7065</v>
      </c>
      <c r="Z601" s="31">
        <v>7065</v>
      </c>
      <c r="AA601" s="31">
        <v>0</v>
      </c>
      <c r="AB601" s="31">
        <v>0</v>
      </c>
      <c r="AC601" s="31">
        <v>45</v>
      </c>
      <c r="AD601" s="31">
        <v>56</v>
      </c>
      <c r="AE601" s="31">
        <v>5</v>
      </c>
      <c r="AF601" s="31">
        <v>60</v>
      </c>
      <c r="AG601" s="31">
        <v>0</v>
      </c>
      <c r="AH601" s="31">
        <v>43</v>
      </c>
      <c r="AI601" s="31">
        <v>0</v>
      </c>
      <c r="AJ601" s="31">
        <v>86</v>
      </c>
      <c r="AK601" s="31">
        <v>60</v>
      </c>
      <c r="AL601" s="31">
        <v>0</v>
      </c>
      <c r="AM601" s="31">
        <v>120</v>
      </c>
      <c r="AN601" s="33">
        <v>2.8666999999999998</v>
      </c>
      <c r="AO601" s="33">
        <v>0</v>
      </c>
      <c r="AP601" s="33">
        <v>2.8666999999999998</v>
      </c>
      <c r="AQ601" s="33">
        <v>4</v>
      </c>
      <c r="AR601" s="33">
        <v>0</v>
      </c>
      <c r="AS601" s="33">
        <v>0</v>
      </c>
      <c r="AT601" s="33">
        <v>0</v>
      </c>
      <c r="AU601" s="33">
        <v>4</v>
      </c>
      <c r="AV601" s="34">
        <v>14908</v>
      </c>
      <c r="AW601" s="35">
        <v>1.3333333333333299</v>
      </c>
      <c r="AX601" s="33">
        <v>60</v>
      </c>
      <c r="AY601" s="31">
        <v>923.07692307692309</v>
      </c>
      <c r="AZ601" s="94">
        <v>30.76923076923077</v>
      </c>
      <c r="BA601" s="100">
        <f t="shared" si="36"/>
        <v>1.0253846153846153</v>
      </c>
      <c r="BB601" s="100">
        <f t="shared" si="37"/>
        <v>0</v>
      </c>
      <c r="BC601" s="100">
        <f t="shared" si="38"/>
        <v>0</v>
      </c>
      <c r="BD601" s="100">
        <f t="shared" si="39"/>
        <v>0</v>
      </c>
    </row>
    <row r="602" spans="2:56" ht="15" hidden="1" outlineLevel="4" collapsed="1" x14ac:dyDescent="0.2">
      <c r="B602" s="23" t="s">
        <v>633</v>
      </c>
      <c r="C602" s="30">
        <v>1</v>
      </c>
      <c r="D602" s="84">
        <v>1.3</v>
      </c>
      <c r="E602" s="85"/>
      <c r="F602" s="86">
        <v>1.25</v>
      </c>
      <c r="G602" s="87"/>
      <c r="H602" s="85"/>
      <c r="I602" s="31">
        <v>0</v>
      </c>
      <c r="K602" s="86">
        <v>1.25</v>
      </c>
      <c r="L602" s="87"/>
      <c r="M602" s="87"/>
      <c r="N602" s="85"/>
      <c r="O602" s="32">
        <v>8.3299999999999999E-2</v>
      </c>
      <c r="P602" s="88">
        <v>0</v>
      </c>
      <c r="Q602" s="85"/>
      <c r="R602" s="88">
        <v>8.3299999999999999E-2</v>
      </c>
      <c r="S602" s="85"/>
      <c r="T602" s="32">
        <v>0.08</v>
      </c>
      <c r="U602" s="88">
        <v>0</v>
      </c>
      <c r="V602" s="85"/>
      <c r="W602" s="32">
        <v>8.3299999999999999E-2</v>
      </c>
      <c r="X602" s="32">
        <v>0</v>
      </c>
      <c r="Y602" s="31">
        <v>2249</v>
      </c>
      <c r="Z602" s="31">
        <v>0</v>
      </c>
      <c r="AA602" s="31">
        <v>2249</v>
      </c>
      <c r="AB602" s="31">
        <v>0</v>
      </c>
      <c r="AC602" s="31">
        <v>10</v>
      </c>
      <c r="AD602" s="31">
        <v>8</v>
      </c>
      <c r="AE602" s="31">
        <v>0</v>
      </c>
      <c r="AF602" s="31">
        <v>8</v>
      </c>
      <c r="AG602" s="31">
        <v>0</v>
      </c>
      <c r="AH602" s="31">
        <v>4</v>
      </c>
      <c r="AI602" s="31">
        <v>0</v>
      </c>
      <c r="AJ602" s="31">
        <v>0</v>
      </c>
      <c r="AK602" s="31">
        <v>8</v>
      </c>
      <c r="AL602" s="31">
        <v>0</v>
      </c>
      <c r="AM602" s="31">
        <v>0</v>
      </c>
      <c r="AN602" s="33">
        <v>0.17330000000000001</v>
      </c>
      <c r="AO602" s="33">
        <v>0</v>
      </c>
      <c r="AP602" s="33">
        <v>0.17330000000000001</v>
      </c>
      <c r="AQ602" s="33">
        <v>0.34670000000000001</v>
      </c>
      <c r="AR602" s="33">
        <v>0</v>
      </c>
      <c r="AS602" s="33">
        <v>0</v>
      </c>
      <c r="AT602" s="33">
        <v>0</v>
      </c>
      <c r="AU602" s="33">
        <v>0.35</v>
      </c>
      <c r="AV602" s="34">
        <v>1292</v>
      </c>
      <c r="AW602" s="35">
        <v>0.8</v>
      </c>
      <c r="AX602" s="33">
        <v>8</v>
      </c>
      <c r="AY602" s="31">
        <v>131.25</v>
      </c>
      <c r="AZ602" s="94">
        <v>4.375</v>
      </c>
      <c r="BA602" s="100">
        <f t="shared" si="36"/>
        <v>0</v>
      </c>
      <c r="BB602" s="100">
        <f t="shared" si="37"/>
        <v>1.04125</v>
      </c>
      <c r="BC602" s="100">
        <f t="shared" si="38"/>
        <v>0</v>
      </c>
      <c r="BD602" s="100">
        <f t="shared" si="39"/>
        <v>1.04125</v>
      </c>
    </row>
    <row r="603" spans="2:56" ht="15" hidden="1" outlineLevel="4" collapsed="1" x14ac:dyDescent="0.2">
      <c r="B603" s="23" t="s">
        <v>634</v>
      </c>
      <c r="C603" s="30">
        <v>1</v>
      </c>
      <c r="D603" s="84">
        <v>0.8</v>
      </c>
      <c r="E603" s="85"/>
      <c r="F603" s="86">
        <v>0</v>
      </c>
      <c r="G603" s="87"/>
      <c r="H603" s="85"/>
      <c r="I603" s="31">
        <v>2.5</v>
      </c>
      <c r="K603" s="86">
        <v>2.5</v>
      </c>
      <c r="L603" s="87"/>
      <c r="M603" s="87"/>
      <c r="N603" s="85"/>
      <c r="O603" s="32">
        <v>0</v>
      </c>
      <c r="P603" s="88">
        <v>0.10730000000000001</v>
      </c>
      <c r="Q603" s="85"/>
      <c r="R603" s="88">
        <v>0.10730000000000001</v>
      </c>
      <c r="S603" s="85"/>
      <c r="T603" s="32">
        <v>0.03</v>
      </c>
      <c r="U603" s="88">
        <v>0</v>
      </c>
      <c r="V603" s="85"/>
      <c r="W603" s="32">
        <v>3.2500000000000001E-2</v>
      </c>
      <c r="X603" s="32">
        <v>0</v>
      </c>
      <c r="Y603" s="31">
        <v>878</v>
      </c>
      <c r="Z603" s="31">
        <v>0</v>
      </c>
      <c r="AA603" s="31">
        <v>878</v>
      </c>
      <c r="AB603" s="31">
        <v>0</v>
      </c>
      <c r="AC603" s="31">
        <v>10</v>
      </c>
      <c r="AD603" s="31">
        <v>8</v>
      </c>
      <c r="AE603" s="31">
        <v>0</v>
      </c>
      <c r="AF603" s="31">
        <v>8</v>
      </c>
      <c r="AG603" s="31">
        <v>320</v>
      </c>
      <c r="AH603" s="31">
        <v>4</v>
      </c>
      <c r="AI603" s="31">
        <v>160</v>
      </c>
      <c r="AJ603" s="31">
        <v>0</v>
      </c>
      <c r="AK603" s="31">
        <v>8</v>
      </c>
      <c r="AL603" s="31">
        <v>320</v>
      </c>
      <c r="AM603" s="31">
        <v>0</v>
      </c>
      <c r="AN603" s="33">
        <v>0.30480000000000002</v>
      </c>
      <c r="AO603" s="33">
        <v>0</v>
      </c>
      <c r="AP603" s="33">
        <v>0.30480000000000002</v>
      </c>
      <c r="AQ603" s="33">
        <v>0.60950000000000004</v>
      </c>
      <c r="AR603" s="33">
        <v>0</v>
      </c>
      <c r="AS603" s="33">
        <v>0</v>
      </c>
      <c r="AT603" s="33">
        <v>0</v>
      </c>
      <c r="AU603" s="33">
        <v>0.61</v>
      </c>
      <c r="AV603" s="34">
        <v>2272</v>
      </c>
      <c r="AW603" s="35">
        <v>0.8</v>
      </c>
      <c r="AX603" s="33">
        <v>8</v>
      </c>
      <c r="AY603" s="31">
        <v>610</v>
      </c>
      <c r="AZ603" s="94">
        <v>20.333333333333332</v>
      </c>
      <c r="BA603" s="100">
        <f t="shared" si="36"/>
        <v>0</v>
      </c>
      <c r="BB603" s="100">
        <f t="shared" si="37"/>
        <v>1.0833333333333335</v>
      </c>
      <c r="BC603" s="100">
        <f t="shared" si="38"/>
        <v>0</v>
      </c>
      <c r="BD603" s="100">
        <f t="shared" si="39"/>
        <v>1.0833333333333335</v>
      </c>
    </row>
    <row r="604" spans="2:56" ht="15" hidden="1" outlineLevel="4" collapsed="1" x14ac:dyDescent="0.2">
      <c r="B604" s="23" t="s">
        <v>635</v>
      </c>
      <c r="C604" s="30">
        <v>2</v>
      </c>
      <c r="D604" s="84">
        <v>6</v>
      </c>
      <c r="E604" s="85"/>
      <c r="F604" s="86">
        <v>4</v>
      </c>
      <c r="G604" s="87"/>
      <c r="H604" s="85"/>
      <c r="I604" s="31">
        <v>6</v>
      </c>
      <c r="K604" s="86">
        <v>10</v>
      </c>
      <c r="L604" s="87"/>
      <c r="M604" s="87"/>
      <c r="N604" s="85"/>
      <c r="O604" s="32">
        <v>0.2666</v>
      </c>
      <c r="P604" s="88">
        <v>0.28160000000000002</v>
      </c>
      <c r="Q604" s="85"/>
      <c r="R604" s="88">
        <v>0.5484</v>
      </c>
      <c r="S604" s="85"/>
      <c r="T604" s="32">
        <v>0.42</v>
      </c>
      <c r="U604" s="88">
        <v>0.4133</v>
      </c>
      <c r="V604" s="85"/>
      <c r="W604" s="32">
        <v>3.8E-3</v>
      </c>
      <c r="X604" s="32">
        <v>0</v>
      </c>
      <c r="Y604" s="31">
        <v>22008</v>
      </c>
      <c r="Z604" s="31">
        <v>21905</v>
      </c>
      <c r="AA604" s="31">
        <v>103</v>
      </c>
      <c r="AB604" s="31">
        <v>0</v>
      </c>
      <c r="AC604" s="31">
        <v>20</v>
      </c>
      <c r="AD604" s="31">
        <v>17</v>
      </c>
      <c r="AE604" s="31">
        <v>0</v>
      </c>
      <c r="AF604" s="31">
        <v>18</v>
      </c>
      <c r="AG604" s="31">
        <v>0</v>
      </c>
      <c r="AH604" s="31">
        <v>20</v>
      </c>
      <c r="AI604" s="31">
        <v>0</v>
      </c>
      <c r="AJ604" s="31">
        <v>0</v>
      </c>
      <c r="AK604" s="31">
        <v>18</v>
      </c>
      <c r="AL604" s="31">
        <v>0</v>
      </c>
      <c r="AM604" s="31">
        <v>0</v>
      </c>
      <c r="AN604" s="33">
        <v>3.3334000000000001</v>
      </c>
      <c r="AO604" s="33">
        <v>0</v>
      </c>
      <c r="AP604" s="33">
        <v>3.3334000000000001</v>
      </c>
      <c r="AQ604" s="33">
        <v>3</v>
      </c>
      <c r="AR604" s="33">
        <v>0</v>
      </c>
      <c r="AS604" s="33">
        <v>0</v>
      </c>
      <c r="AT604" s="33">
        <v>0</v>
      </c>
      <c r="AU604" s="33">
        <v>3</v>
      </c>
      <c r="AV604" s="34">
        <v>11182</v>
      </c>
      <c r="AW604" s="35">
        <v>0.9</v>
      </c>
      <c r="AX604" s="33">
        <v>9</v>
      </c>
      <c r="AY604" s="31">
        <v>214.28571428571428</v>
      </c>
      <c r="AZ604" s="94">
        <v>7.1428571428571432</v>
      </c>
      <c r="BA604" s="100">
        <f t="shared" si="36"/>
        <v>0.98404761904761906</v>
      </c>
      <c r="BB604" s="100">
        <f t="shared" si="37"/>
        <v>9.0476190476190474E-3</v>
      </c>
      <c r="BC604" s="100">
        <f t="shared" si="38"/>
        <v>0</v>
      </c>
      <c r="BD604" s="100">
        <f t="shared" si="39"/>
        <v>9.0476190476190474E-3</v>
      </c>
    </row>
    <row r="605" spans="2:56" ht="15" hidden="1" outlineLevel="4" collapsed="1" x14ac:dyDescent="0.2">
      <c r="B605" s="23" t="s">
        <v>636</v>
      </c>
      <c r="C605" s="30">
        <v>1</v>
      </c>
      <c r="D605" s="84">
        <v>3</v>
      </c>
      <c r="E605" s="85"/>
      <c r="F605" s="86">
        <v>2</v>
      </c>
      <c r="G605" s="87"/>
      <c r="H605" s="85"/>
      <c r="I605" s="31">
        <v>3</v>
      </c>
      <c r="K605" s="86">
        <v>5</v>
      </c>
      <c r="L605" s="87"/>
      <c r="M605" s="87"/>
      <c r="N605" s="85"/>
      <c r="O605" s="32">
        <v>0.1333</v>
      </c>
      <c r="P605" s="88">
        <v>0.14080000000000001</v>
      </c>
      <c r="Q605" s="85"/>
      <c r="R605" s="88">
        <v>0.2742</v>
      </c>
      <c r="S605" s="85"/>
      <c r="T605" s="32">
        <v>0.28000000000000003</v>
      </c>
      <c r="U605" s="88">
        <v>0</v>
      </c>
      <c r="V605" s="85"/>
      <c r="W605" s="32">
        <v>0.27529999999999999</v>
      </c>
      <c r="X605" s="32">
        <v>0</v>
      </c>
      <c r="Y605" s="31">
        <v>7433</v>
      </c>
      <c r="Z605" s="31">
        <v>0</v>
      </c>
      <c r="AA605" s="31">
        <v>7433</v>
      </c>
      <c r="AB605" s="31">
        <v>0</v>
      </c>
      <c r="AC605" s="31">
        <v>20</v>
      </c>
      <c r="AD605" s="31">
        <v>17</v>
      </c>
      <c r="AE605" s="31">
        <v>0</v>
      </c>
      <c r="AF605" s="31">
        <v>18</v>
      </c>
      <c r="AG605" s="31">
        <v>0</v>
      </c>
      <c r="AH605" s="31">
        <v>19</v>
      </c>
      <c r="AI605" s="31">
        <v>0</v>
      </c>
      <c r="AJ605" s="31">
        <v>0</v>
      </c>
      <c r="AK605" s="31">
        <v>18</v>
      </c>
      <c r="AL605" s="31">
        <v>0</v>
      </c>
      <c r="AM605" s="31">
        <v>0</v>
      </c>
      <c r="AN605" s="33">
        <v>3.1667000000000001</v>
      </c>
      <c r="AO605" s="33">
        <v>0</v>
      </c>
      <c r="AP605" s="33">
        <v>3.1667000000000001</v>
      </c>
      <c r="AQ605" s="33">
        <v>3</v>
      </c>
      <c r="AR605" s="33">
        <v>0</v>
      </c>
      <c r="AS605" s="33">
        <v>0</v>
      </c>
      <c r="AT605" s="33">
        <v>0</v>
      </c>
      <c r="AU605" s="33">
        <v>3</v>
      </c>
      <c r="AV605" s="34">
        <v>11181</v>
      </c>
      <c r="AW605" s="35">
        <v>0.9</v>
      </c>
      <c r="AX605" s="33">
        <v>18</v>
      </c>
      <c r="AY605" s="31">
        <v>321.42857142857144</v>
      </c>
      <c r="AZ605" s="94">
        <v>10.714285714285714</v>
      </c>
      <c r="BA605" s="100">
        <f t="shared" si="36"/>
        <v>0</v>
      </c>
      <c r="BB605" s="100">
        <f t="shared" si="37"/>
        <v>0.9832142857142856</v>
      </c>
      <c r="BC605" s="100">
        <f t="shared" si="38"/>
        <v>0</v>
      </c>
      <c r="BD605" s="100">
        <f t="shared" si="39"/>
        <v>0.9832142857142856</v>
      </c>
    </row>
    <row r="606" spans="2:56" ht="15" hidden="1" outlineLevel="4" collapsed="1" x14ac:dyDescent="0.2">
      <c r="B606" s="23" t="s">
        <v>637</v>
      </c>
      <c r="C606" s="30">
        <v>1</v>
      </c>
      <c r="D606" s="84">
        <v>2</v>
      </c>
      <c r="E606" s="85"/>
      <c r="F606" s="86">
        <v>2</v>
      </c>
      <c r="G606" s="87"/>
      <c r="H606" s="85"/>
      <c r="I606" s="31">
        <v>0</v>
      </c>
      <c r="K606" s="86">
        <v>2</v>
      </c>
      <c r="L606" s="87"/>
      <c r="M606" s="87"/>
      <c r="N606" s="85"/>
      <c r="O606" s="32">
        <v>0.1333</v>
      </c>
      <c r="P606" s="88">
        <v>0</v>
      </c>
      <c r="Q606" s="85"/>
      <c r="R606" s="88">
        <v>0.1333</v>
      </c>
      <c r="S606" s="85"/>
      <c r="T606" s="32">
        <v>0.13</v>
      </c>
      <c r="U606" s="88">
        <v>0</v>
      </c>
      <c r="V606" s="85"/>
      <c r="W606" s="32">
        <v>0.1333</v>
      </c>
      <c r="X606" s="32">
        <v>0</v>
      </c>
      <c r="Y606" s="31">
        <v>3599</v>
      </c>
      <c r="Z606" s="31">
        <v>0</v>
      </c>
      <c r="AA606" s="31">
        <v>3599</v>
      </c>
      <c r="AB606" s="31">
        <v>0</v>
      </c>
      <c r="AC606" s="31">
        <v>20</v>
      </c>
      <c r="AD606" s="31">
        <v>19</v>
      </c>
      <c r="AE606" s="31">
        <v>0</v>
      </c>
      <c r="AF606" s="31">
        <v>19</v>
      </c>
      <c r="AG606" s="31">
        <v>0</v>
      </c>
      <c r="AH606" s="31">
        <v>18</v>
      </c>
      <c r="AI606" s="31">
        <v>0</v>
      </c>
      <c r="AJ606" s="31">
        <v>36</v>
      </c>
      <c r="AK606" s="31">
        <v>19</v>
      </c>
      <c r="AL606" s="31">
        <v>0</v>
      </c>
      <c r="AM606" s="31">
        <v>38</v>
      </c>
      <c r="AN606" s="33">
        <v>1.2</v>
      </c>
      <c r="AO606" s="33">
        <v>0</v>
      </c>
      <c r="AP606" s="33">
        <v>1.2</v>
      </c>
      <c r="AQ606" s="33">
        <v>1.2666999999999999</v>
      </c>
      <c r="AR606" s="33">
        <v>0</v>
      </c>
      <c r="AS606" s="33">
        <v>0</v>
      </c>
      <c r="AT606" s="33">
        <v>0</v>
      </c>
      <c r="AU606" s="33">
        <v>1.27</v>
      </c>
      <c r="AV606" s="34">
        <v>4721</v>
      </c>
      <c r="AW606" s="35">
        <v>0.95</v>
      </c>
      <c r="AX606" s="33">
        <v>19</v>
      </c>
      <c r="AY606" s="31">
        <v>293.07692307692309</v>
      </c>
      <c r="AZ606" s="94">
        <v>9.7692307692307701</v>
      </c>
      <c r="BA606" s="100">
        <f t="shared" si="36"/>
        <v>0</v>
      </c>
      <c r="BB606" s="100">
        <f t="shared" si="37"/>
        <v>1.0253846153846153</v>
      </c>
      <c r="BC606" s="100">
        <f t="shared" si="38"/>
        <v>0</v>
      </c>
      <c r="BD606" s="100">
        <f t="shared" si="39"/>
        <v>1.0253846153846153</v>
      </c>
    </row>
    <row r="607" spans="2:56" ht="15" hidden="1" outlineLevel="4" collapsed="1" x14ac:dyDescent="0.2">
      <c r="B607" s="23" t="s">
        <v>638</v>
      </c>
      <c r="C607" s="30">
        <v>1</v>
      </c>
      <c r="D607" s="84">
        <v>4</v>
      </c>
      <c r="E607" s="85"/>
      <c r="F607" s="86">
        <v>3.5</v>
      </c>
      <c r="G607" s="87"/>
      <c r="H607" s="85"/>
      <c r="I607" s="31">
        <v>1.5</v>
      </c>
      <c r="K607" s="86">
        <v>5</v>
      </c>
      <c r="L607" s="87"/>
      <c r="M607" s="87"/>
      <c r="N607" s="85"/>
      <c r="O607" s="32">
        <v>0.23330000000000001</v>
      </c>
      <c r="P607" s="88">
        <v>7.0400000000000004E-2</v>
      </c>
      <c r="Q607" s="85"/>
      <c r="R607" s="88">
        <v>0.30380000000000001</v>
      </c>
      <c r="S607" s="85"/>
      <c r="T607" s="32">
        <v>0.33</v>
      </c>
      <c r="U607" s="88">
        <v>6.5000000000000002E-2</v>
      </c>
      <c r="V607" s="85"/>
      <c r="W607" s="32">
        <v>3.6299999999999999E-2</v>
      </c>
      <c r="X607" s="32">
        <v>0.23069999999999999</v>
      </c>
      <c r="Y607" s="31">
        <v>10656</v>
      </c>
      <c r="Z607" s="31">
        <v>3446</v>
      </c>
      <c r="AA607" s="31">
        <v>981</v>
      </c>
      <c r="AB607" s="31">
        <v>6229</v>
      </c>
      <c r="AC607" s="31">
        <v>20</v>
      </c>
      <c r="AD607" s="31">
        <v>19</v>
      </c>
      <c r="AE607" s="31">
        <v>0</v>
      </c>
      <c r="AF607" s="31">
        <v>19</v>
      </c>
      <c r="AG607" s="31">
        <v>0</v>
      </c>
      <c r="AH607" s="31">
        <v>18</v>
      </c>
      <c r="AI607" s="31">
        <v>0</v>
      </c>
      <c r="AJ607" s="31">
        <v>0</v>
      </c>
      <c r="AK607" s="31">
        <v>19</v>
      </c>
      <c r="AL607" s="31">
        <v>0</v>
      </c>
      <c r="AM607" s="31">
        <v>0</v>
      </c>
      <c r="AN607" s="33">
        <v>5.76</v>
      </c>
      <c r="AO607" s="33">
        <v>0</v>
      </c>
      <c r="AP607" s="33">
        <v>5.76</v>
      </c>
      <c r="AQ607" s="33">
        <v>6.08</v>
      </c>
      <c r="AR607" s="33">
        <v>0</v>
      </c>
      <c r="AS607" s="33">
        <v>0</v>
      </c>
      <c r="AT607" s="33">
        <v>0</v>
      </c>
      <c r="AU607" s="33">
        <v>6.08</v>
      </c>
      <c r="AV607" s="34">
        <v>22660</v>
      </c>
      <c r="AW607" s="35">
        <v>0.95</v>
      </c>
      <c r="AX607" s="33">
        <v>19</v>
      </c>
      <c r="AY607" s="31">
        <v>552.72727272727275</v>
      </c>
      <c r="AZ607" s="94">
        <v>18.424242424242426</v>
      </c>
      <c r="BA607" s="100">
        <f t="shared" si="36"/>
        <v>0.19696969696969696</v>
      </c>
      <c r="BB607" s="100">
        <f t="shared" si="37"/>
        <v>0.10999999999999999</v>
      </c>
      <c r="BC607" s="100">
        <f t="shared" si="38"/>
        <v>0.69909090909090899</v>
      </c>
      <c r="BD607" s="100">
        <f t="shared" si="39"/>
        <v>0.80909090909090908</v>
      </c>
    </row>
    <row r="608" spans="2:56" ht="15" hidden="1" outlineLevel="4" collapsed="1" x14ac:dyDescent="0.2">
      <c r="B608" s="23" t="s">
        <v>639</v>
      </c>
      <c r="C608" s="30">
        <v>1</v>
      </c>
      <c r="D608" s="84">
        <v>6</v>
      </c>
      <c r="E608" s="85"/>
      <c r="F608" s="86">
        <v>0</v>
      </c>
      <c r="G608" s="87"/>
      <c r="H608" s="85"/>
      <c r="I608" s="31">
        <v>18</v>
      </c>
      <c r="K608" s="86">
        <v>18</v>
      </c>
      <c r="L608" s="87"/>
      <c r="M608" s="87"/>
      <c r="N608" s="85"/>
      <c r="O608" s="32">
        <v>0</v>
      </c>
      <c r="P608" s="88">
        <v>0.84509999999999996</v>
      </c>
      <c r="Q608" s="85"/>
      <c r="R608" s="88">
        <v>0.84509999999999996</v>
      </c>
      <c r="S608" s="85"/>
      <c r="T608" s="32">
        <v>0.85</v>
      </c>
      <c r="U608" s="88">
        <v>0</v>
      </c>
      <c r="V608" s="85"/>
      <c r="W608" s="32">
        <v>0.85199999999999998</v>
      </c>
      <c r="X608" s="32">
        <v>0</v>
      </c>
      <c r="Y608" s="31">
        <v>23004</v>
      </c>
      <c r="Z608" s="31">
        <v>0</v>
      </c>
      <c r="AA608" s="31">
        <v>23004</v>
      </c>
      <c r="AB608" s="31">
        <v>0</v>
      </c>
      <c r="AC608" s="31">
        <v>20</v>
      </c>
      <c r="AD608" s="31">
        <v>17</v>
      </c>
      <c r="AE608" s="31">
        <v>0</v>
      </c>
      <c r="AF608" s="31">
        <v>18</v>
      </c>
      <c r="AG608" s="31">
        <v>5620.5</v>
      </c>
      <c r="AH608" s="31">
        <v>18</v>
      </c>
      <c r="AI608" s="31">
        <v>5088</v>
      </c>
      <c r="AJ608" s="31">
        <v>0</v>
      </c>
      <c r="AK608" s="31">
        <v>18</v>
      </c>
      <c r="AL608" s="31">
        <v>5620.5</v>
      </c>
      <c r="AM608" s="31">
        <v>0</v>
      </c>
      <c r="AN608" s="33">
        <v>9.6913999999999998</v>
      </c>
      <c r="AO608" s="33">
        <v>0</v>
      </c>
      <c r="AP608" s="33">
        <v>9.6913999999999998</v>
      </c>
      <c r="AQ608" s="33">
        <v>10.7057</v>
      </c>
      <c r="AR608" s="33">
        <v>0</v>
      </c>
      <c r="AS608" s="33">
        <v>0</v>
      </c>
      <c r="AT608" s="33">
        <v>0</v>
      </c>
      <c r="AU608" s="33">
        <v>10.71</v>
      </c>
      <c r="AV608" s="34">
        <v>39900</v>
      </c>
      <c r="AW608" s="35">
        <v>0.9</v>
      </c>
      <c r="AX608" s="33">
        <v>18</v>
      </c>
      <c r="AY608" s="31">
        <v>378</v>
      </c>
      <c r="AZ608" s="94">
        <v>12.6</v>
      </c>
      <c r="BA608" s="100">
        <f t="shared" si="36"/>
        <v>0</v>
      </c>
      <c r="BB608" s="100">
        <f t="shared" si="37"/>
        <v>1.0023529411764707</v>
      </c>
      <c r="BC608" s="100">
        <f t="shared" si="38"/>
        <v>0</v>
      </c>
      <c r="BD608" s="100">
        <f t="shared" si="39"/>
        <v>1.0023529411764707</v>
      </c>
    </row>
    <row r="609" spans="2:56" ht="15" hidden="1" outlineLevel="4" collapsed="1" x14ac:dyDescent="0.2">
      <c r="B609" s="23" t="s">
        <v>640</v>
      </c>
      <c r="C609" s="30">
        <v>1</v>
      </c>
      <c r="D609" s="84">
        <v>8.5</v>
      </c>
      <c r="E609" s="85"/>
      <c r="F609" s="86">
        <v>0</v>
      </c>
      <c r="G609" s="87"/>
      <c r="H609" s="85"/>
      <c r="I609" s="31">
        <v>25.5</v>
      </c>
      <c r="K609" s="86">
        <v>25.5</v>
      </c>
      <c r="L609" s="87"/>
      <c r="M609" s="87"/>
      <c r="N609" s="85"/>
      <c r="O609" s="32">
        <v>0</v>
      </c>
      <c r="P609" s="88">
        <v>1.1972</v>
      </c>
      <c r="Q609" s="85"/>
      <c r="R609" s="88">
        <v>1.1972</v>
      </c>
      <c r="S609" s="85"/>
      <c r="T609" s="32">
        <v>0.85</v>
      </c>
      <c r="U609" s="88">
        <v>0</v>
      </c>
      <c r="V609" s="85"/>
      <c r="W609" s="32">
        <v>0.85189999999999999</v>
      </c>
      <c r="X609" s="32">
        <v>0</v>
      </c>
      <c r="Y609" s="31">
        <v>23001</v>
      </c>
      <c r="Z609" s="31">
        <v>0</v>
      </c>
      <c r="AA609" s="31">
        <v>23001</v>
      </c>
      <c r="AB609" s="31">
        <v>0</v>
      </c>
      <c r="AC609" s="31">
        <v>20</v>
      </c>
      <c r="AD609" s="31">
        <v>19</v>
      </c>
      <c r="AE609" s="31">
        <v>0</v>
      </c>
      <c r="AF609" s="31">
        <v>19</v>
      </c>
      <c r="AG609" s="31">
        <v>8283.7000000000007</v>
      </c>
      <c r="AH609" s="31">
        <v>17</v>
      </c>
      <c r="AI609" s="31">
        <v>6828</v>
      </c>
      <c r="AJ609" s="31">
        <v>0</v>
      </c>
      <c r="AK609" s="31">
        <v>19</v>
      </c>
      <c r="AL609" s="31">
        <v>8283.7000000000007</v>
      </c>
      <c r="AM609" s="31">
        <v>0</v>
      </c>
      <c r="AN609" s="33">
        <v>13.005699999999999</v>
      </c>
      <c r="AO609" s="33">
        <v>0</v>
      </c>
      <c r="AP609" s="33">
        <v>13.005699999999999</v>
      </c>
      <c r="AQ609" s="33">
        <v>15.778499999999999</v>
      </c>
      <c r="AR609" s="33">
        <v>0</v>
      </c>
      <c r="AS609" s="33">
        <v>0</v>
      </c>
      <c r="AT609" s="33">
        <v>0</v>
      </c>
      <c r="AU609" s="33">
        <v>15.78</v>
      </c>
      <c r="AV609" s="34">
        <v>58806</v>
      </c>
      <c r="AW609" s="35">
        <v>0.95</v>
      </c>
      <c r="AX609" s="33">
        <v>19</v>
      </c>
      <c r="AY609" s="31">
        <v>556.94117647058829</v>
      </c>
      <c r="AZ609" s="94">
        <v>18.564705882352943</v>
      </c>
      <c r="BA609" s="100">
        <f t="shared" si="36"/>
        <v>0</v>
      </c>
      <c r="BB609" s="100">
        <f t="shared" si="37"/>
        <v>1.0022352941176471</v>
      </c>
      <c r="BC609" s="100">
        <f t="shared" si="38"/>
        <v>0</v>
      </c>
      <c r="BD609" s="100">
        <f t="shared" si="39"/>
        <v>1.0022352941176471</v>
      </c>
    </row>
    <row r="610" spans="2:56" ht="15" outlineLevel="1" x14ac:dyDescent="0.2">
      <c r="B610" s="16" t="s">
        <v>641</v>
      </c>
      <c r="C610" s="17">
        <v>157</v>
      </c>
      <c r="D610" s="74">
        <v>252</v>
      </c>
      <c r="E610" s="75"/>
      <c r="F610" s="76">
        <v>63.25</v>
      </c>
      <c r="G610" s="77"/>
      <c r="H610" s="75"/>
      <c r="I610" s="18">
        <v>452.25</v>
      </c>
      <c r="K610" s="76">
        <v>515.5</v>
      </c>
      <c r="L610" s="77"/>
      <c r="M610" s="77"/>
      <c r="N610" s="75"/>
      <c r="O610" s="19">
        <v>4.2165999999999997</v>
      </c>
      <c r="P610" s="78">
        <v>19.0853</v>
      </c>
      <c r="Q610" s="75"/>
      <c r="R610" s="78">
        <v>23.3019</v>
      </c>
      <c r="S610" s="75"/>
      <c r="T610" s="19">
        <v>22.13</v>
      </c>
      <c r="U610" s="78">
        <v>9.2634000000000007</v>
      </c>
      <c r="V610" s="75"/>
      <c r="W610" s="19">
        <v>10.528700000000001</v>
      </c>
      <c r="X610" s="19">
        <v>2.4479000000000002</v>
      </c>
      <c r="Y610" s="18">
        <v>841335</v>
      </c>
      <c r="Z610" s="18">
        <v>490963</v>
      </c>
      <c r="AA610" s="18">
        <v>284279</v>
      </c>
      <c r="AB610" s="18">
        <v>66093</v>
      </c>
      <c r="AC610" s="18">
        <v>4257</v>
      </c>
      <c r="AD610" s="18">
        <v>3232</v>
      </c>
      <c r="AE610" s="18">
        <v>170</v>
      </c>
      <c r="AF610" s="18">
        <v>3541</v>
      </c>
      <c r="AG610" s="18">
        <v>18604.349999999999</v>
      </c>
      <c r="AH610" s="18">
        <v>4089</v>
      </c>
      <c r="AI610" s="18">
        <v>20226</v>
      </c>
      <c r="AJ610" s="18">
        <v>636</v>
      </c>
      <c r="AK610" s="18">
        <v>3541</v>
      </c>
      <c r="AL610" s="18">
        <v>18604.349999999999</v>
      </c>
      <c r="AM610" s="18">
        <v>747</v>
      </c>
      <c r="AN610" s="20">
        <v>413.77609999999999</v>
      </c>
      <c r="AO610" s="20">
        <v>14.715999999999999</v>
      </c>
      <c r="AP610" s="20">
        <v>428.49209999999999</v>
      </c>
      <c r="AQ610" s="20">
        <v>346.23239999999998</v>
      </c>
      <c r="AR610" s="20">
        <v>13.5791</v>
      </c>
      <c r="AS610" s="20">
        <v>0</v>
      </c>
      <c r="AT610" s="20">
        <v>13.5791</v>
      </c>
      <c r="AU610" s="20">
        <v>359.83</v>
      </c>
      <c r="AV610" s="21">
        <v>1335863</v>
      </c>
      <c r="AW610" s="22">
        <v>0.831806436457599</v>
      </c>
      <c r="AX610" s="20">
        <v>22.5541401273885</v>
      </c>
      <c r="AY610" s="18">
        <v>487.79484862178037</v>
      </c>
      <c r="AZ610" s="92">
        <v>16.259828287392679</v>
      </c>
      <c r="BA610" s="100">
        <f t="shared" si="36"/>
        <v>0.41859014911884324</v>
      </c>
      <c r="BB610" s="100">
        <f t="shared" si="37"/>
        <v>0.47576592860370542</v>
      </c>
      <c r="BC610" s="100">
        <f t="shared" si="38"/>
        <v>0.110614550384094</v>
      </c>
      <c r="BD610" s="100">
        <f t="shared" si="39"/>
        <v>0.58638047898779944</v>
      </c>
    </row>
    <row r="611" spans="2:56" ht="15" outlineLevel="2" x14ac:dyDescent="0.2">
      <c r="B611" s="23" t="s">
        <v>642</v>
      </c>
      <c r="C611" s="24">
        <v>157</v>
      </c>
      <c r="D611" s="79">
        <v>252</v>
      </c>
      <c r="E611" s="80"/>
      <c r="F611" s="81">
        <v>63.25</v>
      </c>
      <c r="G611" s="82"/>
      <c r="H611" s="80"/>
      <c r="I611" s="25">
        <v>452.25</v>
      </c>
      <c r="K611" s="81">
        <v>515.5</v>
      </c>
      <c r="L611" s="82"/>
      <c r="M611" s="82"/>
      <c r="N611" s="80"/>
      <c r="O611" s="26">
        <v>4.2165999999999997</v>
      </c>
      <c r="P611" s="83">
        <v>19.0853</v>
      </c>
      <c r="Q611" s="80"/>
      <c r="R611" s="83">
        <v>23.3019</v>
      </c>
      <c r="S611" s="80"/>
      <c r="T611" s="26">
        <v>22.13</v>
      </c>
      <c r="U611" s="83">
        <v>9.2634000000000007</v>
      </c>
      <c r="V611" s="80"/>
      <c r="W611" s="26">
        <v>10.528700000000001</v>
      </c>
      <c r="X611" s="26">
        <v>2.4479000000000002</v>
      </c>
      <c r="Y611" s="25">
        <v>841335</v>
      </c>
      <c r="Z611" s="25">
        <v>490963</v>
      </c>
      <c r="AA611" s="25">
        <v>284279</v>
      </c>
      <c r="AB611" s="25">
        <v>66093</v>
      </c>
      <c r="AC611" s="25">
        <v>4257</v>
      </c>
      <c r="AD611" s="25">
        <v>3232</v>
      </c>
      <c r="AE611" s="25">
        <v>170</v>
      </c>
      <c r="AF611" s="25">
        <v>3541</v>
      </c>
      <c r="AG611" s="25">
        <v>18604.349999999999</v>
      </c>
      <c r="AH611" s="25">
        <v>4089</v>
      </c>
      <c r="AI611" s="25">
        <v>20226</v>
      </c>
      <c r="AJ611" s="25">
        <v>636</v>
      </c>
      <c r="AK611" s="25">
        <v>3541</v>
      </c>
      <c r="AL611" s="25">
        <v>18604.349999999999</v>
      </c>
      <c r="AM611" s="25">
        <v>747</v>
      </c>
      <c r="AN611" s="27">
        <v>413.77609999999999</v>
      </c>
      <c r="AO611" s="27">
        <v>14.715999999999999</v>
      </c>
      <c r="AP611" s="27">
        <v>428.49209999999999</v>
      </c>
      <c r="AQ611" s="27">
        <v>346.23239999999998</v>
      </c>
      <c r="AR611" s="27">
        <v>13.5791</v>
      </c>
      <c r="AS611" s="27">
        <v>0</v>
      </c>
      <c r="AT611" s="27">
        <v>13.5791</v>
      </c>
      <c r="AU611" s="27">
        <v>359.83</v>
      </c>
      <c r="AV611" s="28">
        <v>1335863</v>
      </c>
      <c r="AW611" s="29">
        <v>0.831806436457599</v>
      </c>
      <c r="AX611" s="27">
        <v>22.5541401273885</v>
      </c>
      <c r="AY611" s="25">
        <v>487.79484862178037</v>
      </c>
      <c r="AZ611" s="93">
        <v>16.259828287392679</v>
      </c>
      <c r="BA611" s="100">
        <f t="shared" si="36"/>
        <v>0.41859014911884324</v>
      </c>
      <c r="BB611" s="100">
        <f t="shared" si="37"/>
        <v>0.47576592860370542</v>
      </c>
      <c r="BC611" s="100">
        <f t="shared" si="38"/>
        <v>0.110614550384094</v>
      </c>
      <c r="BD611" s="100">
        <f t="shared" si="39"/>
        <v>0.58638047898779944</v>
      </c>
    </row>
    <row r="612" spans="2:56" ht="15" outlineLevel="3" collapsed="1" x14ac:dyDescent="0.2">
      <c r="B612" s="23" t="s">
        <v>643</v>
      </c>
      <c r="C612" s="24">
        <v>9</v>
      </c>
      <c r="D612" s="79">
        <v>0</v>
      </c>
      <c r="E612" s="80"/>
      <c r="F612" s="81">
        <v>0</v>
      </c>
      <c r="G612" s="82"/>
      <c r="H612" s="80"/>
      <c r="I612" s="25">
        <v>27</v>
      </c>
      <c r="K612" s="81">
        <v>27</v>
      </c>
      <c r="L612" s="82"/>
      <c r="M612" s="82"/>
      <c r="N612" s="80"/>
      <c r="O612" s="26">
        <v>0</v>
      </c>
      <c r="P612" s="83">
        <v>1.125</v>
      </c>
      <c r="Q612" s="80"/>
      <c r="R612" s="83">
        <v>1.125</v>
      </c>
      <c r="S612" s="80"/>
      <c r="T612" s="26">
        <v>1.2</v>
      </c>
      <c r="U612" s="83">
        <v>0.14199999999999999</v>
      </c>
      <c r="V612" s="80"/>
      <c r="W612" s="26">
        <v>1.0287999999999999</v>
      </c>
      <c r="X612" s="26">
        <v>0</v>
      </c>
      <c r="Y612" s="25">
        <v>35302</v>
      </c>
      <c r="Z612" s="25">
        <v>7526</v>
      </c>
      <c r="AA612" s="25">
        <v>27776</v>
      </c>
      <c r="AB612" s="25">
        <v>0</v>
      </c>
      <c r="AC612" s="25">
        <v>171</v>
      </c>
      <c r="AD612" s="25">
        <v>232</v>
      </c>
      <c r="AE612" s="25">
        <v>0</v>
      </c>
      <c r="AF612" s="25">
        <v>236</v>
      </c>
      <c r="AG612" s="25">
        <v>7129.1</v>
      </c>
      <c r="AH612" s="25">
        <v>160</v>
      </c>
      <c r="AI612" s="25">
        <v>7726</v>
      </c>
      <c r="AJ612" s="25">
        <v>0</v>
      </c>
      <c r="AK612" s="25">
        <v>236</v>
      </c>
      <c r="AL612" s="25">
        <v>7129.1</v>
      </c>
      <c r="AM612" s="25">
        <v>0</v>
      </c>
      <c r="AN612" s="27">
        <v>0</v>
      </c>
      <c r="AO612" s="27">
        <v>14.715999999999999</v>
      </c>
      <c r="AP612" s="27">
        <v>14.715999999999999</v>
      </c>
      <c r="AQ612" s="27">
        <v>0</v>
      </c>
      <c r="AR612" s="27">
        <v>13.5791</v>
      </c>
      <c r="AS612" s="27">
        <v>0</v>
      </c>
      <c r="AT612" s="27">
        <v>13.5791</v>
      </c>
      <c r="AU612" s="27">
        <v>13.59</v>
      </c>
      <c r="AV612" s="28">
        <v>45449</v>
      </c>
      <c r="AW612" s="29">
        <v>1.3801169590643301</v>
      </c>
      <c r="AX612" s="27">
        <v>26.2222222222222</v>
      </c>
      <c r="AY612" s="25">
        <v>339.75</v>
      </c>
      <c r="AZ612" s="93">
        <v>11.324999999999999</v>
      </c>
      <c r="BA612" s="100">
        <f t="shared" si="36"/>
        <v>0.11833333333333333</v>
      </c>
      <c r="BB612" s="100">
        <f t="shared" si="37"/>
        <v>0.85733333333333328</v>
      </c>
      <c r="BC612" s="100">
        <f t="shared" si="38"/>
        <v>0</v>
      </c>
      <c r="BD612" s="100">
        <f t="shared" si="39"/>
        <v>0.85733333333333328</v>
      </c>
    </row>
    <row r="613" spans="2:56" ht="15" hidden="1" outlineLevel="4" collapsed="1" x14ac:dyDescent="0.2">
      <c r="B613" s="23" t="s">
        <v>644</v>
      </c>
      <c r="C613" s="30">
        <v>3</v>
      </c>
      <c r="D613" s="84">
        <v>0</v>
      </c>
      <c r="E613" s="85"/>
      <c r="F613" s="86">
        <v>0</v>
      </c>
      <c r="G613" s="87"/>
      <c r="H613" s="85"/>
      <c r="I613" s="31">
        <v>9</v>
      </c>
      <c r="K613" s="86">
        <v>9</v>
      </c>
      <c r="L613" s="87"/>
      <c r="M613" s="87"/>
      <c r="N613" s="85"/>
      <c r="O613" s="32">
        <v>0</v>
      </c>
      <c r="P613" s="88">
        <v>0.375</v>
      </c>
      <c r="Q613" s="85"/>
      <c r="R613" s="88">
        <v>0.375</v>
      </c>
      <c r="S613" s="85"/>
      <c r="T613" s="32">
        <v>0.4</v>
      </c>
      <c r="U613" s="88">
        <v>0.14199999999999999</v>
      </c>
      <c r="V613" s="85"/>
      <c r="W613" s="32">
        <v>0.25359999999999999</v>
      </c>
      <c r="X613" s="32">
        <v>0</v>
      </c>
      <c r="Y613" s="31">
        <v>14373</v>
      </c>
      <c r="Z613" s="31">
        <v>7526</v>
      </c>
      <c r="AA613" s="31">
        <v>6847</v>
      </c>
      <c r="AB613" s="31">
        <v>0</v>
      </c>
      <c r="AC613" s="31">
        <v>54</v>
      </c>
      <c r="AD613" s="31">
        <v>85</v>
      </c>
      <c r="AE613" s="31">
        <v>0</v>
      </c>
      <c r="AF613" s="31">
        <v>84</v>
      </c>
      <c r="AG613" s="31">
        <v>2419.1</v>
      </c>
      <c r="AH613" s="31">
        <v>54</v>
      </c>
      <c r="AI613" s="31">
        <v>2526</v>
      </c>
      <c r="AJ613" s="31">
        <v>0</v>
      </c>
      <c r="AK613" s="31">
        <v>84</v>
      </c>
      <c r="AL613" s="31">
        <v>2419.1</v>
      </c>
      <c r="AM613" s="31">
        <v>0</v>
      </c>
      <c r="AN613" s="33">
        <v>0</v>
      </c>
      <c r="AO613" s="33">
        <v>4.8113999999999999</v>
      </c>
      <c r="AP613" s="33">
        <v>4.8113999999999999</v>
      </c>
      <c r="AQ613" s="33">
        <v>0</v>
      </c>
      <c r="AR613" s="33">
        <v>4.6077000000000004</v>
      </c>
      <c r="AS613" s="33">
        <v>0</v>
      </c>
      <c r="AT613" s="33">
        <v>4.6077000000000004</v>
      </c>
      <c r="AU613" s="33">
        <v>4.6100000000000003</v>
      </c>
      <c r="AV613" s="34">
        <v>15421</v>
      </c>
      <c r="AW613" s="35">
        <v>1.55555555555556</v>
      </c>
      <c r="AX613" s="33">
        <v>28</v>
      </c>
      <c r="AY613" s="31">
        <v>345.75</v>
      </c>
      <c r="AZ613" s="94">
        <v>11.525</v>
      </c>
      <c r="BA613" s="100">
        <f t="shared" si="36"/>
        <v>0.35499999999999993</v>
      </c>
      <c r="BB613" s="100">
        <f t="shared" si="37"/>
        <v>0.6339999999999999</v>
      </c>
      <c r="BC613" s="100">
        <f t="shared" si="38"/>
        <v>0</v>
      </c>
      <c r="BD613" s="100">
        <f t="shared" si="39"/>
        <v>0.6339999999999999</v>
      </c>
    </row>
    <row r="614" spans="2:56" ht="15" hidden="1" outlineLevel="4" collapsed="1" x14ac:dyDescent="0.2">
      <c r="B614" s="23" t="s">
        <v>645</v>
      </c>
      <c r="C614" s="30">
        <v>2</v>
      </c>
      <c r="D614" s="84">
        <v>0</v>
      </c>
      <c r="E614" s="85"/>
      <c r="F614" s="86">
        <v>0</v>
      </c>
      <c r="G614" s="87"/>
      <c r="H614" s="85"/>
      <c r="I614" s="31">
        <v>6</v>
      </c>
      <c r="K614" s="86">
        <v>6</v>
      </c>
      <c r="L614" s="87"/>
      <c r="M614" s="87"/>
      <c r="N614" s="85"/>
      <c r="O614" s="32">
        <v>0</v>
      </c>
      <c r="P614" s="88">
        <v>0.25</v>
      </c>
      <c r="Q614" s="85"/>
      <c r="R614" s="88">
        <v>0.25</v>
      </c>
      <c r="S614" s="85"/>
      <c r="T614" s="32">
        <v>0.27</v>
      </c>
      <c r="U614" s="88">
        <v>0</v>
      </c>
      <c r="V614" s="85"/>
      <c r="W614" s="32">
        <v>0.26079999999999998</v>
      </c>
      <c r="X614" s="32">
        <v>0</v>
      </c>
      <c r="Y614" s="31">
        <v>7041</v>
      </c>
      <c r="Z614" s="31">
        <v>0</v>
      </c>
      <c r="AA614" s="31">
        <v>7041</v>
      </c>
      <c r="AB614" s="31">
        <v>0</v>
      </c>
      <c r="AC614" s="31">
        <v>50</v>
      </c>
      <c r="AD614" s="31">
        <v>84</v>
      </c>
      <c r="AE614" s="31">
        <v>0</v>
      </c>
      <c r="AF614" s="31">
        <v>85</v>
      </c>
      <c r="AG614" s="31">
        <v>2821.5</v>
      </c>
      <c r="AH614" s="31">
        <v>50</v>
      </c>
      <c r="AI614" s="31">
        <v>3068</v>
      </c>
      <c r="AJ614" s="31">
        <v>0</v>
      </c>
      <c r="AK614" s="31">
        <v>85</v>
      </c>
      <c r="AL614" s="31">
        <v>2821.5</v>
      </c>
      <c r="AM614" s="31">
        <v>0</v>
      </c>
      <c r="AN614" s="33">
        <v>0</v>
      </c>
      <c r="AO614" s="33">
        <v>5.8437999999999999</v>
      </c>
      <c r="AP614" s="33">
        <v>5.8437999999999999</v>
      </c>
      <c r="AQ614" s="33">
        <v>0</v>
      </c>
      <c r="AR614" s="33">
        <v>5.3742999999999999</v>
      </c>
      <c r="AS614" s="33">
        <v>0</v>
      </c>
      <c r="AT614" s="33">
        <v>5.3742999999999999</v>
      </c>
      <c r="AU614" s="33">
        <v>5.38</v>
      </c>
      <c r="AV614" s="34">
        <v>17988</v>
      </c>
      <c r="AW614" s="35">
        <v>1.7</v>
      </c>
      <c r="AX614" s="33">
        <v>42.5</v>
      </c>
      <c r="AY614" s="31">
        <v>597.77777777777783</v>
      </c>
      <c r="AZ614" s="94">
        <v>19.925925925925927</v>
      </c>
      <c r="BA614" s="100">
        <f t="shared" si="36"/>
        <v>0</v>
      </c>
      <c r="BB614" s="100">
        <f t="shared" si="37"/>
        <v>0.96592592592592574</v>
      </c>
      <c r="BC614" s="100">
        <f t="shared" si="38"/>
        <v>0</v>
      </c>
      <c r="BD614" s="100">
        <f t="shared" si="39"/>
        <v>0.96592592592592574</v>
      </c>
    </row>
    <row r="615" spans="2:56" ht="15" hidden="1" outlineLevel="4" collapsed="1" x14ac:dyDescent="0.2">
      <c r="B615" s="23" t="s">
        <v>646</v>
      </c>
      <c r="C615" s="30">
        <v>4</v>
      </c>
      <c r="D615" s="84">
        <v>0</v>
      </c>
      <c r="E615" s="85"/>
      <c r="F615" s="86">
        <v>0</v>
      </c>
      <c r="G615" s="87"/>
      <c r="H615" s="85"/>
      <c r="I615" s="31">
        <v>12</v>
      </c>
      <c r="K615" s="86">
        <v>12</v>
      </c>
      <c r="L615" s="87"/>
      <c r="M615" s="87"/>
      <c r="N615" s="85"/>
      <c r="O615" s="32">
        <v>0</v>
      </c>
      <c r="P615" s="88">
        <v>0.5</v>
      </c>
      <c r="Q615" s="85"/>
      <c r="R615" s="88">
        <v>0.5</v>
      </c>
      <c r="S615" s="85"/>
      <c r="T615" s="32">
        <v>0.53</v>
      </c>
      <c r="U615" s="88">
        <v>0</v>
      </c>
      <c r="V615" s="85"/>
      <c r="W615" s="32">
        <v>0.51439999999999997</v>
      </c>
      <c r="X615" s="32">
        <v>0</v>
      </c>
      <c r="Y615" s="31">
        <v>13888</v>
      </c>
      <c r="Z615" s="31">
        <v>0</v>
      </c>
      <c r="AA615" s="31">
        <v>13888</v>
      </c>
      <c r="AB615" s="31">
        <v>0</v>
      </c>
      <c r="AC615" s="31">
        <v>67</v>
      </c>
      <c r="AD615" s="31">
        <v>63</v>
      </c>
      <c r="AE615" s="31">
        <v>0</v>
      </c>
      <c r="AF615" s="31">
        <v>67</v>
      </c>
      <c r="AG615" s="31">
        <v>1888.5</v>
      </c>
      <c r="AH615" s="31">
        <v>56</v>
      </c>
      <c r="AI615" s="31">
        <v>2132</v>
      </c>
      <c r="AJ615" s="31">
        <v>0</v>
      </c>
      <c r="AK615" s="31">
        <v>67</v>
      </c>
      <c r="AL615" s="31">
        <v>1888.5</v>
      </c>
      <c r="AM615" s="31">
        <v>0</v>
      </c>
      <c r="AN615" s="33">
        <v>0</v>
      </c>
      <c r="AO615" s="33">
        <v>4.0608000000000004</v>
      </c>
      <c r="AP615" s="33">
        <v>4.0608000000000004</v>
      </c>
      <c r="AQ615" s="33">
        <v>0</v>
      </c>
      <c r="AR615" s="33">
        <v>3.5971000000000002</v>
      </c>
      <c r="AS615" s="33">
        <v>0</v>
      </c>
      <c r="AT615" s="33">
        <v>3.5971000000000002</v>
      </c>
      <c r="AU615" s="33">
        <v>3.6</v>
      </c>
      <c r="AV615" s="34">
        <v>12040</v>
      </c>
      <c r="AW615" s="35">
        <v>1</v>
      </c>
      <c r="AX615" s="33">
        <v>16.75</v>
      </c>
      <c r="AY615" s="31">
        <v>203.77358490566039</v>
      </c>
      <c r="AZ615" s="94">
        <v>6.7924528301886795</v>
      </c>
      <c r="BA615" s="100">
        <f t="shared" si="36"/>
        <v>0</v>
      </c>
      <c r="BB615" s="100">
        <f t="shared" si="37"/>
        <v>0.97056603773584893</v>
      </c>
      <c r="BC615" s="100">
        <f t="shared" si="38"/>
        <v>0</v>
      </c>
      <c r="BD615" s="100">
        <f t="shared" si="39"/>
        <v>0.97056603773584893</v>
      </c>
    </row>
    <row r="616" spans="2:56" ht="15" outlineLevel="3" collapsed="1" x14ac:dyDescent="0.2">
      <c r="B616" s="23" t="s">
        <v>647</v>
      </c>
      <c r="C616" s="24">
        <v>33</v>
      </c>
      <c r="D616" s="79">
        <v>52.5</v>
      </c>
      <c r="E616" s="80"/>
      <c r="F616" s="81">
        <v>0</v>
      </c>
      <c r="G616" s="82"/>
      <c r="H616" s="80"/>
      <c r="I616" s="25">
        <v>105</v>
      </c>
      <c r="K616" s="81">
        <v>105</v>
      </c>
      <c r="L616" s="82"/>
      <c r="M616" s="82"/>
      <c r="N616" s="80"/>
      <c r="O616" s="26">
        <v>0</v>
      </c>
      <c r="P616" s="83">
        <v>4.9294000000000002</v>
      </c>
      <c r="Q616" s="80"/>
      <c r="R616" s="83">
        <v>4.9294000000000002</v>
      </c>
      <c r="S616" s="80"/>
      <c r="T616" s="26">
        <v>5.68</v>
      </c>
      <c r="U616" s="83">
        <v>2.2408000000000001</v>
      </c>
      <c r="V616" s="80"/>
      <c r="W616" s="26">
        <v>3.0689000000000002</v>
      </c>
      <c r="X616" s="26">
        <v>0.43409999999999999</v>
      </c>
      <c r="Y616" s="25">
        <v>213345</v>
      </c>
      <c r="Z616" s="25">
        <v>118763</v>
      </c>
      <c r="AA616" s="25">
        <v>82861</v>
      </c>
      <c r="AB616" s="25">
        <v>11721</v>
      </c>
      <c r="AC616" s="25">
        <v>755</v>
      </c>
      <c r="AD616" s="25">
        <v>660</v>
      </c>
      <c r="AE616" s="25">
        <v>40</v>
      </c>
      <c r="AF616" s="25">
        <v>682</v>
      </c>
      <c r="AG616" s="25">
        <v>10608.37</v>
      </c>
      <c r="AH616" s="25">
        <v>633</v>
      </c>
      <c r="AI616" s="25">
        <v>11266</v>
      </c>
      <c r="AJ616" s="25">
        <v>0</v>
      </c>
      <c r="AK616" s="25">
        <v>682</v>
      </c>
      <c r="AL616" s="25">
        <v>10608.37</v>
      </c>
      <c r="AM616" s="25">
        <v>0</v>
      </c>
      <c r="AN616" s="27">
        <v>63.492699999999999</v>
      </c>
      <c r="AO616" s="27">
        <v>0</v>
      </c>
      <c r="AP616" s="27">
        <v>63.492699999999999</v>
      </c>
      <c r="AQ616" s="27">
        <v>67.239900000000006</v>
      </c>
      <c r="AR616" s="27">
        <v>0</v>
      </c>
      <c r="AS616" s="27">
        <v>0</v>
      </c>
      <c r="AT616" s="27">
        <v>0</v>
      </c>
      <c r="AU616" s="27">
        <v>67.239999999999995</v>
      </c>
      <c r="AV616" s="28">
        <v>250603</v>
      </c>
      <c r="AW616" s="29">
        <v>0.90331125827814596</v>
      </c>
      <c r="AX616" s="27">
        <v>20.6666666666667</v>
      </c>
      <c r="AY616" s="25">
        <v>355.14084507042253</v>
      </c>
      <c r="AZ616" s="93">
        <v>11.838028169014084</v>
      </c>
      <c r="BA616" s="100">
        <f t="shared" si="36"/>
        <v>0.39450704225352118</v>
      </c>
      <c r="BB616" s="100">
        <f t="shared" si="37"/>
        <v>0.54029929577464797</v>
      </c>
      <c r="BC616" s="100">
        <f t="shared" si="38"/>
        <v>7.6426056338028167E-2</v>
      </c>
      <c r="BD616" s="100">
        <f t="shared" si="39"/>
        <v>0.6167253521126761</v>
      </c>
    </row>
    <row r="617" spans="2:56" ht="15" hidden="1" outlineLevel="4" collapsed="1" x14ac:dyDescent="0.2">
      <c r="B617" s="23" t="s">
        <v>648</v>
      </c>
      <c r="C617" s="30">
        <v>8</v>
      </c>
      <c r="D617" s="84">
        <v>8</v>
      </c>
      <c r="E617" s="85"/>
      <c r="F617" s="86">
        <v>0</v>
      </c>
      <c r="G617" s="87"/>
      <c r="H617" s="85"/>
      <c r="I617" s="31">
        <v>16</v>
      </c>
      <c r="K617" s="86">
        <v>16</v>
      </c>
      <c r="L617" s="87"/>
      <c r="M617" s="87"/>
      <c r="N617" s="85"/>
      <c r="O617" s="32">
        <v>0</v>
      </c>
      <c r="P617" s="88">
        <v>0.75119999999999998</v>
      </c>
      <c r="Q617" s="85"/>
      <c r="R617" s="88">
        <v>0.75119999999999998</v>
      </c>
      <c r="S617" s="85"/>
      <c r="T617" s="32">
        <v>0.74</v>
      </c>
      <c r="U617" s="88">
        <v>9.74E-2</v>
      </c>
      <c r="V617" s="85"/>
      <c r="W617" s="32">
        <v>0.66559999999999997</v>
      </c>
      <c r="X617" s="32">
        <v>0</v>
      </c>
      <c r="Y617" s="31">
        <v>23135</v>
      </c>
      <c r="Z617" s="31">
        <v>5163</v>
      </c>
      <c r="AA617" s="31">
        <v>17972</v>
      </c>
      <c r="AB617" s="31">
        <v>0</v>
      </c>
      <c r="AC617" s="31">
        <v>195</v>
      </c>
      <c r="AD617" s="31">
        <v>197</v>
      </c>
      <c r="AE617" s="31">
        <v>20</v>
      </c>
      <c r="AF617" s="31">
        <v>201</v>
      </c>
      <c r="AG617" s="31">
        <v>3495</v>
      </c>
      <c r="AH617" s="31">
        <v>179</v>
      </c>
      <c r="AI617" s="31">
        <v>3344</v>
      </c>
      <c r="AJ617" s="31">
        <v>0</v>
      </c>
      <c r="AK617" s="31">
        <v>201</v>
      </c>
      <c r="AL617" s="31">
        <v>3495</v>
      </c>
      <c r="AM617" s="31">
        <v>0</v>
      </c>
      <c r="AN617" s="33">
        <v>12.169600000000001</v>
      </c>
      <c r="AO617" s="33">
        <v>0</v>
      </c>
      <c r="AP617" s="33">
        <v>12.169600000000001</v>
      </c>
      <c r="AQ617" s="33">
        <v>12.9238</v>
      </c>
      <c r="AR617" s="33">
        <v>0</v>
      </c>
      <c r="AS617" s="33">
        <v>0</v>
      </c>
      <c r="AT617" s="33">
        <v>0</v>
      </c>
      <c r="AU617" s="33">
        <v>12.93</v>
      </c>
      <c r="AV617" s="34">
        <v>48167</v>
      </c>
      <c r="AW617" s="35">
        <v>1.03076923076923</v>
      </c>
      <c r="AX617" s="33">
        <v>25.125</v>
      </c>
      <c r="AY617" s="31">
        <v>524.18918918918916</v>
      </c>
      <c r="AZ617" s="94">
        <v>17.472972972972972</v>
      </c>
      <c r="BA617" s="100">
        <f t="shared" si="36"/>
        <v>0.13162162162162164</v>
      </c>
      <c r="BB617" s="100">
        <f t="shared" si="37"/>
        <v>0.89945945945945938</v>
      </c>
      <c r="BC617" s="100">
        <f t="shared" si="38"/>
        <v>0</v>
      </c>
      <c r="BD617" s="100">
        <f t="shared" si="39"/>
        <v>0.89945945945945938</v>
      </c>
    </row>
    <row r="618" spans="2:56" ht="15" hidden="1" outlineLevel="4" collapsed="1" x14ac:dyDescent="0.2">
      <c r="B618" s="23" t="s">
        <v>649</v>
      </c>
      <c r="C618" s="30">
        <v>1</v>
      </c>
      <c r="D618" s="84">
        <v>3</v>
      </c>
      <c r="E618" s="85"/>
      <c r="F618" s="86">
        <v>0</v>
      </c>
      <c r="G618" s="87"/>
      <c r="H618" s="85"/>
      <c r="I618" s="31">
        <v>6</v>
      </c>
      <c r="K618" s="86">
        <v>6</v>
      </c>
      <c r="L618" s="87"/>
      <c r="M618" s="87"/>
      <c r="N618" s="85"/>
      <c r="O618" s="32">
        <v>0</v>
      </c>
      <c r="P618" s="88">
        <v>0.28170000000000001</v>
      </c>
      <c r="Q618" s="85"/>
      <c r="R618" s="88">
        <v>0.28170000000000001</v>
      </c>
      <c r="S618" s="85"/>
      <c r="T618" s="32">
        <v>0.47</v>
      </c>
      <c r="U618" s="88">
        <v>0</v>
      </c>
      <c r="V618" s="85"/>
      <c r="W618" s="32">
        <v>0.4733</v>
      </c>
      <c r="X618" s="32">
        <v>0</v>
      </c>
      <c r="Y618" s="31">
        <v>12779</v>
      </c>
      <c r="Z618" s="31">
        <v>0</v>
      </c>
      <c r="AA618" s="31">
        <v>12779</v>
      </c>
      <c r="AB618" s="31">
        <v>0</v>
      </c>
      <c r="AC618" s="31">
        <v>30</v>
      </c>
      <c r="AD618" s="31">
        <v>45</v>
      </c>
      <c r="AE618" s="31">
        <v>0</v>
      </c>
      <c r="AF618" s="31">
        <v>45</v>
      </c>
      <c r="AG618" s="31">
        <v>0</v>
      </c>
      <c r="AH618" s="31">
        <v>30</v>
      </c>
      <c r="AI618" s="31">
        <v>0</v>
      </c>
      <c r="AJ618" s="31">
        <v>0</v>
      </c>
      <c r="AK618" s="31">
        <v>45</v>
      </c>
      <c r="AL618" s="31">
        <v>0</v>
      </c>
      <c r="AM618" s="31">
        <v>0</v>
      </c>
      <c r="AN618" s="33">
        <v>6</v>
      </c>
      <c r="AO618" s="33">
        <v>0</v>
      </c>
      <c r="AP618" s="33">
        <v>6</v>
      </c>
      <c r="AQ618" s="33">
        <v>9</v>
      </c>
      <c r="AR618" s="33">
        <v>0</v>
      </c>
      <c r="AS618" s="33">
        <v>0</v>
      </c>
      <c r="AT618" s="33">
        <v>0</v>
      </c>
      <c r="AU618" s="33">
        <v>9</v>
      </c>
      <c r="AV618" s="34">
        <v>33543</v>
      </c>
      <c r="AW618" s="35">
        <v>1.5</v>
      </c>
      <c r="AX618" s="33">
        <v>45</v>
      </c>
      <c r="AY618" s="31">
        <v>574.468085106383</v>
      </c>
      <c r="AZ618" s="94">
        <v>19.148936170212767</v>
      </c>
      <c r="BA618" s="100">
        <f t="shared" si="36"/>
        <v>0</v>
      </c>
      <c r="BB618" s="100">
        <f t="shared" si="37"/>
        <v>1.0070212765957447</v>
      </c>
      <c r="BC618" s="100">
        <f t="shared" si="38"/>
        <v>0</v>
      </c>
      <c r="BD618" s="100">
        <f t="shared" si="39"/>
        <v>1.0070212765957447</v>
      </c>
    </row>
    <row r="619" spans="2:56" ht="15" hidden="1" outlineLevel="4" collapsed="1" x14ac:dyDescent="0.2">
      <c r="B619" s="23" t="s">
        <v>650</v>
      </c>
      <c r="C619" s="30">
        <v>1</v>
      </c>
      <c r="D619" s="84">
        <v>1.5</v>
      </c>
      <c r="E619" s="85"/>
      <c r="F619" s="86">
        <v>0</v>
      </c>
      <c r="G619" s="87"/>
      <c r="H619" s="85"/>
      <c r="I619" s="31">
        <v>3</v>
      </c>
      <c r="K619" s="86">
        <v>3</v>
      </c>
      <c r="L619" s="87"/>
      <c r="M619" s="87"/>
      <c r="N619" s="85"/>
      <c r="O619" s="32">
        <v>0</v>
      </c>
      <c r="P619" s="88">
        <v>0.14080000000000001</v>
      </c>
      <c r="Q619" s="85"/>
      <c r="R619" s="88">
        <v>0.14080000000000001</v>
      </c>
      <c r="S619" s="85"/>
      <c r="T619" s="32">
        <v>0.24</v>
      </c>
      <c r="U619" s="88">
        <v>0.24340000000000001</v>
      </c>
      <c r="V619" s="85"/>
      <c r="W619" s="32">
        <v>0</v>
      </c>
      <c r="X619" s="32">
        <v>0</v>
      </c>
      <c r="Y619" s="31">
        <v>12900</v>
      </c>
      <c r="Z619" s="31">
        <v>12900</v>
      </c>
      <c r="AA619" s="31">
        <v>0</v>
      </c>
      <c r="AB619" s="31">
        <v>0</v>
      </c>
      <c r="AC619" s="31">
        <v>15</v>
      </c>
      <c r="AD619" s="31">
        <v>13</v>
      </c>
      <c r="AE619" s="31">
        <v>0</v>
      </c>
      <c r="AF619" s="31">
        <v>13</v>
      </c>
      <c r="AG619" s="31">
        <v>702</v>
      </c>
      <c r="AH619" s="31">
        <v>12</v>
      </c>
      <c r="AI619" s="31">
        <v>616</v>
      </c>
      <c r="AJ619" s="31">
        <v>0</v>
      </c>
      <c r="AK619" s="31">
        <v>13</v>
      </c>
      <c r="AL619" s="31">
        <v>702</v>
      </c>
      <c r="AM619" s="31">
        <v>0</v>
      </c>
      <c r="AN619" s="33">
        <v>1.1733</v>
      </c>
      <c r="AO619" s="33">
        <v>0</v>
      </c>
      <c r="AP619" s="33">
        <v>1.1733</v>
      </c>
      <c r="AQ619" s="33">
        <v>1.3371</v>
      </c>
      <c r="AR619" s="33">
        <v>0</v>
      </c>
      <c r="AS619" s="33">
        <v>0</v>
      </c>
      <c r="AT619" s="33">
        <v>0</v>
      </c>
      <c r="AU619" s="33">
        <v>1.34</v>
      </c>
      <c r="AV619" s="34">
        <v>4983</v>
      </c>
      <c r="AW619" s="35">
        <v>0.86666666666666703</v>
      </c>
      <c r="AX619" s="33">
        <v>13</v>
      </c>
      <c r="AY619" s="31">
        <v>167.5</v>
      </c>
      <c r="AZ619" s="94">
        <v>5.583333333333333</v>
      </c>
      <c r="BA619" s="100">
        <f t="shared" si="36"/>
        <v>1.0141666666666667</v>
      </c>
      <c r="BB619" s="100">
        <f t="shared" si="37"/>
        <v>0</v>
      </c>
      <c r="BC619" s="100">
        <f t="shared" si="38"/>
        <v>0</v>
      </c>
      <c r="BD619" s="100">
        <f t="shared" si="39"/>
        <v>0</v>
      </c>
    </row>
    <row r="620" spans="2:56" ht="15" hidden="1" outlineLevel="4" collapsed="1" x14ac:dyDescent="0.2">
      <c r="B620" s="23" t="s">
        <v>651</v>
      </c>
      <c r="C620" s="30">
        <v>1</v>
      </c>
      <c r="D620" s="84">
        <v>1.5</v>
      </c>
      <c r="E620" s="85"/>
      <c r="F620" s="86">
        <v>0</v>
      </c>
      <c r="G620" s="87"/>
      <c r="H620" s="85"/>
      <c r="I620" s="31">
        <v>3</v>
      </c>
      <c r="K620" s="86">
        <v>3</v>
      </c>
      <c r="L620" s="87"/>
      <c r="M620" s="87"/>
      <c r="N620" s="85"/>
      <c r="O620" s="32">
        <v>0</v>
      </c>
      <c r="P620" s="88">
        <v>0.14080000000000001</v>
      </c>
      <c r="Q620" s="85"/>
      <c r="R620" s="88">
        <v>0.14080000000000001</v>
      </c>
      <c r="S620" s="85"/>
      <c r="T620" s="32">
        <v>0.24</v>
      </c>
      <c r="U620" s="88">
        <v>0.24340000000000001</v>
      </c>
      <c r="V620" s="85"/>
      <c r="W620" s="32">
        <v>0</v>
      </c>
      <c r="X620" s="32">
        <v>0</v>
      </c>
      <c r="Y620" s="31">
        <v>12900</v>
      </c>
      <c r="Z620" s="31">
        <v>12900</v>
      </c>
      <c r="AA620" s="31">
        <v>0</v>
      </c>
      <c r="AB620" s="31">
        <v>0</v>
      </c>
      <c r="AC620" s="31">
        <v>15</v>
      </c>
      <c r="AD620" s="31">
        <v>12</v>
      </c>
      <c r="AE620" s="31">
        <v>0</v>
      </c>
      <c r="AF620" s="31">
        <v>12</v>
      </c>
      <c r="AG620" s="31">
        <v>648</v>
      </c>
      <c r="AH620" s="31">
        <v>12</v>
      </c>
      <c r="AI620" s="31">
        <v>627</v>
      </c>
      <c r="AJ620" s="31">
        <v>0</v>
      </c>
      <c r="AK620" s="31">
        <v>12</v>
      </c>
      <c r="AL620" s="31">
        <v>648</v>
      </c>
      <c r="AM620" s="31">
        <v>0</v>
      </c>
      <c r="AN620" s="33">
        <v>1.1942999999999999</v>
      </c>
      <c r="AO620" s="33">
        <v>0</v>
      </c>
      <c r="AP620" s="33">
        <v>1.1942999999999999</v>
      </c>
      <c r="AQ620" s="33">
        <v>1.2343</v>
      </c>
      <c r="AR620" s="33">
        <v>0</v>
      </c>
      <c r="AS620" s="33">
        <v>0</v>
      </c>
      <c r="AT620" s="33">
        <v>0</v>
      </c>
      <c r="AU620" s="33">
        <v>1.23</v>
      </c>
      <c r="AV620" s="34">
        <v>4600</v>
      </c>
      <c r="AW620" s="35">
        <v>0.8</v>
      </c>
      <c r="AX620" s="33">
        <v>12</v>
      </c>
      <c r="AY620" s="31">
        <v>153.75</v>
      </c>
      <c r="AZ620" s="94">
        <v>5.125</v>
      </c>
      <c r="BA620" s="100">
        <f t="shared" si="36"/>
        <v>1.0141666666666667</v>
      </c>
      <c r="BB620" s="100">
        <f t="shared" si="37"/>
        <v>0</v>
      </c>
      <c r="BC620" s="100">
        <f t="shared" si="38"/>
        <v>0</v>
      </c>
      <c r="BD620" s="100">
        <f t="shared" si="39"/>
        <v>0</v>
      </c>
    </row>
    <row r="621" spans="2:56" ht="15" hidden="1" outlineLevel="4" collapsed="1" x14ac:dyDescent="0.2">
      <c r="B621" s="23" t="s">
        <v>652</v>
      </c>
      <c r="C621" s="30">
        <v>2</v>
      </c>
      <c r="D621" s="84">
        <v>2</v>
      </c>
      <c r="E621" s="85"/>
      <c r="F621" s="86">
        <v>0</v>
      </c>
      <c r="G621" s="87"/>
      <c r="H621" s="85"/>
      <c r="I621" s="31">
        <v>4</v>
      </c>
      <c r="K621" s="86">
        <v>4</v>
      </c>
      <c r="L621" s="87"/>
      <c r="M621" s="87"/>
      <c r="N621" s="85"/>
      <c r="O621" s="32">
        <v>0</v>
      </c>
      <c r="P621" s="88">
        <v>0.18779999999999999</v>
      </c>
      <c r="Q621" s="85"/>
      <c r="R621" s="88">
        <v>0.18779999999999999</v>
      </c>
      <c r="S621" s="85"/>
      <c r="T621" s="32">
        <v>0.19</v>
      </c>
      <c r="U621" s="88">
        <v>0.19209999999999999</v>
      </c>
      <c r="V621" s="85"/>
      <c r="W621" s="32">
        <v>0</v>
      </c>
      <c r="X621" s="32">
        <v>0</v>
      </c>
      <c r="Y621" s="31">
        <v>10181</v>
      </c>
      <c r="Z621" s="31">
        <v>10181</v>
      </c>
      <c r="AA621" s="31">
        <v>0</v>
      </c>
      <c r="AB621" s="31">
        <v>0</v>
      </c>
      <c r="AC621" s="31">
        <v>30</v>
      </c>
      <c r="AD621" s="31">
        <v>24</v>
      </c>
      <c r="AE621" s="31">
        <v>0</v>
      </c>
      <c r="AF621" s="31">
        <v>24</v>
      </c>
      <c r="AG621" s="31">
        <v>432</v>
      </c>
      <c r="AH621" s="31">
        <v>18</v>
      </c>
      <c r="AI621" s="31">
        <v>332</v>
      </c>
      <c r="AJ621" s="31">
        <v>0</v>
      </c>
      <c r="AK621" s="31">
        <v>24</v>
      </c>
      <c r="AL621" s="31">
        <v>432</v>
      </c>
      <c r="AM621" s="31">
        <v>0</v>
      </c>
      <c r="AN621" s="33">
        <v>1.2323999999999999</v>
      </c>
      <c r="AO621" s="33">
        <v>0</v>
      </c>
      <c r="AP621" s="33">
        <v>1.2323999999999999</v>
      </c>
      <c r="AQ621" s="33">
        <v>1.6229</v>
      </c>
      <c r="AR621" s="33">
        <v>0</v>
      </c>
      <c r="AS621" s="33">
        <v>0</v>
      </c>
      <c r="AT621" s="33">
        <v>0</v>
      </c>
      <c r="AU621" s="33">
        <v>1.62</v>
      </c>
      <c r="AV621" s="34">
        <v>6049</v>
      </c>
      <c r="AW621" s="35">
        <v>0.8</v>
      </c>
      <c r="AX621" s="33">
        <v>12</v>
      </c>
      <c r="AY621" s="31">
        <v>255.78947368421052</v>
      </c>
      <c r="AZ621" s="94">
        <v>8.526315789473685</v>
      </c>
      <c r="BA621" s="100">
        <f t="shared" si="36"/>
        <v>1.0110526315789474</v>
      </c>
      <c r="BB621" s="100">
        <f t="shared" si="37"/>
        <v>0</v>
      </c>
      <c r="BC621" s="100">
        <f t="shared" si="38"/>
        <v>0</v>
      </c>
      <c r="BD621" s="100">
        <f t="shared" si="39"/>
        <v>0</v>
      </c>
    </row>
    <row r="622" spans="2:56" ht="15" hidden="1" outlineLevel="4" collapsed="1" x14ac:dyDescent="0.2">
      <c r="B622" s="23" t="s">
        <v>653</v>
      </c>
      <c r="C622" s="30">
        <v>1</v>
      </c>
      <c r="D622" s="84">
        <v>1.5</v>
      </c>
      <c r="E622" s="85"/>
      <c r="F622" s="86">
        <v>0</v>
      </c>
      <c r="G622" s="87"/>
      <c r="H622" s="85"/>
      <c r="I622" s="31">
        <v>3</v>
      </c>
      <c r="K622" s="86">
        <v>3</v>
      </c>
      <c r="L622" s="87"/>
      <c r="M622" s="87"/>
      <c r="N622" s="85"/>
      <c r="O622" s="32">
        <v>0</v>
      </c>
      <c r="P622" s="88">
        <v>0.14080000000000001</v>
      </c>
      <c r="Q622" s="85"/>
      <c r="R622" s="88">
        <v>0.14080000000000001</v>
      </c>
      <c r="S622" s="85"/>
      <c r="T622" s="32">
        <v>0.14000000000000001</v>
      </c>
      <c r="U622" s="88">
        <v>0</v>
      </c>
      <c r="V622" s="85"/>
      <c r="W622" s="32">
        <v>0.14199999999999999</v>
      </c>
      <c r="X622" s="32">
        <v>0</v>
      </c>
      <c r="Y622" s="31">
        <v>3834</v>
      </c>
      <c r="Z622" s="31">
        <v>0</v>
      </c>
      <c r="AA622" s="31">
        <v>3834</v>
      </c>
      <c r="AB622" s="31">
        <v>0</v>
      </c>
      <c r="AC622" s="31">
        <v>25</v>
      </c>
      <c r="AD622" s="31">
        <v>20</v>
      </c>
      <c r="AE622" s="31">
        <v>0</v>
      </c>
      <c r="AF622" s="31">
        <v>20</v>
      </c>
      <c r="AG622" s="31">
        <v>1050</v>
      </c>
      <c r="AH622" s="31">
        <v>24</v>
      </c>
      <c r="AI622" s="31">
        <v>1313</v>
      </c>
      <c r="AJ622" s="31">
        <v>0</v>
      </c>
      <c r="AK622" s="31">
        <v>20</v>
      </c>
      <c r="AL622" s="31">
        <v>1050</v>
      </c>
      <c r="AM622" s="31">
        <v>0</v>
      </c>
      <c r="AN622" s="33">
        <v>2.5009999999999999</v>
      </c>
      <c r="AO622" s="33">
        <v>0</v>
      </c>
      <c r="AP622" s="33">
        <v>2.5009999999999999</v>
      </c>
      <c r="AQ622" s="33">
        <v>2</v>
      </c>
      <c r="AR622" s="33">
        <v>0</v>
      </c>
      <c r="AS622" s="33">
        <v>0</v>
      </c>
      <c r="AT622" s="33">
        <v>0</v>
      </c>
      <c r="AU622" s="33">
        <v>2</v>
      </c>
      <c r="AV622" s="34">
        <v>7454</v>
      </c>
      <c r="AW622" s="35">
        <v>0.8</v>
      </c>
      <c r="AX622" s="33">
        <v>20</v>
      </c>
      <c r="AY622" s="31">
        <v>428.57142857142856</v>
      </c>
      <c r="AZ622" s="94">
        <v>14.285714285714286</v>
      </c>
      <c r="BA622" s="100">
        <f t="shared" si="36"/>
        <v>0</v>
      </c>
      <c r="BB622" s="100">
        <f t="shared" si="37"/>
        <v>1.014285714285714</v>
      </c>
      <c r="BC622" s="100">
        <f t="shared" si="38"/>
        <v>0</v>
      </c>
      <c r="BD622" s="100">
        <f t="shared" si="39"/>
        <v>1.014285714285714</v>
      </c>
    </row>
    <row r="623" spans="2:56" ht="15" hidden="1" outlineLevel="4" collapsed="1" x14ac:dyDescent="0.2">
      <c r="B623" s="23" t="s">
        <v>654</v>
      </c>
      <c r="C623" s="30">
        <v>1</v>
      </c>
      <c r="D623" s="84">
        <v>1.5</v>
      </c>
      <c r="E623" s="85"/>
      <c r="F623" s="86">
        <v>0</v>
      </c>
      <c r="G623" s="87"/>
      <c r="H623" s="85"/>
      <c r="I623" s="31">
        <v>3</v>
      </c>
      <c r="K623" s="86">
        <v>3</v>
      </c>
      <c r="L623" s="87"/>
      <c r="M623" s="87"/>
      <c r="N623" s="85"/>
      <c r="O623" s="32">
        <v>0</v>
      </c>
      <c r="P623" s="88">
        <v>0.14080000000000001</v>
      </c>
      <c r="Q623" s="85"/>
      <c r="R623" s="88">
        <v>0.14080000000000001</v>
      </c>
      <c r="S623" s="85"/>
      <c r="T623" s="32">
        <v>0.14000000000000001</v>
      </c>
      <c r="U623" s="88">
        <v>0</v>
      </c>
      <c r="V623" s="85"/>
      <c r="W623" s="32">
        <v>0</v>
      </c>
      <c r="X623" s="32">
        <v>0.14199999999999999</v>
      </c>
      <c r="Y623" s="31">
        <v>3834</v>
      </c>
      <c r="Z623" s="31">
        <v>0</v>
      </c>
      <c r="AA623" s="31">
        <v>0</v>
      </c>
      <c r="AB623" s="31">
        <v>3834</v>
      </c>
      <c r="AC623" s="31">
        <v>25</v>
      </c>
      <c r="AD623" s="31">
        <v>14</v>
      </c>
      <c r="AE623" s="31">
        <v>0</v>
      </c>
      <c r="AF623" s="31">
        <v>15</v>
      </c>
      <c r="AG623" s="31">
        <v>735</v>
      </c>
      <c r="AH623" s="31">
        <v>25</v>
      </c>
      <c r="AI623" s="31">
        <v>1050</v>
      </c>
      <c r="AJ623" s="31">
        <v>0</v>
      </c>
      <c r="AK623" s="31">
        <v>15</v>
      </c>
      <c r="AL623" s="31">
        <v>735</v>
      </c>
      <c r="AM623" s="31">
        <v>0</v>
      </c>
      <c r="AN623" s="33">
        <v>2</v>
      </c>
      <c r="AO623" s="33">
        <v>0</v>
      </c>
      <c r="AP623" s="33">
        <v>2</v>
      </c>
      <c r="AQ623" s="33">
        <v>1.4</v>
      </c>
      <c r="AR623" s="33">
        <v>0</v>
      </c>
      <c r="AS623" s="33">
        <v>0</v>
      </c>
      <c r="AT623" s="33">
        <v>0</v>
      </c>
      <c r="AU623" s="33">
        <v>1.4</v>
      </c>
      <c r="AV623" s="34">
        <v>5218</v>
      </c>
      <c r="AW623" s="35">
        <v>0.6</v>
      </c>
      <c r="AX623" s="33">
        <v>15</v>
      </c>
      <c r="AY623" s="31">
        <v>300</v>
      </c>
      <c r="AZ623" s="94">
        <v>10</v>
      </c>
      <c r="BA623" s="100">
        <f t="shared" si="36"/>
        <v>0</v>
      </c>
      <c r="BB623" s="100">
        <f t="shared" si="37"/>
        <v>0</v>
      </c>
      <c r="BC623" s="100">
        <f t="shared" si="38"/>
        <v>1.014285714285714</v>
      </c>
      <c r="BD623" s="100">
        <f t="shared" si="39"/>
        <v>1.014285714285714</v>
      </c>
    </row>
    <row r="624" spans="2:56" ht="15" hidden="1" outlineLevel="4" collapsed="1" x14ac:dyDescent="0.2">
      <c r="B624" s="23" t="s">
        <v>655</v>
      </c>
      <c r="C624" s="30">
        <v>1</v>
      </c>
      <c r="D624" s="84">
        <v>3</v>
      </c>
      <c r="E624" s="85"/>
      <c r="F624" s="86">
        <v>0</v>
      </c>
      <c r="G624" s="87"/>
      <c r="H624" s="85"/>
      <c r="I624" s="31">
        <v>6</v>
      </c>
      <c r="K624" s="86">
        <v>6</v>
      </c>
      <c r="L624" s="87"/>
      <c r="M624" s="87"/>
      <c r="N624" s="85"/>
      <c r="O624" s="32">
        <v>0</v>
      </c>
      <c r="P624" s="88">
        <v>0.28170000000000001</v>
      </c>
      <c r="Q624" s="85"/>
      <c r="R624" s="88">
        <v>0.28170000000000001</v>
      </c>
      <c r="S624" s="85"/>
      <c r="T624" s="32">
        <v>0.47</v>
      </c>
      <c r="U624" s="88">
        <v>0</v>
      </c>
      <c r="V624" s="85"/>
      <c r="W624" s="32">
        <v>0.47339999999999999</v>
      </c>
      <c r="X624" s="32">
        <v>0</v>
      </c>
      <c r="Y624" s="31">
        <v>12782</v>
      </c>
      <c r="Z624" s="31">
        <v>0</v>
      </c>
      <c r="AA624" s="31">
        <v>12782</v>
      </c>
      <c r="AB624" s="31">
        <v>0</v>
      </c>
      <c r="AC624" s="31">
        <v>15</v>
      </c>
      <c r="AD624" s="31">
        <v>8</v>
      </c>
      <c r="AE624" s="31">
        <v>0</v>
      </c>
      <c r="AF624" s="31">
        <v>8</v>
      </c>
      <c r="AG624" s="31">
        <v>0</v>
      </c>
      <c r="AH624" s="31">
        <v>10</v>
      </c>
      <c r="AI624" s="31">
        <v>0</v>
      </c>
      <c r="AJ624" s="31">
        <v>0</v>
      </c>
      <c r="AK624" s="31">
        <v>8</v>
      </c>
      <c r="AL624" s="31">
        <v>0</v>
      </c>
      <c r="AM624" s="31">
        <v>0</v>
      </c>
      <c r="AN624" s="33">
        <v>2</v>
      </c>
      <c r="AO624" s="33">
        <v>0</v>
      </c>
      <c r="AP624" s="33">
        <v>2</v>
      </c>
      <c r="AQ624" s="33">
        <v>1.6</v>
      </c>
      <c r="AR624" s="33">
        <v>0</v>
      </c>
      <c r="AS624" s="33">
        <v>0</v>
      </c>
      <c r="AT624" s="33">
        <v>0</v>
      </c>
      <c r="AU624" s="33">
        <v>1.6</v>
      </c>
      <c r="AV624" s="34">
        <v>5963</v>
      </c>
      <c r="AW624" s="35">
        <v>0.53333333333333299</v>
      </c>
      <c r="AX624" s="33">
        <v>8</v>
      </c>
      <c r="AY624" s="31">
        <v>102.12765957446808</v>
      </c>
      <c r="AZ624" s="94">
        <v>3.4042553191489362</v>
      </c>
      <c r="BA624" s="100">
        <f t="shared" si="36"/>
        <v>0</v>
      </c>
      <c r="BB624" s="100">
        <f t="shared" si="37"/>
        <v>1.0072340425531916</v>
      </c>
      <c r="BC624" s="100">
        <f t="shared" si="38"/>
        <v>0</v>
      </c>
      <c r="BD624" s="100">
        <f t="shared" si="39"/>
        <v>1.0072340425531916</v>
      </c>
    </row>
    <row r="625" spans="2:56" ht="15" hidden="1" outlineLevel="4" collapsed="1" x14ac:dyDescent="0.2">
      <c r="B625" s="23" t="s">
        <v>656</v>
      </c>
      <c r="C625" s="30">
        <v>8</v>
      </c>
      <c r="D625" s="84">
        <v>8</v>
      </c>
      <c r="E625" s="85"/>
      <c r="F625" s="86">
        <v>0</v>
      </c>
      <c r="G625" s="87"/>
      <c r="H625" s="85"/>
      <c r="I625" s="31">
        <v>16</v>
      </c>
      <c r="K625" s="86">
        <v>16</v>
      </c>
      <c r="L625" s="87"/>
      <c r="M625" s="87"/>
      <c r="N625" s="85"/>
      <c r="O625" s="32">
        <v>0</v>
      </c>
      <c r="P625" s="88">
        <v>0.75119999999999998</v>
      </c>
      <c r="Q625" s="85"/>
      <c r="R625" s="88">
        <v>0.75119999999999998</v>
      </c>
      <c r="S625" s="85"/>
      <c r="T625" s="32">
        <v>0.75</v>
      </c>
      <c r="U625" s="88">
        <v>0.37590000000000001</v>
      </c>
      <c r="V625" s="85"/>
      <c r="W625" s="32">
        <v>0.2868</v>
      </c>
      <c r="X625" s="32">
        <v>9.4700000000000006E-2</v>
      </c>
      <c r="Y625" s="31">
        <v>30224</v>
      </c>
      <c r="Z625" s="31">
        <v>19923</v>
      </c>
      <c r="AA625" s="31">
        <v>7744</v>
      </c>
      <c r="AB625" s="31">
        <v>2557</v>
      </c>
      <c r="AC625" s="31">
        <v>175</v>
      </c>
      <c r="AD625" s="31">
        <v>145</v>
      </c>
      <c r="AE625" s="31">
        <v>20</v>
      </c>
      <c r="AF625" s="31">
        <v>153</v>
      </c>
      <c r="AG625" s="31">
        <v>3546.37</v>
      </c>
      <c r="AH625" s="31">
        <v>145</v>
      </c>
      <c r="AI625" s="31">
        <v>3984</v>
      </c>
      <c r="AJ625" s="31">
        <v>0</v>
      </c>
      <c r="AK625" s="31">
        <v>153</v>
      </c>
      <c r="AL625" s="31">
        <v>3546.37</v>
      </c>
      <c r="AM625" s="31">
        <v>0</v>
      </c>
      <c r="AN625" s="33">
        <v>9.9221000000000004</v>
      </c>
      <c r="AO625" s="33">
        <v>0</v>
      </c>
      <c r="AP625" s="33">
        <v>9.9221000000000004</v>
      </c>
      <c r="AQ625" s="33">
        <v>9.4217999999999993</v>
      </c>
      <c r="AR625" s="33">
        <v>0</v>
      </c>
      <c r="AS625" s="33">
        <v>0</v>
      </c>
      <c r="AT625" s="33">
        <v>0</v>
      </c>
      <c r="AU625" s="33">
        <v>9.42</v>
      </c>
      <c r="AV625" s="34">
        <v>35114</v>
      </c>
      <c r="AW625" s="35">
        <v>0.874285714285714</v>
      </c>
      <c r="AX625" s="33">
        <v>19.125</v>
      </c>
      <c r="AY625" s="31">
        <v>376.8</v>
      </c>
      <c r="AZ625" s="94">
        <v>12.56</v>
      </c>
      <c r="BA625" s="100">
        <f t="shared" si="36"/>
        <v>0.50119999999999998</v>
      </c>
      <c r="BB625" s="100">
        <f t="shared" si="37"/>
        <v>0.38240000000000002</v>
      </c>
      <c r="BC625" s="100">
        <f t="shared" si="38"/>
        <v>0.12626666666666667</v>
      </c>
      <c r="BD625" s="100">
        <f t="shared" si="39"/>
        <v>0.50866666666666671</v>
      </c>
    </row>
    <row r="626" spans="2:56" ht="15" hidden="1" outlineLevel="4" collapsed="1" x14ac:dyDescent="0.2">
      <c r="B626" s="23" t="s">
        <v>657</v>
      </c>
      <c r="C626" s="30">
        <v>2</v>
      </c>
      <c r="D626" s="84">
        <v>3</v>
      </c>
      <c r="E626" s="85"/>
      <c r="F626" s="86">
        <v>0</v>
      </c>
      <c r="G626" s="87"/>
      <c r="H626" s="85"/>
      <c r="I626" s="31">
        <v>6</v>
      </c>
      <c r="K626" s="86">
        <v>6</v>
      </c>
      <c r="L626" s="87"/>
      <c r="M626" s="87"/>
      <c r="N626" s="85"/>
      <c r="O626" s="32">
        <v>0</v>
      </c>
      <c r="P626" s="88">
        <v>0.28160000000000002</v>
      </c>
      <c r="Q626" s="85"/>
      <c r="R626" s="88">
        <v>0.28160000000000002</v>
      </c>
      <c r="S626" s="85"/>
      <c r="T626" s="32">
        <v>0.28000000000000003</v>
      </c>
      <c r="U626" s="88">
        <v>0.14199999999999999</v>
      </c>
      <c r="V626" s="85"/>
      <c r="W626" s="32">
        <v>0.14199999999999999</v>
      </c>
      <c r="X626" s="32">
        <v>0</v>
      </c>
      <c r="Y626" s="31">
        <v>11360</v>
      </c>
      <c r="Z626" s="31">
        <v>7526</v>
      </c>
      <c r="AA626" s="31">
        <v>3834</v>
      </c>
      <c r="AB626" s="31">
        <v>0</v>
      </c>
      <c r="AC626" s="31">
        <v>55</v>
      </c>
      <c r="AD626" s="31">
        <v>47</v>
      </c>
      <c r="AE626" s="31">
        <v>0</v>
      </c>
      <c r="AF626" s="31">
        <v>50</v>
      </c>
      <c r="AG626" s="31">
        <v>0</v>
      </c>
      <c r="AH626" s="31">
        <v>44</v>
      </c>
      <c r="AI626" s="31">
        <v>0</v>
      </c>
      <c r="AJ626" s="31">
        <v>0</v>
      </c>
      <c r="AK626" s="31">
        <v>50</v>
      </c>
      <c r="AL626" s="31">
        <v>0</v>
      </c>
      <c r="AM626" s="31">
        <v>0</v>
      </c>
      <c r="AN626" s="33">
        <v>0</v>
      </c>
      <c r="AO626" s="33">
        <v>0</v>
      </c>
      <c r="AP626" s="33">
        <v>0</v>
      </c>
      <c r="AQ626" s="33">
        <v>0</v>
      </c>
      <c r="AR626" s="33">
        <v>0</v>
      </c>
      <c r="AS626" s="33">
        <v>0</v>
      </c>
      <c r="AT626" s="33">
        <v>0</v>
      </c>
      <c r="AU626" s="33">
        <v>0</v>
      </c>
      <c r="AV626" s="34">
        <v>0</v>
      </c>
      <c r="AW626" s="35">
        <v>0.90909090909090895</v>
      </c>
      <c r="AX626" s="33">
        <v>25</v>
      </c>
      <c r="AY626" s="37" t="s">
        <v>4</v>
      </c>
      <c r="AZ626" s="94">
        <v>0</v>
      </c>
      <c r="BA626" s="100">
        <f t="shared" si="36"/>
        <v>0.50714285714285701</v>
      </c>
      <c r="BB626" s="100">
        <f t="shared" si="37"/>
        <v>0.50714285714285701</v>
      </c>
      <c r="BC626" s="100">
        <f t="shared" si="38"/>
        <v>0</v>
      </c>
      <c r="BD626" s="100">
        <f t="shared" si="39"/>
        <v>0.50714285714285701</v>
      </c>
    </row>
    <row r="627" spans="2:56" ht="15" hidden="1" outlineLevel="4" collapsed="1" x14ac:dyDescent="0.2">
      <c r="B627" s="23" t="s">
        <v>658</v>
      </c>
      <c r="C627" s="30">
        <v>1</v>
      </c>
      <c r="D627" s="84">
        <v>3</v>
      </c>
      <c r="E627" s="85"/>
      <c r="F627" s="86">
        <v>0</v>
      </c>
      <c r="G627" s="87"/>
      <c r="H627" s="85"/>
      <c r="I627" s="31">
        <v>6</v>
      </c>
      <c r="K627" s="86">
        <v>6</v>
      </c>
      <c r="L627" s="87"/>
      <c r="M627" s="87"/>
      <c r="N627" s="85"/>
      <c r="O627" s="32">
        <v>0</v>
      </c>
      <c r="P627" s="88">
        <v>0.28170000000000001</v>
      </c>
      <c r="Q627" s="85"/>
      <c r="R627" s="88">
        <v>0.28170000000000001</v>
      </c>
      <c r="S627" s="85"/>
      <c r="T627" s="32">
        <v>0.47</v>
      </c>
      <c r="U627" s="88">
        <v>0</v>
      </c>
      <c r="V627" s="85"/>
      <c r="W627" s="32">
        <v>0.27050000000000002</v>
      </c>
      <c r="X627" s="32">
        <v>0.19739999999999999</v>
      </c>
      <c r="Y627" s="31">
        <v>12633</v>
      </c>
      <c r="Z627" s="31">
        <v>0</v>
      </c>
      <c r="AA627" s="31">
        <v>7303</v>
      </c>
      <c r="AB627" s="31">
        <v>5330</v>
      </c>
      <c r="AC627" s="31">
        <v>20</v>
      </c>
      <c r="AD627" s="31">
        <v>20</v>
      </c>
      <c r="AE627" s="31">
        <v>0</v>
      </c>
      <c r="AF627" s="31">
        <v>21</v>
      </c>
      <c r="AG627" s="31">
        <v>0</v>
      </c>
      <c r="AH627" s="31">
        <v>16</v>
      </c>
      <c r="AI627" s="31">
        <v>0</v>
      </c>
      <c r="AJ627" s="31">
        <v>0</v>
      </c>
      <c r="AK627" s="31">
        <v>21</v>
      </c>
      <c r="AL627" s="31">
        <v>0</v>
      </c>
      <c r="AM627" s="31">
        <v>0</v>
      </c>
      <c r="AN627" s="33">
        <v>3.2</v>
      </c>
      <c r="AO627" s="33">
        <v>0</v>
      </c>
      <c r="AP627" s="33">
        <v>3.2</v>
      </c>
      <c r="AQ627" s="33">
        <v>4.2</v>
      </c>
      <c r="AR627" s="33">
        <v>0</v>
      </c>
      <c r="AS627" s="33">
        <v>0</v>
      </c>
      <c r="AT627" s="33">
        <v>0</v>
      </c>
      <c r="AU627" s="33">
        <v>4.2</v>
      </c>
      <c r="AV627" s="34">
        <v>15653</v>
      </c>
      <c r="AW627" s="35">
        <v>1.05</v>
      </c>
      <c r="AX627" s="33">
        <v>21</v>
      </c>
      <c r="AY627" s="31">
        <v>268.08510638297872</v>
      </c>
      <c r="AZ627" s="94">
        <v>8.9361702127659566</v>
      </c>
      <c r="BA627" s="100">
        <f t="shared" si="36"/>
        <v>0</v>
      </c>
      <c r="BB627" s="100">
        <f t="shared" si="37"/>
        <v>0.5755319148936171</v>
      </c>
      <c r="BC627" s="100">
        <f t="shared" si="38"/>
        <v>0.42</v>
      </c>
      <c r="BD627" s="100">
        <f t="shared" si="39"/>
        <v>0.99553191489361703</v>
      </c>
    </row>
    <row r="628" spans="2:56" ht="15" hidden="1" outlineLevel="4" collapsed="1" x14ac:dyDescent="0.2">
      <c r="B628" s="23" t="s">
        <v>659</v>
      </c>
      <c r="C628" s="30">
        <v>1</v>
      </c>
      <c r="D628" s="84">
        <v>3</v>
      </c>
      <c r="E628" s="85"/>
      <c r="F628" s="86">
        <v>0</v>
      </c>
      <c r="G628" s="87"/>
      <c r="H628" s="85"/>
      <c r="I628" s="31">
        <v>6</v>
      </c>
      <c r="K628" s="86">
        <v>6</v>
      </c>
      <c r="L628" s="87"/>
      <c r="M628" s="87"/>
      <c r="N628" s="85"/>
      <c r="O628" s="32">
        <v>0</v>
      </c>
      <c r="P628" s="88">
        <v>0.28170000000000001</v>
      </c>
      <c r="Q628" s="85"/>
      <c r="R628" s="88">
        <v>0.28170000000000001</v>
      </c>
      <c r="S628" s="85"/>
      <c r="T628" s="32">
        <v>0.47</v>
      </c>
      <c r="U628" s="88">
        <v>0.4733</v>
      </c>
      <c r="V628" s="85"/>
      <c r="W628" s="32">
        <v>0</v>
      </c>
      <c r="X628" s="32">
        <v>0</v>
      </c>
      <c r="Y628" s="31">
        <v>25085</v>
      </c>
      <c r="Z628" s="31">
        <v>25085</v>
      </c>
      <c r="AA628" s="31">
        <v>0</v>
      </c>
      <c r="AB628" s="31">
        <v>0</v>
      </c>
      <c r="AC628" s="31">
        <v>30</v>
      </c>
      <c r="AD628" s="31">
        <v>17</v>
      </c>
      <c r="AE628" s="31">
        <v>0</v>
      </c>
      <c r="AF628" s="31">
        <v>18</v>
      </c>
      <c r="AG628" s="31">
        <v>0</v>
      </c>
      <c r="AH628" s="31">
        <v>19</v>
      </c>
      <c r="AI628" s="31">
        <v>0</v>
      </c>
      <c r="AJ628" s="31">
        <v>0</v>
      </c>
      <c r="AK628" s="31">
        <v>18</v>
      </c>
      <c r="AL628" s="31">
        <v>0</v>
      </c>
      <c r="AM628" s="31">
        <v>0</v>
      </c>
      <c r="AN628" s="33">
        <v>3.8</v>
      </c>
      <c r="AO628" s="33">
        <v>0</v>
      </c>
      <c r="AP628" s="33">
        <v>3.8</v>
      </c>
      <c r="AQ628" s="33">
        <v>3.6</v>
      </c>
      <c r="AR628" s="33">
        <v>0</v>
      </c>
      <c r="AS628" s="33">
        <v>0</v>
      </c>
      <c r="AT628" s="33">
        <v>0</v>
      </c>
      <c r="AU628" s="33">
        <v>3.6</v>
      </c>
      <c r="AV628" s="34">
        <v>13417</v>
      </c>
      <c r="AW628" s="35">
        <v>0.6</v>
      </c>
      <c r="AX628" s="33">
        <v>18</v>
      </c>
      <c r="AY628" s="31">
        <v>229.78723404255319</v>
      </c>
      <c r="AZ628" s="94">
        <v>7.6595744680851068</v>
      </c>
      <c r="BA628" s="100">
        <f t="shared" si="36"/>
        <v>1.0070212765957447</v>
      </c>
      <c r="BB628" s="100">
        <f t="shared" si="37"/>
        <v>0</v>
      </c>
      <c r="BC628" s="100">
        <f t="shared" si="38"/>
        <v>0</v>
      </c>
      <c r="BD628" s="100">
        <f t="shared" si="39"/>
        <v>0</v>
      </c>
    </row>
    <row r="629" spans="2:56" ht="15" hidden="1" outlineLevel="4" collapsed="1" x14ac:dyDescent="0.2">
      <c r="B629" s="23" t="s">
        <v>660</v>
      </c>
      <c r="C629" s="30">
        <v>1</v>
      </c>
      <c r="D629" s="84">
        <v>3</v>
      </c>
      <c r="E629" s="85"/>
      <c r="F629" s="86">
        <v>0</v>
      </c>
      <c r="G629" s="87"/>
      <c r="H629" s="85"/>
      <c r="I629" s="31">
        <v>6</v>
      </c>
      <c r="K629" s="86">
        <v>6</v>
      </c>
      <c r="L629" s="87"/>
      <c r="M629" s="87"/>
      <c r="N629" s="85"/>
      <c r="O629" s="32">
        <v>0</v>
      </c>
      <c r="P629" s="88">
        <v>0.28170000000000001</v>
      </c>
      <c r="Q629" s="85"/>
      <c r="R629" s="88">
        <v>0.28170000000000001</v>
      </c>
      <c r="S629" s="85"/>
      <c r="T629" s="32">
        <v>0</v>
      </c>
      <c r="U629" s="88">
        <v>0</v>
      </c>
      <c r="V629" s="85"/>
      <c r="W629" s="32">
        <v>0</v>
      </c>
      <c r="X629" s="32">
        <v>0</v>
      </c>
      <c r="Y629" s="31">
        <v>0</v>
      </c>
      <c r="Z629" s="31">
        <v>0</v>
      </c>
      <c r="AA629" s="31">
        <v>0</v>
      </c>
      <c r="AB629" s="31">
        <v>0</v>
      </c>
      <c r="AC629" s="31">
        <v>30</v>
      </c>
      <c r="AD629" s="31">
        <v>17</v>
      </c>
      <c r="AE629" s="31">
        <v>0</v>
      </c>
      <c r="AF629" s="31">
        <v>18</v>
      </c>
      <c r="AG629" s="31">
        <v>0</v>
      </c>
      <c r="AH629" s="31">
        <v>20</v>
      </c>
      <c r="AI629" s="31">
        <v>0</v>
      </c>
      <c r="AJ629" s="31">
        <v>0</v>
      </c>
      <c r="AK629" s="31">
        <v>18</v>
      </c>
      <c r="AL629" s="31">
        <v>0</v>
      </c>
      <c r="AM629" s="31">
        <v>0</v>
      </c>
      <c r="AN629" s="33">
        <v>4</v>
      </c>
      <c r="AO629" s="33">
        <v>0</v>
      </c>
      <c r="AP629" s="33">
        <v>4</v>
      </c>
      <c r="AQ629" s="33">
        <v>3.6</v>
      </c>
      <c r="AR629" s="33">
        <v>0</v>
      </c>
      <c r="AS629" s="33">
        <v>0</v>
      </c>
      <c r="AT629" s="33">
        <v>0</v>
      </c>
      <c r="AU629" s="33">
        <v>3.6</v>
      </c>
      <c r="AV629" s="34">
        <v>13417</v>
      </c>
      <c r="AW629" s="35">
        <v>0.6</v>
      </c>
      <c r="AX629" s="33">
        <v>18</v>
      </c>
      <c r="AY629" s="36" t="e">
        <v>#VALUE!</v>
      </c>
      <c r="AZ629" s="95" t="e">
        <v>#VALUE!</v>
      </c>
      <c r="BA629" s="100" t="e">
        <f t="shared" si="36"/>
        <v>#DIV/0!</v>
      </c>
      <c r="BB629" s="100" t="e">
        <f t="shared" si="37"/>
        <v>#DIV/0!</v>
      </c>
      <c r="BC629" s="100" t="e">
        <f t="shared" si="38"/>
        <v>#DIV/0!</v>
      </c>
      <c r="BD629" s="100" t="e">
        <f t="shared" si="39"/>
        <v>#DIV/0!</v>
      </c>
    </row>
    <row r="630" spans="2:56" ht="15" hidden="1" outlineLevel="4" collapsed="1" x14ac:dyDescent="0.2">
      <c r="B630" s="23" t="s">
        <v>661</v>
      </c>
      <c r="C630" s="30">
        <v>1</v>
      </c>
      <c r="D630" s="84">
        <v>3</v>
      </c>
      <c r="E630" s="85"/>
      <c r="F630" s="86">
        <v>0</v>
      </c>
      <c r="G630" s="87"/>
      <c r="H630" s="85"/>
      <c r="I630" s="31">
        <v>6</v>
      </c>
      <c r="K630" s="86">
        <v>6</v>
      </c>
      <c r="L630" s="87"/>
      <c r="M630" s="87"/>
      <c r="N630" s="85"/>
      <c r="O630" s="32">
        <v>0</v>
      </c>
      <c r="P630" s="88">
        <v>0.28170000000000001</v>
      </c>
      <c r="Q630" s="85"/>
      <c r="R630" s="88">
        <v>0.28170000000000001</v>
      </c>
      <c r="S630" s="85"/>
      <c r="T630" s="32">
        <v>0.47</v>
      </c>
      <c r="U630" s="88">
        <v>0</v>
      </c>
      <c r="V630" s="85"/>
      <c r="W630" s="32">
        <v>0.4733</v>
      </c>
      <c r="X630" s="32">
        <v>0</v>
      </c>
      <c r="Y630" s="31">
        <v>12779</v>
      </c>
      <c r="Z630" s="31">
        <v>0</v>
      </c>
      <c r="AA630" s="31">
        <v>12779</v>
      </c>
      <c r="AB630" s="31">
        <v>0</v>
      </c>
      <c r="AC630" s="31">
        <v>20</v>
      </c>
      <c r="AD630" s="31">
        <v>16</v>
      </c>
      <c r="AE630" s="31">
        <v>0</v>
      </c>
      <c r="AF630" s="31">
        <v>16</v>
      </c>
      <c r="AG630" s="31">
        <v>0</v>
      </c>
      <c r="AH630" s="31">
        <v>15</v>
      </c>
      <c r="AI630" s="31">
        <v>0</v>
      </c>
      <c r="AJ630" s="31">
        <v>0</v>
      </c>
      <c r="AK630" s="31">
        <v>16</v>
      </c>
      <c r="AL630" s="31">
        <v>0</v>
      </c>
      <c r="AM630" s="31">
        <v>0</v>
      </c>
      <c r="AN630" s="33">
        <v>3</v>
      </c>
      <c r="AO630" s="33">
        <v>0</v>
      </c>
      <c r="AP630" s="33">
        <v>3</v>
      </c>
      <c r="AQ630" s="33">
        <v>3.2</v>
      </c>
      <c r="AR630" s="33">
        <v>0</v>
      </c>
      <c r="AS630" s="33">
        <v>0</v>
      </c>
      <c r="AT630" s="33">
        <v>0</v>
      </c>
      <c r="AU630" s="33">
        <v>3.2</v>
      </c>
      <c r="AV630" s="34">
        <v>11927</v>
      </c>
      <c r="AW630" s="35">
        <v>0.8</v>
      </c>
      <c r="AX630" s="33">
        <v>16</v>
      </c>
      <c r="AY630" s="31">
        <v>204.25531914893617</v>
      </c>
      <c r="AZ630" s="94">
        <v>6.8085106382978724</v>
      </c>
      <c r="BA630" s="100">
        <f t="shared" si="36"/>
        <v>0</v>
      </c>
      <c r="BB630" s="100">
        <f t="shared" si="37"/>
        <v>1.0070212765957447</v>
      </c>
      <c r="BC630" s="100">
        <f t="shared" si="38"/>
        <v>0</v>
      </c>
      <c r="BD630" s="100">
        <f t="shared" si="39"/>
        <v>1.0070212765957447</v>
      </c>
    </row>
    <row r="631" spans="2:56" ht="15" hidden="1" outlineLevel="4" collapsed="1" x14ac:dyDescent="0.2">
      <c r="B631" s="23" t="s">
        <v>662</v>
      </c>
      <c r="C631" s="30">
        <v>1</v>
      </c>
      <c r="D631" s="84">
        <v>3</v>
      </c>
      <c r="E631" s="85"/>
      <c r="F631" s="86">
        <v>0</v>
      </c>
      <c r="G631" s="87"/>
      <c r="H631" s="85"/>
      <c r="I631" s="31">
        <v>6</v>
      </c>
      <c r="K631" s="86">
        <v>6</v>
      </c>
      <c r="L631" s="87"/>
      <c r="M631" s="87"/>
      <c r="N631" s="85"/>
      <c r="O631" s="32">
        <v>0</v>
      </c>
      <c r="P631" s="88">
        <v>0.28170000000000001</v>
      </c>
      <c r="Q631" s="85"/>
      <c r="R631" s="88">
        <v>0.28170000000000001</v>
      </c>
      <c r="S631" s="85"/>
      <c r="T631" s="32">
        <v>0.47</v>
      </c>
      <c r="U631" s="88">
        <v>0.4733</v>
      </c>
      <c r="V631" s="85"/>
      <c r="W631" s="32">
        <v>0</v>
      </c>
      <c r="X631" s="32">
        <v>0</v>
      </c>
      <c r="Y631" s="31">
        <v>25085</v>
      </c>
      <c r="Z631" s="31">
        <v>25085</v>
      </c>
      <c r="AA631" s="31">
        <v>0</v>
      </c>
      <c r="AB631" s="31">
        <v>0</v>
      </c>
      <c r="AC631" s="31">
        <v>30</v>
      </c>
      <c r="AD631" s="31">
        <v>37</v>
      </c>
      <c r="AE631" s="31">
        <v>0</v>
      </c>
      <c r="AF631" s="31">
        <v>39</v>
      </c>
      <c r="AG631" s="31">
        <v>0</v>
      </c>
      <c r="AH631" s="31">
        <v>30</v>
      </c>
      <c r="AI631" s="31">
        <v>0</v>
      </c>
      <c r="AJ631" s="31">
        <v>0</v>
      </c>
      <c r="AK631" s="31">
        <v>39</v>
      </c>
      <c r="AL631" s="31">
        <v>0</v>
      </c>
      <c r="AM631" s="31">
        <v>0</v>
      </c>
      <c r="AN631" s="33">
        <v>6</v>
      </c>
      <c r="AO631" s="33">
        <v>0</v>
      </c>
      <c r="AP631" s="33">
        <v>6</v>
      </c>
      <c r="AQ631" s="33">
        <v>7.8</v>
      </c>
      <c r="AR631" s="33">
        <v>0</v>
      </c>
      <c r="AS631" s="33">
        <v>0</v>
      </c>
      <c r="AT631" s="33">
        <v>0</v>
      </c>
      <c r="AU631" s="33">
        <v>7.8</v>
      </c>
      <c r="AV631" s="34">
        <v>29071</v>
      </c>
      <c r="AW631" s="35">
        <v>1.3</v>
      </c>
      <c r="AX631" s="33">
        <v>39</v>
      </c>
      <c r="AY631" s="31">
        <v>497.87234042553189</v>
      </c>
      <c r="AZ631" s="94">
        <v>16.595744680851062</v>
      </c>
      <c r="BA631" s="100">
        <f t="shared" si="36"/>
        <v>1.0070212765957447</v>
      </c>
      <c r="BB631" s="100">
        <f t="shared" si="37"/>
        <v>0</v>
      </c>
      <c r="BC631" s="100">
        <f t="shared" si="38"/>
        <v>0</v>
      </c>
      <c r="BD631" s="100">
        <f t="shared" si="39"/>
        <v>0</v>
      </c>
    </row>
    <row r="632" spans="2:56" ht="15" hidden="1" outlineLevel="4" collapsed="1" x14ac:dyDescent="0.2">
      <c r="B632" s="23" t="s">
        <v>663</v>
      </c>
      <c r="C632" s="30">
        <v>1</v>
      </c>
      <c r="D632" s="84">
        <v>3</v>
      </c>
      <c r="E632" s="85"/>
      <c r="F632" s="86">
        <v>0</v>
      </c>
      <c r="G632" s="87"/>
      <c r="H632" s="85"/>
      <c r="I632" s="31">
        <v>6</v>
      </c>
      <c r="K632" s="86">
        <v>6</v>
      </c>
      <c r="L632" s="87"/>
      <c r="M632" s="87"/>
      <c r="N632" s="85"/>
      <c r="O632" s="32">
        <v>0</v>
      </c>
      <c r="P632" s="88">
        <v>0.28170000000000001</v>
      </c>
      <c r="Q632" s="85"/>
      <c r="R632" s="88">
        <v>0.28170000000000001</v>
      </c>
      <c r="S632" s="85"/>
      <c r="T632" s="32">
        <v>0</v>
      </c>
      <c r="U632" s="88">
        <v>0</v>
      </c>
      <c r="V632" s="85"/>
      <c r="W632" s="32">
        <v>0</v>
      </c>
      <c r="X632" s="32">
        <v>0</v>
      </c>
      <c r="Y632" s="31">
        <v>0</v>
      </c>
      <c r="Z632" s="31">
        <v>0</v>
      </c>
      <c r="AA632" s="31">
        <v>0</v>
      </c>
      <c r="AB632" s="31">
        <v>0</v>
      </c>
      <c r="AC632" s="31">
        <v>30</v>
      </c>
      <c r="AD632" s="31">
        <v>13</v>
      </c>
      <c r="AE632" s="31">
        <v>0</v>
      </c>
      <c r="AF632" s="31">
        <v>14</v>
      </c>
      <c r="AG632" s="31">
        <v>0</v>
      </c>
      <c r="AH632" s="31">
        <v>19</v>
      </c>
      <c r="AI632" s="31">
        <v>0</v>
      </c>
      <c r="AJ632" s="31">
        <v>0</v>
      </c>
      <c r="AK632" s="31">
        <v>14</v>
      </c>
      <c r="AL632" s="31">
        <v>0</v>
      </c>
      <c r="AM632" s="31">
        <v>0</v>
      </c>
      <c r="AN632" s="33">
        <v>3.8</v>
      </c>
      <c r="AO632" s="33">
        <v>0</v>
      </c>
      <c r="AP632" s="33">
        <v>3.8</v>
      </c>
      <c r="AQ632" s="33">
        <v>2.8</v>
      </c>
      <c r="AR632" s="33">
        <v>0</v>
      </c>
      <c r="AS632" s="33">
        <v>0</v>
      </c>
      <c r="AT632" s="33">
        <v>0</v>
      </c>
      <c r="AU632" s="33">
        <v>2.8</v>
      </c>
      <c r="AV632" s="34">
        <v>10436</v>
      </c>
      <c r="AW632" s="35">
        <v>0.46666666666666701</v>
      </c>
      <c r="AX632" s="33">
        <v>14</v>
      </c>
      <c r="AY632" s="36" t="e">
        <v>#VALUE!</v>
      </c>
      <c r="AZ632" s="95" t="e">
        <v>#VALUE!</v>
      </c>
      <c r="BA632" s="100" t="e">
        <f t="shared" si="36"/>
        <v>#DIV/0!</v>
      </c>
      <c r="BB632" s="100" t="e">
        <f t="shared" si="37"/>
        <v>#DIV/0!</v>
      </c>
      <c r="BC632" s="100" t="e">
        <f t="shared" si="38"/>
        <v>#DIV/0!</v>
      </c>
      <c r="BD632" s="100" t="e">
        <f t="shared" si="39"/>
        <v>#DIV/0!</v>
      </c>
    </row>
    <row r="633" spans="2:56" ht="15" hidden="1" outlineLevel="4" collapsed="1" x14ac:dyDescent="0.2">
      <c r="B633" s="23" t="s">
        <v>664</v>
      </c>
      <c r="C633" s="30">
        <v>1</v>
      </c>
      <c r="D633" s="84">
        <v>1.5</v>
      </c>
      <c r="E633" s="85"/>
      <c r="F633" s="86">
        <v>0</v>
      </c>
      <c r="G633" s="87"/>
      <c r="H633" s="85"/>
      <c r="I633" s="31">
        <v>3</v>
      </c>
      <c r="K633" s="86">
        <v>3</v>
      </c>
      <c r="L633" s="87"/>
      <c r="M633" s="87"/>
      <c r="N633" s="85"/>
      <c r="O633" s="32">
        <v>0</v>
      </c>
      <c r="P633" s="88">
        <v>0.14080000000000001</v>
      </c>
      <c r="Q633" s="85"/>
      <c r="R633" s="88">
        <v>0.14080000000000001</v>
      </c>
      <c r="S633" s="85"/>
      <c r="T633" s="32">
        <v>0.14000000000000001</v>
      </c>
      <c r="U633" s="88">
        <v>0</v>
      </c>
      <c r="V633" s="85"/>
      <c r="W633" s="32">
        <v>0.14199999999999999</v>
      </c>
      <c r="X633" s="32">
        <v>0</v>
      </c>
      <c r="Y633" s="31">
        <v>3834</v>
      </c>
      <c r="Z633" s="31">
        <v>0</v>
      </c>
      <c r="AA633" s="31">
        <v>3834</v>
      </c>
      <c r="AB633" s="31">
        <v>0</v>
      </c>
      <c r="AC633" s="31">
        <v>15</v>
      </c>
      <c r="AD633" s="31">
        <v>15</v>
      </c>
      <c r="AE633" s="31">
        <v>0</v>
      </c>
      <c r="AF633" s="31">
        <v>15</v>
      </c>
      <c r="AG633" s="31">
        <v>0</v>
      </c>
      <c r="AH633" s="31">
        <v>15</v>
      </c>
      <c r="AI633" s="31">
        <v>0</v>
      </c>
      <c r="AJ633" s="31">
        <v>0</v>
      </c>
      <c r="AK633" s="31">
        <v>15</v>
      </c>
      <c r="AL633" s="31">
        <v>0</v>
      </c>
      <c r="AM633" s="31">
        <v>0</v>
      </c>
      <c r="AN633" s="33">
        <v>1.5</v>
      </c>
      <c r="AO633" s="33">
        <v>0</v>
      </c>
      <c r="AP633" s="33">
        <v>1.5</v>
      </c>
      <c r="AQ633" s="33">
        <v>1.5</v>
      </c>
      <c r="AR633" s="33">
        <v>0</v>
      </c>
      <c r="AS633" s="33">
        <v>0</v>
      </c>
      <c r="AT633" s="33">
        <v>0</v>
      </c>
      <c r="AU633" s="33">
        <v>1.5</v>
      </c>
      <c r="AV633" s="34">
        <v>5591</v>
      </c>
      <c r="AW633" s="35">
        <v>1</v>
      </c>
      <c r="AX633" s="33">
        <v>15</v>
      </c>
      <c r="AY633" s="31">
        <v>321.42857142857144</v>
      </c>
      <c r="AZ633" s="94">
        <v>10.714285714285714</v>
      </c>
      <c r="BA633" s="100">
        <f t="shared" si="36"/>
        <v>0</v>
      </c>
      <c r="BB633" s="100">
        <f t="shared" si="37"/>
        <v>1.014285714285714</v>
      </c>
      <c r="BC633" s="100">
        <f t="shared" si="38"/>
        <v>0</v>
      </c>
      <c r="BD633" s="100">
        <f t="shared" si="39"/>
        <v>1.014285714285714</v>
      </c>
    </row>
    <row r="634" spans="2:56" ht="15" outlineLevel="3" collapsed="1" x14ac:dyDescent="0.2">
      <c r="B634" s="23" t="s">
        <v>665</v>
      </c>
      <c r="C634" s="24">
        <v>13</v>
      </c>
      <c r="D634" s="79">
        <v>21</v>
      </c>
      <c r="E634" s="80"/>
      <c r="F634" s="81">
        <v>10.25</v>
      </c>
      <c r="G634" s="82"/>
      <c r="H634" s="80"/>
      <c r="I634" s="25">
        <v>32.25</v>
      </c>
      <c r="K634" s="81">
        <v>42.5</v>
      </c>
      <c r="L634" s="82"/>
      <c r="M634" s="82"/>
      <c r="N634" s="80"/>
      <c r="O634" s="26">
        <v>0.68330000000000002</v>
      </c>
      <c r="P634" s="83">
        <v>1.5138</v>
      </c>
      <c r="Q634" s="80"/>
      <c r="R634" s="83">
        <v>2.1972</v>
      </c>
      <c r="S634" s="80"/>
      <c r="T634" s="26">
        <v>2.27</v>
      </c>
      <c r="U634" s="83">
        <v>0.91800000000000004</v>
      </c>
      <c r="V634" s="80"/>
      <c r="W634" s="26">
        <v>1.3008</v>
      </c>
      <c r="X634" s="26">
        <v>3.1300000000000001E-2</v>
      </c>
      <c r="Y634" s="25">
        <v>84626</v>
      </c>
      <c r="Z634" s="25">
        <v>48656</v>
      </c>
      <c r="AA634" s="25">
        <v>35125</v>
      </c>
      <c r="AB634" s="25">
        <v>845</v>
      </c>
      <c r="AC634" s="25">
        <v>420</v>
      </c>
      <c r="AD634" s="25">
        <v>338</v>
      </c>
      <c r="AE634" s="25">
        <v>20</v>
      </c>
      <c r="AF634" s="25">
        <v>379</v>
      </c>
      <c r="AG634" s="25">
        <v>0</v>
      </c>
      <c r="AH634" s="25">
        <v>387</v>
      </c>
      <c r="AI634" s="25">
        <v>0</v>
      </c>
      <c r="AJ634" s="25">
        <v>0</v>
      </c>
      <c r="AK634" s="25">
        <v>379</v>
      </c>
      <c r="AL634" s="25">
        <v>0</v>
      </c>
      <c r="AM634" s="25">
        <v>0</v>
      </c>
      <c r="AN634" s="27">
        <v>43.913499999999999</v>
      </c>
      <c r="AO634" s="27">
        <v>0</v>
      </c>
      <c r="AP634" s="27">
        <v>43.913499999999999</v>
      </c>
      <c r="AQ634" s="27">
        <v>42.893300000000004</v>
      </c>
      <c r="AR634" s="27">
        <v>0</v>
      </c>
      <c r="AS634" s="27">
        <v>0</v>
      </c>
      <c r="AT634" s="27">
        <v>0</v>
      </c>
      <c r="AU634" s="27">
        <v>42.9</v>
      </c>
      <c r="AV634" s="28">
        <v>159863</v>
      </c>
      <c r="AW634" s="29">
        <v>0.90238095238095195</v>
      </c>
      <c r="AX634" s="27">
        <v>29.153846153846199</v>
      </c>
      <c r="AY634" s="25">
        <v>566.96035242290748</v>
      </c>
      <c r="AZ634" s="93">
        <v>18.898678414096917</v>
      </c>
      <c r="BA634" s="100">
        <f t="shared" si="36"/>
        <v>0.40440528634361234</v>
      </c>
      <c r="BB634" s="100">
        <f t="shared" si="37"/>
        <v>0.57303964757709247</v>
      </c>
      <c r="BC634" s="100">
        <f t="shared" si="38"/>
        <v>1.3788546255506608E-2</v>
      </c>
      <c r="BD634" s="100">
        <f t="shared" si="39"/>
        <v>0.5868281938325991</v>
      </c>
    </row>
    <row r="635" spans="2:56" ht="15" hidden="1" outlineLevel="4" collapsed="1" x14ac:dyDescent="0.2">
      <c r="B635" s="23" t="s">
        <v>666</v>
      </c>
      <c r="C635" s="30">
        <v>1</v>
      </c>
      <c r="D635" s="84">
        <v>1.5</v>
      </c>
      <c r="E635" s="85"/>
      <c r="F635" s="86">
        <v>0.75</v>
      </c>
      <c r="G635" s="87"/>
      <c r="H635" s="85"/>
      <c r="I635" s="31">
        <v>2.25</v>
      </c>
      <c r="K635" s="86">
        <v>3</v>
      </c>
      <c r="L635" s="87"/>
      <c r="M635" s="87"/>
      <c r="N635" s="85"/>
      <c r="O635" s="32">
        <v>0.05</v>
      </c>
      <c r="P635" s="88">
        <v>0.1056</v>
      </c>
      <c r="Q635" s="85"/>
      <c r="R635" s="88">
        <v>0.15559999999999999</v>
      </c>
      <c r="S635" s="85"/>
      <c r="T635" s="32">
        <v>0.17</v>
      </c>
      <c r="U635" s="88">
        <v>0</v>
      </c>
      <c r="V635" s="85"/>
      <c r="W635" s="32">
        <v>0.16550000000000001</v>
      </c>
      <c r="X635" s="32">
        <v>0</v>
      </c>
      <c r="Y635" s="31">
        <v>4469</v>
      </c>
      <c r="Z635" s="31">
        <v>0</v>
      </c>
      <c r="AA635" s="31">
        <v>4469</v>
      </c>
      <c r="AB635" s="31">
        <v>0</v>
      </c>
      <c r="AC635" s="31">
        <v>30</v>
      </c>
      <c r="AD635" s="31">
        <v>26</v>
      </c>
      <c r="AE635" s="31">
        <v>10</v>
      </c>
      <c r="AF635" s="31">
        <v>29</v>
      </c>
      <c r="AG635" s="31">
        <v>0</v>
      </c>
      <c r="AH635" s="31">
        <v>23</v>
      </c>
      <c r="AI635" s="31">
        <v>0</v>
      </c>
      <c r="AJ635" s="31">
        <v>0</v>
      </c>
      <c r="AK635" s="31">
        <v>29</v>
      </c>
      <c r="AL635" s="31">
        <v>0</v>
      </c>
      <c r="AM635" s="31">
        <v>0</v>
      </c>
      <c r="AN635" s="33">
        <v>2.4533</v>
      </c>
      <c r="AO635" s="33">
        <v>0</v>
      </c>
      <c r="AP635" s="33">
        <v>2.4533</v>
      </c>
      <c r="AQ635" s="33">
        <v>3.0933000000000002</v>
      </c>
      <c r="AR635" s="33">
        <v>0</v>
      </c>
      <c r="AS635" s="33">
        <v>0</v>
      </c>
      <c r="AT635" s="33">
        <v>0</v>
      </c>
      <c r="AU635" s="33">
        <v>3.09</v>
      </c>
      <c r="AV635" s="34">
        <v>11529</v>
      </c>
      <c r="AW635" s="35">
        <v>0.96666666666666701</v>
      </c>
      <c r="AX635" s="33">
        <v>29</v>
      </c>
      <c r="AY635" s="31">
        <v>545.29411764705878</v>
      </c>
      <c r="AZ635" s="94">
        <v>18.176470588235293</v>
      </c>
      <c r="BA635" s="100">
        <f t="shared" si="36"/>
        <v>0</v>
      </c>
      <c r="BB635" s="100">
        <f t="shared" si="37"/>
        <v>0.97352941176470587</v>
      </c>
      <c r="BC635" s="100">
        <f t="shared" si="38"/>
        <v>0</v>
      </c>
      <c r="BD635" s="100">
        <f t="shared" si="39"/>
        <v>0.97352941176470587</v>
      </c>
    </row>
    <row r="636" spans="2:56" ht="15" hidden="1" outlineLevel="4" collapsed="1" x14ac:dyDescent="0.2">
      <c r="B636" s="23" t="s">
        <v>667</v>
      </c>
      <c r="C636" s="30">
        <v>1</v>
      </c>
      <c r="D636" s="84">
        <v>1.5</v>
      </c>
      <c r="E636" s="85"/>
      <c r="F636" s="86">
        <v>0.75</v>
      </c>
      <c r="G636" s="87"/>
      <c r="H636" s="85"/>
      <c r="I636" s="31">
        <v>2.25</v>
      </c>
      <c r="K636" s="86">
        <v>3</v>
      </c>
      <c r="L636" s="87"/>
      <c r="M636" s="87"/>
      <c r="N636" s="85"/>
      <c r="O636" s="32">
        <v>0.05</v>
      </c>
      <c r="P636" s="88">
        <v>0.1056</v>
      </c>
      <c r="Q636" s="85"/>
      <c r="R636" s="88">
        <v>0.15559999999999999</v>
      </c>
      <c r="S636" s="85"/>
      <c r="T636" s="32">
        <v>0.19</v>
      </c>
      <c r="U636" s="88">
        <v>0</v>
      </c>
      <c r="V636" s="85"/>
      <c r="W636" s="32">
        <v>0.1565</v>
      </c>
      <c r="X636" s="32">
        <v>3.1300000000000001E-2</v>
      </c>
      <c r="Y636" s="31">
        <v>5071</v>
      </c>
      <c r="Z636" s="31">
        <v>0</v>
      </c>
      <c r="AA636" s="31">
        <v>4226</v>
      </c>
      <c r="AB636" s="31">
        <v>845</v>
      </c>
      <c r="AC636" s="31">
        <v>30</v>
      </c>
      <c r="AD636" s="31">
        <v>29</v>
      </c>
      <c r="AE636" s="31">
        <v>0</v>
      </c>
      <c r="AF636" s="31">
        <v>36</v>
      </c>
      <c r="AG636" s="31">
        <v>0</v>
      </c>
      <c r="AH636" s="31">
        <v>28</v>
      </c>
      <c r="AI636" s="31">
        <v>0</v>
      </c>
      <c r="AJ636" s="31">
        <v>0</v>
      </c>
      <c r="AK636" s="31">
        <v>36</v>
      </c>
      <c r="AL636" s="31">
        <v>0</v>
      </c>
      <c r="AM636" s="31">
        <v>0</v>
      </c>
      <c r="AN636" s="33">
        <v>2.9866999999999999</v>
      </c>
      <c r="AO636" s="33">
        <v>0</v>
      </c>
      <c r="AP636" s="33">
        <v>2.9866999999999999</v>
      </c>
      <c r="AQ636" s="33">
        <v>3.84</v>
      </c>
      <c r="AR636" s="33">
        <v>0</v>
      </c>
      <c r="AS636" s="33">
        <v>0</v>
      </c>
      <c r="AT636" s="33">
        <v>0</v>
      </c>
      <c r="AU636" s="33">
        <v>3.84</v>
      </c>
      <c r="AV636" s="34">
        <v>14312</v>
      </c>
      <c r="AW636" s="35">
        <v>1.2</v>
      </c>
      <c r="AX636" s="33">
        <v>36</v>
      </c>
      <c r="AY636" s="31">
        <v>606.31578947368416</v>
      </c>
      <c r="AZ636" s="94">
        <v>20.210526315789473</v>
      </c>
      <c r="BA636" s="100">
        <f t="shared" si="36"/>
        <v>0</v>
      </c>
      <c r="BB636" s="100">
        <f t="shared" si="37"/>
        <v>0.8236842105263158</v>
      </c>
      <c r="BC636" s="100">
        <f t="shared" si="38"/>
        <v>0.16473684210526315</v>
      </c>
      <c r="BD636" s="100">
        <f t="shared" si="39"/>
        <v>0.98842105263157887</v>
      </c>
    </row>
    <row r="637" spans="2:56" ht="15" hidden="1" outlineLevel="4" collapsed="1" x14ac:dyDescent="0.2">
      <c r="B637" s="23" t="s">
        <v>668</v>
      </c>
      <c r="C637" s="30">
        <v>1</v>
      </c>
      <c r="D637" s="84">
        <v>1.5</v>
      </c>
      <c r="E637" s="85"/>
      <c r="F637" s="86">
        <v>0.75</v>
      </c>
      <c r="G637" s="87"/>
      <c r="H637" s="85"/>
      <c r="I637" s="31">
        <v>2.25</v>
      </c>
      <c r="K637" s="86">
        <v>3</v>
      </c>
      <c r="L637" s="87"/>
      <c r="M637" s="87"/>
      <c r="N637" s="85"/>
      <c r="O637" s="32">
        <v>0.05</v>
      </c>
      <c r="P637" s="88">
        <v>0.1056</v>
      </c>
      <c r="Q637" s="85"/>
      <c r="R637" s="88">
        <v>0.15559999999999999</v>
      </c>
      <c r="S637" s="85"/>
      <c r="T637" s="32">
        <v>0.16</v>
      </c>
      <c r="U637" s="88">
        <v>0.1565</v>
      </c>
      <c r="V637" s="85"/>
      <c r="W637" s="32">
        <v>0</v>
      </c>
      <c r="X637" s="32">
        <v>0</v>
      </c>
      <c r="Y637" s="31">
        <v>8295</v>
      </c>
      <c r="Z637" s="31">
        <v>8295</v>
      </c>
      <c r="AA637" s="31">
        <v>0</v>
      </c>
      <c r="AB637" s="31">
        <v>0</v>
      </c>
      <c r="AC637" s="31">
        <v>30</v>
      </c>
      <c r="AD637" s="31">
        <v>24</v>
      </c>
      <c r="AE637" s="31">
        <v>0</v>
      </c>
      <c r="AF637" s="31">
        <v>27</v>
      </c>
      <c r="AG637" s="31">
        <v>0</v>
      </c>
      <c r="AH637" s="31">
        <v>31</v>
      </c>
      <c r="AI637" s="31">
        <v>0</v>
      </c>
      <c r="AJ637" s="31">
        <v>0</v>
      </c>
      <c r="AK637" s="31">
        <v>27</v>
      </c>
      <c r="AL637" s="31">
        <v>0</v>
      </c>
      <c r="AM637" s="31">
        <v>0</v>
      </c>
      <c r="AN637" s="33">
        <v>3.3067000000000002</v>
      </c>
      <c r="AO637" s="33">
        <v>0</v>
      </c>
      <c r="AP637" s="33">
        <v>3.3067000000000002</v>
      </c>
      <c r="AQ637" s="33">
        <v>2.8799000000000001</v>
      </c>
      <c r="AR637" s="33">
        <v>0</v>
      </c>
      <c r="AS637" s="33">
        <v>0</v>
      </c>
      <c r="AT637" s="33">
        <v>0</v>
      </c>
      <c r="AU637" s="33">
        <v>2.88</v>
      </c>
      <c r="AV637" s="34">
        <v>10734</v>
      </c>
      <c r="AW637" s="35">
        <v>0.9</v>
      </c>
      <c r="AX637" s="33">
        <v>27</v>
      </c>
      <c r="AY637" s="31">
        <v>540</v>
      </c>
      <c r="AZ637" s="94">
        <v>18</v>
      </c>
      <c r="BA637" s="100">
        <f t="shared" si="36"/>
        <v>0.97812500000000002</v>
      </c>
      <c r="BB637" s="100">
        <f t="shared" si="37"/>
        <v>0</v>
      </c>
      <c r="BC637" s="100">
        <f t="shared" si="38"/>
        <v>0</v>
      </c>
      <c r="BD637" s="100">
        <f t="shared" si="39"/>
        <v>0</v>
      </c>
    </row>
    <row r="638" spans="2:56" ht="15" hidden="1" outlineLevel="4" collapsed="1" x14ac:dyDescent="0.2">
      <c r="B638" s="23" t="s">
        <v>669</v>
      </c>
      <c r="C638" s="30">
        <v>1</v>
      </c>
      <c r="D638" s="84">
        <v>1.5</v>
      </c>
      <c r="E638" s="85"/>
      <c r="F638" s="86">
        <v>0.75</v>
      </c>
      <c r="G638" s="87"/>
      <c r="H638" s="85"/>
      <c r="I638" s="31">
        <v>2.25</v>
      </c>
      <c r="K638" s="86">
        <v>3</v>
      </c>
      <c r="L638" s="87"/>
      <c r="M638" s="87"/>
      <c r="N638" s="85"/>
      <c r="O638" s="32">
        <v>0.05</v>
      </c>
      <c r="P638" s="88">
        <v>0.1056</v>
      </c>
      <c r="Q638" s="85"/>
      <c r="R638" s="88">
        <v>0.15559999999999999</v>
      </c>
      <c r="S638" s="85"/>
      <c r="T638" s="32">
        <v>0.16</v>
      </c>
      <c r="U638" s="88">
        <v>0.1565</v>
      </c>
      <c r="V638" s="85"/>
      <c r="W638" s="32">
        <v>0</v>
      </c>
      <c r="X638" s="32">
        <v>0</v>
      </c>
      <c r="Y638" s="31">
        <v>8295</v>
      </c>
      <c r="Z638" s="31">
        <v>8295</v>
      </c>
      <c r="AA638" s="31">
        <v>0</v>
      </c>
      <c r="AB638" s="31">
        <v>0</v>
      </c>
      <c r="AC638" s="31">
        <v>30</v>
      </c>
      <c r="AD638" s="31">
        <v>26</v>
      </c>
      <c r="AE638" s="31">
        <v>0</v>
      </c>
      <c r="AF638" s="31">
        <v>27</v>
      </c>
      <c r="AG638" s="31">
        <v>0</v>
      </c>
      <c r="AH638" s="31">
        <v>19</v>
      </c>
      <c r="AI638" s="31">
        <v>0</v>
      </c>
      <c r="AJ638" s="31">
        <v>0</v>
      </c>
      <c r="AK638" s="31">
        <v>27</v>
      </c>
      <c r="AL638" s="31">
        <v>0</v>
      </c>
      <c r="AM638" s="31">
        <v>0</v>
      </c>
      <c r="AN638" s="33">
        <v>2.0266999999999999</v>
      </c>
      <c r="AO638" s="33">
        <v>0</v>
      </c>
      <c r="AP638" s="33">
        <v>2.0266999999999999</v>
      </c>
      <c r="AQ638" s="33">
        <v>2.8801000000000001</v>
      </c>
      <c r="AR638" s="33">
        <v>0</v>
      </c>
      <c r="AS638" s="33">
        <v>0</v>
      </c>
      <c r="AT638" s="33">
        <v>0</v>
      </c>
      <c r="AU638" s="33">
        <v>2.88</v>
      </c>
      <c r="AV638" s="34">
        <v>10734</v>
      </c>
      <c r="AW638" s="35">
        <v>0.9</v>
      </c>
      <c r="AX638" s="33">
        <v>27</v>
      </c>
      <c r="AY638" s="31">
        <v>540</v>
      </c>
      <c r="AZ638" s="94">
        <v>18</v>
      </c>
      <c r="BA638" s="100">
        <f t="shared" si="36"/>
        <v>0.97812500000000002</v>
      </c>
      <c r="BB638" s="100">
        <f t="shared" si="37"/>
        <v>0</v>
      </c>
      <c r="BC638" s="100">
        <f t="shared" si="38"/>
        <v>0</v>
      </c>
      <c r="BD638" s="100">
        <f t="shared" si="39"/>
        <v>0</v>
      </c>
    </row>
    <row r="639" spans="2:56" ht="15" hidden="1" outlineLevel="4" collapsed="1" x14ac:dyDescent="0.2">
      <c r="B639" s="23" t="s">
        <v>670</v>
      </c>
      <c r="C639" s="30">
        <v>1</v>
      </c>
      <c r="D639" s="84">
        <v>1.5</v>
      </c>
      <c r="E639" s="85"/>
      <c r="F639" s="86">
        <v>0.75</v>
      </c>
      <c r="G639" s="87"/>
      <c r="H639" s="85"/>
      <c r="I639" s="31">
        <v>2.25</v>
      </c>
      <c r="K639" s="86">
        <v>3</v>
      </c>
      <c r="L639" s="87"/>
      <c r="M639" s="87"/>
      <c r="N639" s="85"/>
      <c r="O639" s="32">
        <v>0.05</v>
      </c>
      <c r="P639" s="88">
        <v>0.1056</v>
      </c>
      <c r="Q639" s="85"/>
      <c r="R639" s="88">
        <v>0.15559999999999999</v>
      </c>
      <c r="S639" s="85"/>
      <c r="T639" s="32">
        <v>0.16</v>
      </c>
      <c r="U639" s="88">
        <v>0.1565</v>
      </c>
      <c r="V639" s="85"/>
      <c r="W639" s="32">
        <v>0</v>
      </c>
      <c r="X639" s="32">
        <v>0</v>
      </c>
      <c r="Y639" s="31">
        <v>8295</v>
      </c>
      <c r="Z639" s="31">
        <v>8295</v>
      </c>
      <c r="AA639" s="31">
        <v>0</v>
      </c>
      <c r="AB639" s="31">
        <v>0</v>
      </c>
      <c r="AC639" s="31">
        <v>30</v>
      </c>
      <c r="AD639" s="31">
        <v>17</v>
      </c>
      <c r="AE639" s="31">
        <v>0</v>
      </c>
      <c r="AF639" s="31">
        <v>21</v>
      </c>
      <c r="AG639" s="31">
        <v>0</v>
      </c>
      <c r="AH639" s="31">
        <v>25</v>
      </c>
      <c r="AI639" s="31">
        <v>0</v>
      </c>
      <c r="AJ639" s="31">
        <v>0</v>
      </c>
      <c r="AK639" s="31">
        <v>21</v>
      </c>
      <c r="AL639" s="31">
        <v>0</v>
      </c>
      <c r="AM639" s="31">
        <v>0</v>
      </c>
      <c r="AN639" s="33">
        <v>2.6667000000000001</v>
      </c>
      <c r="AO639" s="33">
        <v>0</v>
      </c>
      <c r="AP639" s="33">
        <v>2.6667000000000001</v>
      </c>
      <c r="AQ639" s="33">
        <v>2.2400000000000002</v>
      </c>
      <c r="AR639" s="33">
        <v>0</v>
      </c>
      <c r="AS639" s="33">
        <v>0</v>
      </c>
      <c r="AT639" s="33">
        <v>0</v>
      </c>
      <c r="AU639" s="33">
        <v>2.2400000000000002</v>
      </c>
      <c r="AV639" s="34">
        <v>8349</v>
      </c>
      <c r="AW639" s="35">
        <v>0.7</v>
      </c>
      <c r="AX639" s="33">
        <v>21</v>
      </c>
      <c r="AY639" s="31">
        <v>420</v>
      </c>
      <c r="AZ639" s="94">
        <v>14</v>
      </c>
      <c r="BA639" s="100">
        <f t="shared" si="36"/>
        <v>0.97812500000000002</v>
      </c>
      <c r="BB639" s="100">
        <f t="shared" si="37"/>
        <v>0</v>
      </c>
      <c r="BC639" s="100">
        <f t="shared" si="38"/>
        <v>0</v>
      </c>
      <c r="BD639" s="100">
        <f t="shared" si="39"/>
        <v>0</v>
      </c>
    </row>
    <row r="640" spans="2:56" ht="15" hidden="1" outlineLevel="4" collapsed="1" x14ac:dyDescent="0.2">
      <c r="B640" s="23" t="s">
        <v>671</v>
      </c>
      <c r="C640" s="30">
        <v>1</v>
      </c>
      <c r="D640" s="84">
        <v>1.5</v>
      </c>
      <c r="E640" s="85"/>
      <c r="F640" s="86">
        <v>0.75</v>
      </c>
      <c r="G640" s="87"/>
      <c r="H640" s="85"/>
      <c r="I640" s="31">
        <v>2.25</v>
      </c>
      <c r="K640" s="86">
        <v>3</v>
      </c>
      <c r="L640" s="87"/>
      <c r="M640" s="87"/>
      <c r="N640" s="85"/>
      <c r="O640" s="32">
        <v>0.05</v>
      </c>
      <c r="P640" s="88">
        <v>0.1056</v>
      </c>
      <c r="Q640" s="85"/>
      <c r="R640" s="88">
        <v>0.15559999999999999</v>
      </c>
      <c r="S640" s="85"/>
      <c r="T640" s="32">
        <v>0.16</v>
      </c>
      <c r="U640" s="88">
        <v>0</v>
      </c>
      <c r="V640" s="85"/>
      <c r="W640" s="32">
        <v>0.1565</v>
      </c>
      <c r="X640" s="32">
        <v>0</v>
      </c>
      <c r="Y640" s="31">
        <v>4226</v>
      </c>
      <c r="Z640" s="31">
        <v>0</v>
      </c>
      <c r="AA640" s="31">
        <v>4226</v>
      </c>
      <c r="AB640" s="31">
        <v>0</v>
      </c>
      <c r="AC640" s="31">
        <v>30</v>
      </c>
      <c r="AD640" s="31">
        <v>30</v>
      </c>
      <c r="AE640" s="31">
        <v>0</v>
      </c>
      <c r="AF640" s="31">
        <v>31</v>
      </c>
      <c r="AG640" s="31">
        <v>0</v>
      </c>
      <c r="AH640" s="31">
        <v>26</v>
      </c>
      <c r="AI640" s="31">
        <v>0</v>
      </c>
      <c r="AJ640" s="31">
        <v>0</v>
      </c>
      <c r="AK640" s="31">
        <v>31</v>
      </c>
      <c r="AL640" s="31">
        <v>0</v>
      </c>
      <c r="AM640" s="31">
        <v>0</v>
      </c>
      <c r="AN640" s="33">
        <v>2.7734000000000001</v>
      </c>
      <c r="AO640" s="33">
        <v>0</v>
      </c>
      <c r="AP640" s="33">
        <v>2.7734000000000001</v>
      </c>
      <c r="AQ640" s="33">
        <v>3.3067000000000002</v>
      </c>
      <c r="AR640" s="33">
        <v>0</v>
      </c>
      <c r="AS640" s="33">
        <v>0</v>
      </c>
      <c r="AT640" s="33">
        <v>0</v>
      </c>
      <c r="AU640" s="33">
        <v>3.31</v>
      </c>
      <c r="AV640" s="34">
        <v>12324</v>
      </c>
      <c r="AW640" s="35">
        <v>1.0333333333333301</v>
      </c>
      <c r="AX640" s="33">
        <v>31</v>
      </c>
      <c r="AY640" s="31">
        <v>620.625</v>
      </c>
      <c r="AZ640" s="94">
        <v>20.6875</v>
      </c>
      <c r="BA640" s="100">
        <f t="shared" si="36"/>
        <v>0</v>
      </c>
      <c r="BB640" s="100">
        <f t="shared" si="37"/>
        <v>0.97812500000000002</v>
      </c>
      <c r="BC640" s="100">
        <f t="shared" si="38"/>
        <v>0</v>
      </c>
      <c r="BD640" s="100">
        <f t="shared" si="39"/>
        <v>0.97812500000000002</v>
      </c>
    </row>
    <row r="641" spans="2:56" ht="15" hidden="1" outlineLevel="4" collapsed="1" x14ac:dyDescent="0.2">
      <c r="B641" s="23" t="s">
        <v>672</v>
      </c>
      <c r="C641" s="30">
        <v>1</v>
      </c>
      <c r="D641" s="84">
        <v>3</v>
      </c>
      <c r="E641" s="85"/>
      <c r="F641" s="86">
        <v>3</v>
      </c>
      <c r="G641" s="87"/>
      <c r="H641" s="85"/>
      <c r="I641" s="31">
        <v>0</v>
      </c>
      <c r="K641" s="86">
        <v>3</v>
      </c>
      <c r="L641" s="87"/>
      <c r="M641" s="87"/>
      <c r="N641" s="85"/>
      <c r="O641" s="32">
        <v>0.2</v>
      </c>
      <c r="P641" s="88">
        <v>0</v>
      </c>
      <c r="Q641" s="85"/>
      <c r="R641" s="88">
        <v>0.2</v>
      </c>
      <c r="S641" s="85"/>
      <c r="T641" s="32">
        <v>0.2</v>
      </c>
      <c r="U641" s="88">
        <v>0.2</v>
      </c>
      <c r="V641" s="85"/>
      <c r="W641" s="32">
        <v>0</v>
      </c>
      <c r="X641" s="32">
        <v>0</v>
      </c>
      <c r="Y641" s="31">
        <v>10600</v>
      </c>
      <c r="Z641" s="31">
        <v>10600</v>
      </c>
      <c r="AA641" s="31">
        <v>0</v>
      </c>
      <c r="AB641" s="31">
        <v>0</v>
      </c>
      <c r="AC641" s="31">
        <v>30</v>
      </c>
      <c r="AD641" s="31">
        <v>30</v>
      </c>
      <c r="AE641" s="31">
        <v>10</v>
      </c>
      <c r="AF641" s="31">
        <v>32</v>
      </c>
      <c r="AG641" s="31">
        <v>0</v>
      </c>
      <c r="AH641" s="31">
        <v>17</v>
      </c>
      <c r="AI641" s="31">
        <v>0</v>
      </c>
      <c r="AJ641" s="31">
        <v>0</v>
      </c>
      <c r="AK641" s="31">
        <v>32</v>
      </c>
      <c r="AL641" s="31">
        <v>0</v>
      </c>
      <c r="AM641" s="31">
        <v>0</v>
      </c>
      <c r="AN641" s="33">
        <v>1.8132999999999999</v>
      </c>
      <c r="AO641" s="33">
        <v>0</v>
      </c>
      <c r="AP641" s="33">
        <v>1.8132999999999999</v>
      </c>
      <c r="AQ641" s="33">
        <v>3.4133</v>
      </c>
      <c r="AR641" s="33">
        <v>0</v>
      </c>
      <c r="AS641" s="33">
        <v>0</v>
      </c>
      <c r="AT641" s="33">
        <v>0</v>
      </c>
      <c r="AU641" s="33">
        <v>3.41</v>
      </c>
      <c r="AV641" s="34">
        <v>12721</v>
      </c>
      <c r="AW641" s="35">
        <v>1.06666666666667</v>
      </c>
      <c r="AX641" s="33">
        <v>32</v>
      </c>
      <c r="AY641" s="31">
        <v>511.5</v>
      </c>
      <c r="AZ641" s="94">
        <v>17.05</v>
      </c>
      <c r="BA641" s="100">
        <f t="shared" si="36"/>
        <v>1</v>
      </c>
      <c r="BB641" s="100">
        <f t="shared" si="37"/>
        <v>0</v>
      </c>
      <c r="BC641" s="100">
        <f t="shared" si="38"/>
        <v>0</v>
      </c>
      <c r="BD641" s="100">
        <f t="shared" si="39"/>
        <v>0</v>
      </c>
    </row>
    <row r="642" spans="2:56" ht="15" hidden="1" outlineLevel="4" collapsed="1" x14ac:dyDescent="0.2">
      <c r="B642" s="23" t="s">
        <v>673</v>
      </c>
      <c r="C642" s="30">
        <v>3</v>
      </c>
      <c r="D642" s="84">
        <v>4.5</v>
      </c>
      <c r="E642" s="85"/>
      <c r="F642" s="86">
        <v>2.25</v>
      </c>
      <c r="G642" s="87"/>
      <c r="H642" s="85"/>
      <c r="I642" s="31">
        <v>6.75</v>
      </c>
      <c r="K642" s="86">
        <v>9</v>
      </c>
      <c r="L642" s="87"/>
      <c r="M642" s="87"/>
      <c r="N642" s="85"/>
      <c r="O642" s="32">
        <v>0.15</v>
      </c>
      <c r="P642" s="88">
        <v>0.31680000000000003</v>
      </c>
      <c r="Q642" s="85"/>
      <c r="R642" s="88">
        <v>0.46679999999999999</v>
      </c>
      <c r="S642" s="85"/>
      <c r="T642" s="32">
        <v>0.48</v>
      </c>
      <c r="U642" s="88">
        <v>0</v>
      </c>
      <c r="V642" s="85"/>
      <c r="W642" s="32">
        <v>0.46949999999999997</v>
      </c>
      <c r="X642" s="32">
        <v>0</v>
      </c>
      <c r="Y642" s="31">
        <v>12678</v>
      </c>
      <c r="Z642" s="31">
        <v>0</v>
      </c>
      <c r="AA642" s="31">
        <v>12678</v>
      </c>
      <c r="AB642" s="31">
        <v>0</v>
      </c>
      <c r="AC642" s="31">
        <v>120</v>
      </c>
      <c r="AD642" s="31">
        <v>77</v>
      </c>
      <c r="AE642" s="31">
        <v>0</v>
      </c>
      <c r="AF642" s="31">
        <v>90</v>
      </c>
      <c r="AG642" s="31">
        <v>0</v>
      </c>
      <c r="AH642" s="31">
        <v>123</v>
      </c>
      <c r="AI642" s="31">
        <v>0</v>
      </c>
      <c r="AJ642" s="31">
        <v>0</v>
      </c>
      <c r="AK642" s="31">
        <v>90</v>
      </c>
      <c r="AL642" s="31">
        <v>0</v>
      </c>
      <c r="AM642" s="31">
        <v>0</v>
      </c>
      <c r="AN642" s="33">
        <v>13.120100000000001</v>
      </c>
      <c r="AO642" s="33">
        <v>0</v>
      </c>
      <c r="AP642" s="33">
        <v>13.120100000000001</v>
      </c>
      <c r="AQ642" s="33">
        <v>9.6</v>
      </c>
      <c r="AR642" s="33">
        <v>0</v>
      </c>
      <c r="AS642" s="33">
        <v>0</v>
      </c>
      <c r="AT642" s="33">
        <v>0</v>
      </c>
      <c r="AU642" s="33">
        <v>9.61</v>
      </c>
      <c r="AV642" s="34">
        <v>35778</v>
      </c>
      <c r="AW642" s="35">
        <v>0.75</v>
      </c>
      <c r="AX642" s="33">
        <v>30</v>
      </c>
      <c r="AY642" s="31">
        <v>600.625</v>
      </c>
      <c r="AZ642" s="94">
        <v>20.020833333333332</v>
      </c>
      <c r="BA642" s="100">
        <f t="shared" si="36"/>
        <v>0</v>
      </c>
      <c r="BB642" s="100">
        <f t="shared" si="37"/>
        <v>0.97812500000000002</v>
      </c>
      <c r="BC642" s="100">
        <f t="shared" si="38"/>
        <v>0</v>
      </c>
      <c r="BD642" s="100">
        <f t="shared" si="39"/>
        <v>0.97812500000000002</v>
      </c>
    </row>
    <row r="643" spans="2:56" ht="15" hidden="1" outlineLevel="4" collapsed="1" x14ac:dyDescent="0.2">
      <c r="B643" s="23" t="s">
        <v>674</v>
      </c>
      <c r="C643" s="30">
        <v>1</v>
      </c>
      <c r="D643" s="84">
        <v>2</v>
      </c>
      <c r="E643" s="85"/>
      <c r="F643" s="86">
        <v>0</v>
      </c>
      <c r="G643" s="87"/>
      <c r="H643" s="85"/>
      <c r="I643" s="31">
        <v>6</v>
      </c>
      <c r="K643" s="86">
        <v>6</v>
      </c>
      <c r="L643" s="87"/>
      <c r="M643" s="87"/>
      <c r="N643" s="85"/>
      <c r="O643" s="32">
        <v>0</v>
      </c>
      <c r="P643" s="88">
        <v>0.28170000000000001</v>
      </c>
      <c r="Q643" s="85"/>
      <c r="R643" s="88">
        <v>0.28170000000000001</v>
      </c>
      <c r="S643" s="85"/>
      <c r="T643" s="32">
        <v>0.28000000000000003</v>
      </c>
      <c r="U643" s="88">
        <v>0.14199999999999999</v>
      </c>
      <c r="V643" s="85"/>
      <c r="W643" s="32">
        <v>0.14199999999999999</v>
      </c>
      <c r="X643" s="32">
        <v>0</v>
      </c>
      <c r="Y643" s="31">
        <v>11360</v>
      </c>
      <c r="Z643" s="31">
        <v>7526</v>
      </c>
      <c r="AA643" s="31">
        <v>3834</v>
      </c>
      <c r="AB643" s="31">
        <v>0</v>
      </c>
      <c r="AC643" s="31">
        <v>30</v>
      </c>
      <c r="AD643" s="31">
        <v>30</v>
      </c>
      <c r="AE643" s="31">
        <v>0</v>
      </c>
      <c r="AF643" s="31">
        <v>30</v>
      </c>
      <c r="AG643" s="31">
        <v>0</v>
      </c>
      <c r="AH643" s="31">
        <v>32</v>
      </c>
      <c r="AI643" s="31">
        <v>0</v>
      </c>
      <c r="AJ643" s="31">
        <v>0</v>
      </c>
      <c r="AK643" s="31">
        <v>30</v>
      </c>
      <c r="AL643" s="31">
        <v>0</v>
      </c>
      <c r="AM643" s="31">
        <v>0</v>
      </c>
      <c r="AN643" s="33">
        <v>6.4</v>
      </c>
      <c r="AO643" s="33">
        <v>0</v>
      </c>
      <c r="AP643" s="33">
        <v>6.4</v>
      </c>
      <c r="AQ643" s="33">
        <v>6</v>
      </c>
      <c r="AR643" s="33">
        <v>0</v>
      </c>
      <c r="AS643" s="33">
        <v>0</v>
      </c>
      <c r="AT643" s="33">
        <v>0</v>
      </c>
      <c r="AU643" s="33">
        <v>6</v>
      </c>
      <c r="AV643" s="34">
        <v>22362</v>
      </c>
      <c r="AW643" s="35">
        <v>1</v>
      </c>
      <c r="AX643" s="33">
        <v>30</v>
      </c>
      <c r="AY643" s="31">
        <v>642.85714285714289</v>
      </c>
      <c r="AZ643" s="94">
        <v>21.428571428571427</v>
      </c>
      <c r="BA643" s="100">
        <f t="shared" si="36"/>
        <v>0.50714285714285701</v>
      </c>
      <c r="BB643" s="100">
        <f t="shared" si="37"/>
        <v>0.50714285714285701</v>
      </c>
      <c r="BC643" s="100">
        <f t="shared" si="38"/>
        <v>0</v>
      </c>
      <c r="BD643" s="100">
        <f t="shared" si="39"/>
        <v>0.50714285714285701</v>
      </c>
    </row>
    <row r="644" spans="2:56" ht="15" hidden="1" outlineLevel="4" collapsed="1" x14ac:dyDescent="0.2">
      <c r="B644" s="23" t="s">
        <v>675</v>
      </c>
      <c r="C644" s="30">
        <v>1</v>
      </c>
      <c r="D644" s="84">
        <v>1.5</v>
      </c>
      <c r="E644" s="85"/>
      <c r="F644" s="86">
        <v>0</v>
      </c>
      <c r="G644" s="87"/>
      <c r="H644" s="85"/>
      <c r="I644" s="31">
        <v>4.5</v>
      </c>
      <c r="K644" s="86">
        <v>4.5</v>
      </c>
      <c r="L644" s="87"/>
      <c r="M644" s="87"/>
      <c r="N644" s="85"/>
      <c r="O644" s="32">
        <v>0</v>
      </c>
      <c r="P644" s="88">
        <v>0.21129999999999999</v>
      </c>
      <c r="Q644" s="85"/>
      <c r="R644" s="88">
        <v>0.21129999999999999</v>
      </c>
      <c r="S644" s="85"/>
      <c r="T644" s="32">
        <v>0.21</v>
      </c>
      <c r="U644" s="88">
        <v>0.1065</v>
      </c>
      <c r="V644" s="85"/>
      <c r="W644" s="32">
        <v>0.1065</v>
      </c>
      <c r="X644" s="32">
        <v>0</v>
      </c>
      <c r="Y644" s="31">
        <v>8521</v>
      </c>
      <c r="Z644" s="31">
        <v>5645</v>
      </c>
      <c r="AA644" s="31">
        <v>2876</v>
      </c>
      <c r="AB644" s="31">
        <v>0</v>
      </c>
      <c r="AC644" s="31">
        <v>30</v>
      </c>
      <c r="AD644" s="31">
        <v>20</v>
      </c>
      <c r="AE644" s="31">
        <v>0</v>
      </c>
      <c r="AF644" s="31">
        <v>22</v>
      </c>
      <c r="AG644" s="31">
        <v>0</v>
      </c>
      <c r="AH644" s="31">
        <v>25</v>
      </c>
      <c r="AI644" s="31">
        <v>0</v>
      </c>
      <c r="AJ644" s="31">
        <v>0</v>
      </c>
      <c r="AK644" s="31">
        <v>22</v>
      </c>
      <c r="AL644" s="31">
        <v>0</v>
      </c>
      <c r="AM644" s="31">
        <v>0</v>
      </c>
      <c r="AN644" s="33">
        <v>3.8332999999999999</v>
      </c>
      <c r="AO644" s="33">
        <v>0</v>
      </c>
      <c r="AP644" s="33">
        <v>3.8332999999999999</v>
      </c>
      <c r="AQ644" s="33">
        <v>3.3733</v>
      </c>
      <c r="AR644" s="33">
        <v>0</v>
      </c>
      <c r="AS644" s="33">
        <v>0</v>
      </c>
      <c r="AT644" s="33">
        <v>0</v>
      </c>
      <c r="AU644" s="33">
        <v>3.37</v>
      </c>
      <c r="AV644" s="34">
        <v>12572</v>
      </c>
      <c r="AW644" s="35">
        <v>0.73333333333333295</v>
      </c>
      <c r="AX644" s="33">
        <v>22</v>
      </c>
      <c r="AY644" s="31">
        <v>481.42857142857144</v>
      </c>
      <c r="AZ644" s="94">
        <v>16.047619047619047</v>
      </c>
      <c r="BA644" s="100">
        <f t="shared" si="36"/>
        <v>0.50714285714285712</v>
      </c>
      <c r="BB644" s="100">
        <f t="shared" si="37"/>
        <v>0.50714285714285712</v>
      </c>
      <c r="BC644" s="100">
        <f t="shared" si="38"/>
        <v>0</v>
      </c>
      <c r="BD644" s="100">
        <f t="shared" si="39"/>
        <v>0.50714285714285712</v>
      </c>
    </row>
    <row r="645" spans="2:56" ht="15" hidden="1" outlineLevel="4" collapsed="1" x14ac:dyDescent="0.2">
      <c r="B645" s="23" t="s">
        <v>676</v>
      </c>
      <c r="C645" s="30">
        <v>1</v>
      </c>
      <c r="D645" s="84">
        <v>1</v>
      </c>
      <c r="E645" s="85"/>
      <c r="F645" s="86">
        <v>0.5</v>
      </c>
      <c r="G645" s="87"/>
      <c r="H645" s="85"/>
      <c r="I645" s="31">
        <v>1.5</v>
      </c>
      <c r="K645" s="86">
        <v>2</v>
      </c>
      <c r="L645" s="87"/>
      <c r="M645" s="87"/>
      <c r="N645" s="85"/>
      <c r="O645" s="32">
        <v>3.3300000000000003E-2</v>
      </c>
      <c r="P645" s="88">
        <v>7.0400000000000004E-2</v>
      </c>
      <c r="Q645" s="85"/>
      <c r="R645" s="88">
        <v>0.1038</v>
      </c>
      <c r="S645" s="85"/>
      <c r="T645" s="32">
        <v>0.1</v>
      </c>
      <c r="U645" s="88">
        <v>0</v>
      </c>
      <c r="V645" s="85"/>
      <c r="W645" s="32">
        <v>0.1043</v>
      </c>
      <c r="X645" s="32">
        <v>0</v>
      </c>
      <c r="Y645" s="31">
        <v>2816</v>
      </c>
      <c r="Z645" s="31">
        <v>0</v>
      </c>
      <c r="AA645" s="31">
        <v>2816</v>
      </c>
      <c r="AB645" s="31">
        <v>0</v>
      </c>
      <c r="AC645" s="31">
        <v>30</v>
      </c>
      <c r="AD645" s="31">
        <v>29</v>
      </c>
      <c r="AE645" s="31">
        <v>0</v>
      </c>
      <c r="AF645" s="31">
        <v>34</v>
      </c>
      <c r="AG645" s="31">
        <v>0</v>
      </c>
      <c r="AH645" s="31">
        <v>38</v>
      </c>
      <c r="AI645" s="31">
        <v>0</v>
      </c>
      <c r="AJ645" s="31">
        <v>0</v>
      </c>
      <c r="AK645" s="31">
        <v>34</v>
      </c>
      <c r="AL645" s="31">
        <v>0</v>
      </c>
      <c r="AM645" s="31">
        <v>0</v>
      </c>
      <c r="AN645" s="33">
        <v>2.5333000000000001</v>
      </c>
      <c r="AO645" s="33">
        <v>0</v>
      </c>
      <c r="AP645" s="33">
        <v>2.5333000000000001</v>
      </c>
      <c r="AQ645" s="33">
        <v>2.2667000000000002</v>
      </c>
      <c r="AR645" s="33">
        <v>0</v>
      </c>
      <c r="AS645" s="33">
        <v>0</v>
      </c>
      <c r="AT645" s="33">
        <v>0</v>
      </c>
      <c r="AU645" s="33">
        <v>2.27</v>
      </c>
      <c r="AV645" s="34">
        <v>8448</v>
      </c>
      <c r="AW645" s="35">
        <v>1.13333333333333</v>
      </c>
      <c r="AX645" s="33">
        <v>34</v>
      </c>
      <c r="AY645" s="31">
        <v>681</v>
      </c>
      <c r="AZ645" s="94">
        <v>22.7</v>
      </c>
      <c r="BA645" s="100">
        <f t="shared" si="36"/>
        <v>0</v>
      </c>
      <c r="BB645" s="100">
        <f t="shared" si="37"/>
        <v>1.0429999999999999</v>
      </c>
      <c r="BC645" s="100">
        <f t="shared" si="38"/>
        <v>0</v>
      </c>
      <c r="BD645" s="100">
        <f t="shared" si="39"/>
        <v>1.0429999999999999</v>
      </c>
    </row>
    <row r="646" spans="2:56" ht="15" outlineLevel="3" collapsed="1" x14ac:dyDescent="0.2">
      <c r="B646" s="23" t="s">
        <v>677</v>
      </c>
      <c r="C646" s="24">
        <v>5</v>
      </c>
      <c r="D646" s="79">
        <v>7.5</v>
      </c>
      <c r="E646" s="80"/>
      <c r="F646" s="81">
        <v>0</v>
      </c>
      <c r="G646" s="82"/>
      <c r="H646" s="80"/>
      <c r="I646" s="25">
        <v>15</v>
      </c>
      <c r="K646" s="81">
        <v>15</v>
      </c>
      <c r="L646" s="82"/>
      <c r="M646" s="82"/>
      <c r="N646" s="80"/>
      <c r="O646" s="26">
        <v>0</v>
      </c>
      <c r="P646" s="83">
        <v>0.68200000000000005</v>
      </c>
      <c r="Q646" s="80"/>
      <c r="R646" s="83">
        <v>0.68200000000000005</v>
      </c>
      <c r="S646" s="80"/>
      <c r="T646" s="26">
        <v>0.71</v>
      </c>
      <c r="U646" s="83">
        <v>0</v>
      </c>
      <c r="V646" s="80"/>
      <c r="W646" s="26">
        <v>0.57210000000000005</v>
      </c>
      <c r="X646" s="26">
        <v>0.14199999999999999</v>
      </c>
      <c r="Y646" s="25">
        <v>19281</v>
      </c>
      <c r="Z646" s="25">
        <v>0</v>
      </c>
      <c r="AA646" s="25">
        <v>15447</v>
      </c>
      <c r="AB646" s="25">
        <v>3834</v>
      </c>
      <c r="AC646" s="25">
        <v>130</v>
      </c>
      <c r="AD646" s="25">
        <v>113</v>
      </c>
      <c r="AE646" s="25">
        <v>0</v>
      </c>
      <c r="AF646" s="25">
        <v>125</v>
      </c>
      <c r="AG646" s="25">
        <v>0</v>
      </c>
      <c r="AH646" s="25">
        <v>110</v>
      </c>
      <c r="AI646" s="25">
        <v>0</v>
      </c>
      <c r="AJ646" s="25">
        <v>0</v>
      </c>
      <c r="AK646" s="25">
        <v>125</v>
      </c>
      <c r="AL646" s="25">
        <v>0</v>
      </c>
      <c r="AM646" s="25">
        <v>0</v>
      </c>
      <c r="AN646" s="27">
        <v>11.7333</v>
      </c>
      <c r="AO646" s="27">
        <v>0</v>
      </c>
      <c r="AP646" s="27">
        <v>11.7333</v>
      </c>
      <c r="AQ646" s="27">
        <v>13.3332</v>
      </c>
      <c r="AR646" s="27">
        <v>0</v>
      </c>
      <c r="AS646" s="27">
        <v>0</v>
      </c>
      <c r="AT646" s="27">
        <v>0</v>
      </c>
      <c r="AU646" s="27">
        <v>13.32</v>
      </c>
      <c r="AV646" s="28">
        <v>49693</v>
      </c>
      <c r="AW646" s="29">
        <v>0.96153846153846201</v>
      </c>
      <c r="AX646" s="27">
        <v>25</v>
      </c>
      <c r="AY646" s="25">
        <v>562.81690140845069</v>
      </c>
      <c r="AZ646" s="93">
        <v>18.760563380281692</v>
      </c>
      <c r="BA646" s="100">
        <f t="shared" si="36"/>
        <v>0</v>
      </c>
      <c r="BB646" s="100">
        <f t="shared" si="37"/>
        <v>0.80577464788732411</v>
      </c>
      <c r="BC646" s="100">
        <f t="shared" si="38"/>
        <v>0.19999999999999998</v>
      </c>
      <c r="BD646" s="100">
        <f t="shared" si="39"/>
        <v>1.0057746478873242</v>
      </c>
    </row>
    <row r="647" spans="2:56" ht="15" hidden="1" outlineLevel="4" collapsed="1" x14ac:dyDescent="0.2">
      <c r="B647" s="23" t="s">
        <v>678</v>
      </c>
      <c r="C647" s="30">
        <v>2</v>
      </c>
      <c r="D647" s="84">
        <v>3</v>
      </c>
      <c r="E647" s="85"/>
      <c r="F647" s="86">
        <v>0</v>
      </c>
      <c r="G647" s="87"/>
      <c r="H647" s="85"/>
      <c r="I647" s="31">
        <v>6</v>
      </c>
      <c r="K647" s="86">
        <v>6</v>
      </c>
      <c r="L647" s="87"/>
      <c r="M647" s="87"/>
      <c r="N647" s="85"/>
      <c r="O647" s="32">
        <v>0</v>
      </c>
      <c r="P647" s="88">
        <v>0.27279999999999999</v>
      </c>
      <c r="Q647" s="85"/>
      <c r="R647" s="88">
        <v>0.27279999999999999</v>
      </c>
      <c r="S647" s="85"/>
      <c r="T647" s="32">
        <v>0.28999999999999998</v>
      </c>
      <c r="U647" s="88">
        <v>0</v>
      </c>
      <c r="V647" s="85"/>
      <c r="W647" s="32">
        <v>0.28810000000000002</v>
      </c>
      <c r="X647" s="32">
        <v>0</v>
      </c>
      <c r="Y647" s="31">
        <v>7779</v>
      </c>
      <c r="Z647" s="31">
        <v>0</v>
      </c>
      <c r="AA647" s="31">
        <v>7779</v>
      </c>
      <c r="AB647" s="31">
        <v>0</v>
      </c>
      <c r="AC647" s="31">
        <v>50</v>
      </c>
      <c r="AD647" s="31">
        <v>44</v>
      </c>
      <c r="AE647" s="31">
        <v>0</v>
      </c>
      <c r="AF647" s="31">
        <v>52</v>
      </c>
      <c r="AG647" s="31">
        <v>0</v>
      </c>
      <c r="AH647" s="31">
        <v>58</v>
      </c>
      <c r="AI647" s="31">
        <v>0</v>
      </c>
      <c r="AJ647" s="31">
        <v>0</v>
      </c>
      <c r="AK647" s="31">
        <v>52</v>
      </c>
      <c r="AL647" s="31">
        <v>0</v>
      </c>
      <c r="AM647" s="31">
        <v>0</v>
      </c>
      <c r="AN647" s="33">
        <v>6.1866000000000003</v>
      </c>
      <c r="AO647" s="33">
        <v>0</v>
      </c>
      <c r="AP647" s="33">
        <v>6.1866000000000003</v>
      </c>
      <c r="AQ647" s="33">
        <v>5.5465999999999998</v>
      </c>
      <c r="AR647" s="33">
        <v>0</v>
      </c>
      <c r="AS647" s="33">
        <v>0</v>
      </c>
      <c r="AT647" s="33">
        <v>0</v>
      </c>
      <c r="AU647" s="33">
        <v>5.54</v>
      </c>
      <c r="AV647" s="34">
        <v>20672</v>
      </c>
      <c r="AW647" s="35">
        <v>1.04</v>
      </c>
      <c r="AX647" s="33">
        <v>26</v>
      </c>
      <c r="AY647" s="31">
        <v>573.10344827586209</v>
      </c>
      <c r="AZ647" s="94">
        <v>19.103448275862068</v>
      </c>
      <c r="BA647" s="100">
        <f t="shared" si="36"/>
        <v>0</v>
      </c>
      <c r="BB647" s="100">
        <f t="shared" si="37"/>
        <v>0.99344827586206907</v>
      </c>
      <c r="BC647" s="100">
        <f t="shared" si="38"/>
        <v>0</v>
      </c>
      <c r="BD647" s="100">
        <f t="shared" si="39"/>
        <v>0.99344827586206907</v>
      </c>
    </row>
    <row r="648" spans="2:56" ht="15" hidden="1" outlineLevel="4" collapsed="1" x14ac:dyDescent="0.2">
      <c r="B648" s="23" t="s">
        <v>679</v>
      </c>
      <c r="C648" s="30">
        <v>2</v>
      </c>
      <c r="D648" s="84">
        <v>3</v>
      </c>
      <c r="E648" s="85"/>
      <c r="F648" s="86">
        <v>0</v>
      </c>
      <c r="G648" s="87"/>
      <c r="H648" s="85"/>
      <c r="I648" s="31">
        <v>6</v>
      </c>
      <c r="K648" s="86">
        <v>6</v>
      </c>
      <c r="L648" s="87"/>
      <c r="M648" s="87"/>
      <c r="N648" s="85"/>
      <c r="O648" s="32">
        <v>0</v>
      </c>
      <c r="P648" s="88">
        <v>0.27279999999999999</v>
      </c>
      <c r="Q648" s="85"/>
      <c r="R648" s="88">
        <v>0.27279999999999999</v>
      </c>
      <c r="S648" s="85"/>
      <c r="T648" s="32">
        <v>0.28000000000000003</v>
      </c>
      <c r="U648" s="88">
        <v>0</v>
      </c>
      <c r="V648" s="85"/>
      <c r="W648" s="32">
        <v>0.28399999999999997</v>
      </c>
      <c r="X648" s="32">
        <v>0</v>
      </c>
      <c r="Y648" s="31">
        <v>7668</v>
      </c>
      <c r="Z648" s="31">
        <v>0</v>
      </c>
      <c r="AA648" s="31">
        <v>7668</v>
      </c>
      <c r="AB648" s="31">
        <v>0</v>
      </c>
      <c r="AC648" s="31">
        <v>50</v>
      </c>
      <c r="AD648" s="31">
        <v>43</v>
      </c>
      <c r="AE648" s="31">
        <v>0</v>
      </c>
      <c r="AF648" s="31">
        <v>46</v>
      </c>
      <c r="AG648" s="31">
        <v>0</v>
      </c>
      <c r="AH648" s="31">
        <v>41</v>
      </c>
      <c r="AI648" s="31">
        <v>0</v>
      </c>
      <c r="AJ648" s="31">
        <v>0</v>
      </c>
      <c r="AK648" s="31">
        <v>46</v>
      </c>
      <c r="AL648" s="31">
        <v>0</v>
      </c>
      <c r="AM648" s="31">
        <v>0</v>
      </c>
      <c r="AN648" s="33">
        <v>4.3734000000000002</v>
      </c>
      <c r="AO648" s="33">
        <v>0</v>
      </c>
      <c r="AP648" s="33">
        <v>4.3734000000000002</v>
      </c>
      <c r="AQ648" s="33">
        <v>4.9066000000000001</v>
      </c>
      <c r="AR648" s="33">
        <v>0</v>
      </c>
      <c r="AS648" s="33">
        <v>0</v>
      </c>
      <c r="AT648" s="33">
        <v>0</v>
      </c>
      <c r="AU648" s="33">
        <v>4.9000000000000004</v>
      </c>
      <c r="AV648" s="34">
        <v>18287</v>
      </c>
      <c r="AW648" s="35">
        <v>0.92</v>
      </c>
      <c r="AX648" s="33">
        <v>23</v>
      </c>
      <c r="AY648" s="31">
        <v>525</v>
      </c>
      <c r="AZ648" s="94">
        <v>17.5</v>
      </c>
      <c r="BA648" s="100">
        <f t="shared" si="36"/>
        <v>0</v>
      </c>
      <c r="BB648" s="100">
        <f t="shared" si="37"/>
        <v>1.014285714285714</v>
      </c>
      <c r="BC648" s="100">
        <f t="shared" si="38"/>
        <v>0</v>
      </c>
      <c r="BD648" s="100">
        <f t="shared" si="39"/>
        <v>1.014285714285714</v>
      </c>
    </row>
    <row r="649" spans="2:56" ht="15" hidden="1" outlineLevel="4" collapsed="1" x14ac:dyDescent="0.2">
      <c r="B649" s="23" t="s">
        <v>680</v>
      </c>
      <c r="C649" s="30">
        <v>1</v>
      </c>
      <c r="D649" s="84">
        <v>1.5</v>
      </c>
      <c r="E649" s="85"/>
      <c r="F649" s="86">
        <v>0</v>
      </c>
      <c r="G649" s="87"/>
      <c r="H649" s="85"/>
      <c r="I649" s="31">
        <v>3</v>
      </c>
      <c r="K649" s="86">
        <v>3</v>
      </c>
      <c r="L649" s="87"/>
      <c r="M649" s="87"/>
      <c r="N649" s="85"/>
      <c r="O649" s="32">
        <v>0</v>
      </c>
      <c r="P649" s="88">
        <v>0.13639999999999999</v>
      </c>
      <c r="Q649" s="85"/>
      <c r="R649" s="88">
        <v>0.13639999999999999</v>
      </c>
      <c r="S649" s="85"/>
      <c r="T649" s="32">
        <v>0.14000000000000001</v>
      </c>
      <c r="U649" s="88">
        <v>0</v>
      </c>
      <c r="V649" s="85"/>
      <c r="W649" s="32">
        <v>0</v>
      </c>
      <c r="X649" s="32">
        <v>0.14199999999999999</v>
      </c>
      <c r="Y649" s="31">
        <v>3834</v>
      </c>
      <c r="Z649" s="31">
        <v>0</v>
      </c>
      <c r="AA649" s="31">
        <v>0</v>
      </c>
      <c r="AB649" s="31">
        <v>3834</v>
      </c>
      <c r="AC649" s="31">
        <v>30</v>
      </c>
      <c r="AD649" s="31">
        <v>26</v>
      </c>
      <c r="AE649" s="31">
        <v>0</v>
      </c>
      <c r="AF649" s="31">
        <v>27</v>
      </c>
      <c r="AG649" s="31">
        <v>0</v>
      </c>
      <c r="AH649" s="31">
        <v>11</v>
      </c>
      <c r="AI649" s="31">
        <v>0</v>
      </c>
      <c r="AJ649" s="31">
        <v>0</v>
      </c>
      <c r="AK649" s="31">
        <v>27</v>
      </c>
      <c r="AL649" s="31">
        <v>0</v>
      </c>
      <c r="AM649" s="31">
        <v>0</v>
      </c>
      <c r="AN649" s="33">
        <v>1.1733</v>
      </c>
      <c r="AO649" s="33">
        <v>0</v>
      </c>
      <c r="AP649" s="33">
        <v>1.1733</v>
      </c>
      <c r="AQ649" s="33">
        <v>2.88</v>
      </c>
      <c r="AR649" s="33">
        <v>0</v>
      </c>
      <c r="AS649" s="33">
        <v>0</v>
      </c>
      <c r="AT649" s="33">
        <v>0</v>
      </c>
      <c r="AU649" s="33">
        <v>2.88</v>
      </c>
      <c r="AV649" s="34">
        <v>10734</v>
      </c>
      <c r="AW649" s="35">
        <v>0.9</v>
      </c>
      <c r="AX649" s="33">
        <v>27</v>
      </c>
      <c r="AY649" s="31">
        <v>617.14285714285711</v>
      </c>
      <c r="AZ649" s="94">
        <v>20.571428571428573</v>
      </c>
      <c r="BA649" s="100">
        <f t="shared" si="36"/>
        <v>0</v>
      </c>
      <c r="BB649" s="100">
        <f t="shared" si="37"/>
        <v>0</v>
      </c>
      <c r="BC649" s="100">
        <f t="shared" si="38"/>
        <v>1.014285714285714</v>
      </c>
      <c r="BD649" s="100">
        <f t="shared" si="39"/>
        <v>1.014285714285714</v>
      </c>
    </row>
    <row r="650" spans="2:56" ht="15" outlineLevel="3" collapsed="1" x14ac:dyDescent="0.2">
      <c r="B650" s="23" t="s">
        <v>681</v>
      </c>
      <c r="C650" s="24">
        <v>6</v>
      </c>
      <c r="D650" s="79">
        <v>8.5</v>
      </c>
      <c r="E650" s="80"/>
      <c r="F650" s="81">
        <v>0</v>
      </c>
      <c r="G650" s="82"/>
      <c r="H650" s="80"/>
      <c r="I650" s="25">
        <v>17</v>
      </c>
      <c r="K650" s="81">
        <v>17</v>
      </c>
      <c r="L650" s="82"/>
      <c r="M650" s="82"/>
      <c r="N650" s="80"/>
      <c r="O650" s="26">
        <v>0</v>
      </c>
      <c r="P650" s="83">
        <v>0.77290000000000003</v>
      </c>
      <c r="Q650" s="80"/>
      <c r="R650" s="83">
        <v>0.77290000000000003</v>
      </c>
      <c r="S650" s="80"/>
      <c r="T650" s="26">
        <v>0.79</v>
      </c>
      <c r="U650" s="83">
        <v>0</v>
      </c>
      <c r="V650" s="80"/>
      <c r="W650" s="26">
        <v>0.52070000000000005</v>
      </c>
      <c r="X650" s="26">
        <v>0.28120000000000001</v>
      </c>
      <c r="Y650" s="25">
        <v>21651</v>
      </c>
      <c r="Z650" s="25">
        <v>0</v>
      </c>
      <c r="AA650" s="25">
        <v>14059</v>
      </c>
      <c r="AB650" s="25">
        <v>7592</v>
      </c>
      <c r="AC650" s="25">
        <v>210</v>
      </c>
      <c r="AD650" s="25">
        <v>154</v>
      </c>
      <c r="AE650" s="25">
        <v>10</v>
      </c>
      <c r="AF650" s="25">
        <v>187</v>
      </c>
      <c r="AG650" s="25">
        <v>0</v>
      </c>
      <c r="AH650" s="25">
        <v>229</v>
      </c>
      <c r="AI650" s="25">
        <v>0</v>
      </c>
      <c r="AJ650" s="25">
        <v>0</v>
      </c>
      <c r="AK650" s="25">
        <v>187</v>
      </c>
      <c r="AL650" s="25">
        <v>0</v>
      </c>
      <c r="AM650" s="25">
        <v>0</v>
      </c>
      <c r="AN650" s="27">
        <v>22.420999999999999</v>
      </c>
      <c r="AO650" s="27">
        <v>0</v>
      </c>
      <c r="AP650" s="27">
        <v>22.420999999999999</v>
      </c>
      <c r="AQ650" s="27">
        <v>18.356100000000001</v>
      </c>
      <c r="AR650" s="27">
        <v>0</v>
      </c>
      <c r="AS650" s="27">
        <v>0</v>
      </c>
      <c r="AT650" s="27">
        <v>0</v>
      </c>
      <c r="AU650" s="27">
        <v>18.36</v>
      </c>
      <c r="AV650" s="28">
        <v>68413</v>
      </c>
      <c r="AW650" s="29">
        <v>0.89047619047618998</v>
      </c>
      <c r="AX650" s="27">
        <v>31.1666666666667</v>
      </c>
      <c r="AY650" s="25">
        <v>697.21518987341767</v>
      </c>
      <c r="AZ650" s="93">
        <v>23.240506329113924</v>
      </c>
      <c r="BA650" s="100">
        <f t="shared" si="36"/>
        <v>0</v>
      </c>
      <c r="BB650" s="100">
        <f t="shared" si="37"/>
        <v>0.65911392405063296</v>
      </c>
      <c r="BC650" s="100">
        <f t="shared" si="38"/>
        <v>0.35594936708860758</v>
      </c>
      <c r="BD650" s="100">
        <f t="shared" si="39"/>
        <v>1.0150632911392405</v>
      </c>
    </row>
    <row r="651" spans="2:56" ht="15" hidden="1" outlineLevel="4" collapsed="1" x14ac:dyDescent="0.2">
      <c r="B651" s="23" t="s">
        <v>682</v>
      </c>
      <c r="C651" s="30">
        <v>1</v>
      </c>
      <c r="D651" s="84">
        <v>1.5</v>
      </c>
      <c r="E651" s="85"/>
      <c r="F651" s="86">
        <v>0</v>
      </c>
      <c r="G651" s="87"/>
      <c r="H651" s="85"/>
      <c r="I651" s="31">
        <v>3</v>
      </c>
      <c r="K651" s="86">
        <v>3</v>
      </c>
      <c r="L651" s="87"/>
      <c r="M651" s="87"/>
      <c r="N651" s="85"/>
      <c r="O651" s="32">
        <v>0</v>
      </c>
      <c r="P651" s="88">
        <v>0.13639999999999999</v>
      </c>
      <c r="Q651" s="85"/>
      <c r="R651" s="88">
        <v>0.13639999999999999</v>
      </c>
      <c r="S651" s="85"/>
      <c r="T651" s="32">
        <v>0.14000000000000001</v>
      </c>
      <c r="U651" s="88">
        <v>0</v>
      </c>
      <c r="V651" s="85"/>
      <c r="W651" s="32">
        <v>0.14199999999999999</v>
      </c>
      <c r="X651" s="32">
        <v>0</v>
      </c>
      <c r="Y651" s="31">
        <v>3834</v>
      </c>
      <c r="Z651" s="31">
        <v>0</v>
      </c>
      <c r="AA651" s="31">
        <v>3834</v>
      </c>
      <c r="AB651" s="31">
        <v>0</v>
      </c>
      <c r="AC651" s="31">
        <v>30</v>
      </c>
      <c r="AD651" s="31">
        <v>16</v>
      </c>
      <c r="AE651" s="31">
        <v>10</v>
      </c>
      <c r="AF651" s="31">
        <v>21</v>
      </c>
      <c r="AG651" s="31">
        <v>0</v>
      </c>
      <c r="AH651" s="31">
        <v>22</v>
      </c>
      <c r="AI651" s="31">
        <v>0</v>
      </c>
      <c r="AJ651" s="31">
        <v>0</v>
      </c>
      <c r="AK651" s="31">
        <v>21</v>
      </c>
      <c r="AL651" s="31">
        <v>0</v>
      </c>
      <c r="AM651" s="31">
        <v>0</v>
      </c>
      <c r="AN651" s="33">
        <v>2.3466999999999998</v>
      </c>
      <c r="AO651" s="33">
        <v>0</v>
      </c>
      <c r="AP651" s="33">
        <v>2.3466999999999998</v>
      </c>
      <c r="AQ651" s="33">
        <v>2.2400000000000002</v>
      </c>
      <c r="AR651" s="33">
        <v>0</v>
      </c>
      <c r="AS651" s="33">
        <v>0</v>
      </c>
      <c r="AT651" s="33">
        <v>0</v>
      </c>
      <c r="AU651" s="33">
        <v>2.2400000000000002</v>
      </c>
      <c r="AV651" s="34">
        <v>8348</v>
      </c>
      <c r="AW651" s="35">
        <v>0.7</v>
      </c>
      <c r="AX651" s="33">
        <v>21</v>
      </c>
      <c r="AY651" s="31">
        <v>480</v>
      </c>
      <c r="AZ651" s="94">
        <v>16</v>
      </c>
      <c r="BA651" s="100">
        <f t="shared" si="36"/>
        <v>0</v>
      </c>
      <c r="BB651" s="100">
        <f t="shared" si="37"/>
        <v>1.014285714285714</v>
      </c>
      <c r="BC651" s="100">
        <f t="shared" si="38"/>
        <v>0</v>
      </c>
      <c r="BD651" s="100">
        <f t="shared" si="39"/>
        <v>1.014285714285714</v>
      </c>
    </row>
    <row r="652" spans="2:56" ht="15" hidden="1" outlineLevel="4" collapsed="1" x14ac:dyDescent="0.2">
      <c r="B652" s="23" t="s">
        <v>683</v>
      </c>
      <c r="C652" s="30">
        <v>1</v>
      </c>
      <c r="D652" s="84">
        <v>1</v>
      </c>
      <c r="E652" s="85"/>
      <c r="F652" s="86">
        <v>0</v>
      </c>
      <c r="G652" s="87"/>
      <c r="H652" s="85"/>
      <c r="I652" s="31">
        <v>2</v>
      </c>
      <c r="K652" s="86">
        <v>2</v>
      </c>
      <c r="L652" s="87"/>
      <c r="M652" s="87"/>
      <c r="N652" s="85"/>
      <c r="O652" s="32">
        <v>0</v>
      </c>
      <c r="P652" s="88">
        <v>9.0899999999999995E-2</v>
      </c>
      <c r="Q652" s="85"/>
      <c r="R652" s="88">
        <v>9.0899999999999995E-2</v>
      </c>
      <c r="S652" s="85"/>
      <c r="T652" s="32">
        <v>0.09</v>
      </c>
      <c r="U652" s="88">
        <v>0</v>
      </c>
      <c r="V652" s="85"/>
      <c r="W652" s="32">
        <v>9.4700000000000006E-2</v>
      </c>
      <c r="X652" s="32">
        <v>0</v>
      </c>
      <c r="Y652" s="31">
        <v>2557</v>
      </c>
      <c r="Z652" s="31">
        <v>0</v>
      </c>
      <c r="AA652" s="31">
        <v>2557</v>
      </c>
      <c r="AB652" s="31">
        <v>0</v>
      </c>
      <c r="AC652" s="31">
        <v>30</v>
      </c>
      <c r="AD652" s="31">
        <v>21</v>
      </c>
      <c r="AE652" s="31">
        <v>0</v>
      </c>
      <c r="AF652" s="31">
        <v>27</v>
      </c>
      <c r="AG652" s="31">
        <v>0</v>
      </c>
      <c r="AH652" s="31">
        <v>33</v>
      </c>
      <c r="AI652" s="31">
        <v>0</v>
      </c>
      <c r="AJ652" s="31">
        <v>0</v>
      </c>
      <c r="AK652" s="31">
        <v>27</v>
      </c>
      <c r="AL652" s="31">
        <v>0</v>
      </c>
      <c r="AM652" s="31">
        <v>0</v>
      </c>
      <c r="AN652" s="33">
        <v>2.2000999999999999</v>
      </c>
      <c r="AO652" s="33">
        <v>0</v>
      </c>
      <c r="AP652" s="33">
        <v>2.2000999999999999</v>
      </c>
      <c r="AQ652" s="33">
        <v>1.8</v>
      </c>
      <c r="AR652" s="33">
        <v>0</v>
      </c>
      <c r="AS652" s="33">
        <v>0</v>
      </c>
      <c r="AT652" s="33">
        <v>0</v>
      </c>
      <c r="AU652" s="33">
        <v>1.8</v>
      </c>
      <c r="AV652" s="34">
        <v>6709</v>
      </c>
      <c r="AW652" s="35">
        <v>0.9</v>
      </c>
      <c r="AX652" s="33">
        <v>27</v>
      </c>
      <c r="AY652" s="31">
        <v>600</v>
      </c>
      <c r="AZ652" s="94">
        <v>20</v>
      </c>
      <c r="BA652" s="100">
        <f t="shared" si="36"/>
        <v>0</v>
      </c>
      <c r="BB652" s="100">
        <f t="shared" si="37"/>
        <v>1.0522222222222224</v>
      </c>
      <c r="BC652" s="100">
        <f t="shared" si="38"/>
        <v>0</v>
      </c>
      <c r="BD652" s="100">
        <f t="shared" si="39"/>
        <v>1.0522222222222224</v>
      </c>
    </row>
    <row r="653" spans="2:56" ht="15" hidden="1" outlineLevel="4" collapsed="1" x14ac:dyDescent="0.2">
      <c r="B653" s="23" t="s">
        <v>684</v>
      </c>
      <c r="C653" s="30">
        <v>3</v>
      </c>
      <c r="D653" s="84">
        <v>4.5</v>
      </c>
      <c r="E653" s="85"/>
      <c r="F653" s="86">
        <v>0</v>
      </c>
      <c r="G653" s="87"/>
      <c r="H653" s="85"/>
      <c r="I653" s="31">
        <v>9</v>
      </c>
      <c r="K653" s="86">
        <v>9</v>
      </c>
      <c r="L653" s="87"/>
      <c r="M653" s="87"/>
      <c r="N653" s="85"/>
      <c r="O653" s="32">
        <v>0</v>
      </c>
      <c r="P653" s="88">
        <v>0.40920000000000001</v>
      </c>
      <c r="Q653" s="85"/>
      <c r="R653" s="88">
        <v>0.40920000000000001</v>
      </c>
      <c r="S653" s="85"/>
      <c r="T653" s="32">
        <v>0.42</v>
      </c>
      <c r="U653" s="88">
        <v>0</v>
      </c>
      <c r="V653" s="85"/>
      <c r="W653" s="32">
        <v>0.14199999999999999</v>
      </c>
      <c r="X653" s="32">
        <v>0.28120000000000001</v>
      </c>
      <c r="Y653" s="31">
        <v>11426</v>
      </c>
      <c r="Z653" s="31">
        <v>0</v>
      </c>
      <c r="AA653" s="31">
        <v>3834</v>
      </c>
      <c r="AB653" s="31">
        <v>7592</v>
      </c>
      <c r="AC653" s="31">
        <v>120</v>
      </c>
      <c r="AD653" s="31">
        <v>80</v>
      </c>
      <c r="AE653" s="31">
        <v>0</v>
      </c>
      <c r="AF653" s="31">
        <v>99</v>
      </c>
      <c r="AG653" s="31">
        <v>0</v>
      </c>
      <c r="AH653" s="31">
        <v>135</v>
      </c>
      <c r="AI653" s="31">
        <v>0</v>
      </c>
      <c r="AJ653" s="31">
        <v>0</v>
      </c>
      <c r="AK653" s="31">
        <v>99</v>
      </c>
      <c r="AL653" s="31">
        <v>0</v>
      </c>
      <c r="AM653" s="31">
        <v>0</v>
      </c>
      <c r="AN653" s="33">
        <v>13.7142</v>
      </c>
      <c r="AO653" s="33">
        <v>0</v>
      </c>
      <c r="AP653" s="33">
        <v>13.7142</v>
      </c>
      <c r="AQ653" s="33">
        <v>10.0495</v>
      </c>
      <c r="AR653" s="33">
        <v>0</v>
      </c>
      <c r="AS653" s="33">
        <v>0</v>
      </c>
      <c r="AT653" s="33">
        <v>0</v>
      </c>
      <c r="AU653" s="33">
        <v>10.050000000000001</v>
      </c>
      <c r="AV653" s="34">
        <v>37454</v>
      </c>
      <c r="AW653" s="35">
        <v>0.82499999999999996</v>
      </c>
      <c r="AX653" s="33">
        <v>33</v>
      </c>
      <c r="AY653" s="31">
        <v>717.85714285714289</v>
      </c>
      <c r="AZ653" s="94">
        <v>23.928571428571427</v>
      </c>
      <c r="BA653" s="100">
        <f t="shared" si="36"/>
        <v>0</v>
      </c>
      <c r="BB653" s="100">
        <f t="shared" si="37"/>
        <v>0.33809523809523806</v>
      </c>
      <c r="BC653" s="100">
        <f t="shared" si="38"/>
        <v>0.66952380952380952</v>
      </c>
      <c r="BD653" s="100">
        <f t="shared" si="39"/>
        <v>1.0076190476190476</v>
      </c>
    </row>
    <row r="654" spans="2:56" ht="15" hidden="1" outlineLevel="4" collapsed="1" x14ac:dyDescent="0.2">
      <c r="B654" s="23" t="s">
        <v>685</v>
      </c>
      <c r="C654" s="30">
        <v>1</v>
      </c>
      <c r="D654" s="84">
        <v>1.5</v>
      </c>
      <c r="E654" s="85"/>
      <c r="F654" s="86">
        <v>0</v>
      </c>
      <c r="G654" s="87"/>
      <c r="H654" s="85"/>
      <c r="I654" s="31">
        <v>3</v>
      </c>
      <c r="K654" s="86">
        <v>3</v>
      </c>
      <c r="L654" s="87"/>
      <c r="M654" s="87"/>
      <c r="N654" s="85"/>
      <c r="O654" s="32">
        <v>0</v>
      </c>
      <c r="P654" s="88">
        <v>0.13639999999999999</v>
      </c>
      <c r="Q654" s="85"/>
      <c r="R654" s="88">
        <v>0.13639999999999999</v>
      </c>
      <c r="S654" s="85"/>
      <c r="T654" s="32">
        <v>0.14000000000000001</v>
      </c>
      <c r="U654" s="88">
        <v>0</v>
      </c>
      <c r="V654" s="85"/>
      <c r="W654" s="32">
        <v>0.14199999999999999</v>
      </c>
      <c r="X654" s="32">
        <v>0</v>
      </c>
      <c r="Y654" s="31">
        <v>3834</v>
      </c>
      <c r="Z654" s="31">
        <v>0</v>
      </c>
      <c r="AA654" s="31">
        <v>3834</v>
      </c>
      <c r="AB654" s="31">
        <v>0</v>
      </c>
      <c r="AC654" s="31">
        <v>30</v>
      </c>
      <c r="AD654" s="31">
        <v>37</v>
      </c>
      <c r="AE654" s="31">
        <v>0</v>
      </c>
      <c r="AF654" s="31">
        <v>40</v>
      </c>
      <c r="AG654" s="31">
        <v>0</v>
      </c>
      <c r="AH654" s="31">
        <v>39</v>
      </c>
      <c r="AI654" s="31">
        <v>0</v>
      </c>
      <c r="AJ654" s="31">
        <v>0</v>
      </c>
      <c r="AK654" s="31">
        <v>40</v>
      </c>
      <c r="AL654" s="31">
        <v>0</v>
      </c>
      <c r="AM654" s="31">
        <v>0</v>
      </c>
      <c r="AN654" s="33">
        <v>4.16</v>
      </c>
      <c r="AO654" s="33">
        <v>0</v>
      </c>
      <c r="AP654" s="33">
        <v>4.16</v>
      </c>
      <c r="AQ654" s="33">
        <v>4.2666000000000004</v>
      </c>
      <c r="AR654" s="33">
        <v>0</v>
      </c>
      <c r="AS654" s="33">
        <v>0</v>
      </c>
      <c r="AT654" s="33">
        <v>0</v>
      </c>
      <c r="AU654" s="33">
        <v>4.2699999999999996</v>
      </c>
      <c r="AV654" s="34">
        <v>15902</v>
      </c>
      <c r="AW654" s="35">
        <v>1.3333333333333299</v>
      </c>
      <c r="AX654" s="33">
        <v>40</v>
      </c>
      <c r="AY654" s="31">
        <v>915</v>
      </c>
      <c r="AZ654" s="94">
        <v>30.5</v>
      </c>
      <c r="BA654" s="100">
        <f t="shared" si="36"/>
        <v>0</v>
      </c>
      <c r="BB654" s="100">
        <f t="shared" si="37"/>
        <v>1.014285714285714</v>
      </c>
      <c r="BC654" s="100">
        <f t="shared" si="38"/>
        <v>0</v>
      </c>
      <c r="BD654" s="100">
        <f t="shared" si="39"/>
        <v>1.014285714285714</v>
      </c>
    </row>
    <row r="655" spans="2:56" ht="15" outlineLevel="3" collapsed="1" x14ac:dyDescent="0.2">
      <c r="B655" s="23" t="s">
        <v>686</v>
      </c>
      <c r="C655" s="24">
        <v>55</v>
      </c>
      <c r="D655" s="79">
        <v>82.5</v>
      </c>
      <c r="E655" s="80"/>
      <c r="F655" s="81">
        <v>0</v>
      </c>
      <c r="G655" s="82"/>
      <c r="H655" s="80"/>
      <c r="I655" s="25">
        <v>183</v>
      </c>
      <c r="K655" s="81">
        <v>183</v>
      </c>
      <c r="L655" s="82"/>
      <c r="M655" s="82"/>
      <c r="N655" s="80"/>
      <c r="O655" s="26">
        <v>0</v>
      </c>
      <c r="P655" s="83">
        <v>8.3192000000000004</v>
      </c>
      <c r="Q655" s="80"/>
      <c r="R655" s="83">
        <v>8.3192000000000004</v>
      </c>
      <c r="S655" s="80"/>
      <c r="T655" s="26">
        <v>6.35</v>
      </c>
      <c r="U655" s="83">
        <v>3.4079999999999999</v>
      </c>
      <c r="V655" s="80"/>
      <c r="W655" s="26">
        <v>3.0105</v>
      </c>
      <c r="X655" s="26">
        <v>0</v>
      </c>
      <c r="Y655" s="25">
        <v>261909</v>
      </c>
      <c r="Z655" s="25">
        <v>180624</v>
      </c>
      <c r="AA655" s="25">
        <v>81285</v>
      </c>
      <c r="AB655" s="25">
        <v>0</v>
      </c>
      <c r="AC655" s="25">
        <v>1730</v>
      </c>
      <c r="AD655" s="25">
        <v>1035</v>
      </c>
      <c r="AE655" s="25">
        <v>10</v>
      </c>
      <c r="AF655" s="25">
        <v>1170</v>
      </c>
      <c r="AG655" s="25">
        <v>75</v>
      </c>
      <c r="AH655" s="25">
        <v>1897</v>
      </c>
      <c r="AI655" s="25">
        <v>525</v>
      </c>
      <c r="AJ655" s="25">
        <v>0</v>
      </c>
      <c r="AK655" s="25">
        <v>1170</v>
      </c>
      <c r="AL655" s="25">
        <v>75</v>
      </c>
      <c r="AM655" s="25">
        <v>0</v>
      </c>
      <c r="AN655" s="27">
        <v>203.173</v>
      </c>
      <c r="AO655" s="27">
        <v>0</v>
      </c>
      <c r="AP655" s="27">
        <v>203.173</v>
      </c>
      <c r="AQ655" s="27">
        <v>124.9164</v>
      </c>
      <c r="AR655" s="27">
        <v>0</v>
      </c>
      <c r="AS655" s="27">
        <v>0</v>
      </c>
      <c r="AT655" s="27">
        <v>0</v>
      </c>
      <c r="AU655" s="27">
        <v>124.92</v>
      </c>
      <c r="AV655" s="28">
        <v>465571</v>
      </c>
      <c r="AW655" s="29">
        <v>0.67630057803468202</v>
      </c>
      <c r="AX655" s="27">
        <v>21.272727272727298</v>
      </c>
      <c r="AY655" s="25">
        <v>590.17322834645665</v>
      </c>
      <c r="AZ655" s="93">
        <v>19.672440944881888</v>
      </c>
      <c r="BA655" s="100">
        <f t="shared" si="36"/>
        <v>0.53669291338582681</v>
      </c>
      <c r="BB655" s="100">
        <f t="shared" si="37"/>
        <v>0.47409448818897637</v>
      </c>
      <c r="BC655" s="100">
        <f t="shared" si="38"/>
        <v>0</v>
      </c>
      <c r="BD655" s="100">
        <f t="shared" si="39"/>
        <v>0.47409448818897637</v>
      </c>
    </row>
    <row r="656" spans="2:56" ht="15" hidden="1" outlineLevel="4" collapsed="1" x14ac:dyDescent="0.2">
      <c r="B656" s="23" t="s">
        <v>687</v>
      </c>
      <c r="C656" s="30">
        <v>1</v>
      </c>
      <c r="D656" s="84">
        <v>1.5</v>
      </c>
      <c r="E656" s="85"/>
      <c r="F656" s="86">
        <v>0</v>
      </c>
      <c r="G656" s="87"/>
      <c r="H656" s="85"/>
      <c r="I656" s="31">
        <v>3</v>
      </c>
      <c r="K656" s="86">
        <v>3</v>
      </c>
      <c r="L656" s="87"/>
      <c r="M656" s="87"/>
      <c r="N656" s="85"/>
      <c r="O656" s="32">
        <v>0</v>
      </c>
      <c r="P656" s="88">
        <v>0.13639999999999999</v>
      </c>
      <c r="Q656" s="85"/>
      <c r="R656" s="88">
        <v>0.13639999999999999</v>
      </c>
      <c r="S656" s="85"/>
      <c r="T656" s="32">
        <v>0.26</v>
      </c>
      <c r="U656" s="88">
        <v>0.14199999999999999</v>
      </c>
      <c r="V656" s="85"/>
      <c r="W656" s="32">
        <v>0.1217</v>
      </c>
      <c r="X656" s="32">
        <v>0</v>
      </c>
      <c r="Y656" s="31">
        <v>10812</v>
      </c>
      <c r="Z656" s="31">
        <v>7526</v>
      </c>
      <c r="AA656" s="31">
        <v>3286</v>
      </c>
      <c r="AB656" s="31">
        <v>0</v>
      </c>
      <c r="AC656" s="31">
        <v>40</v>
      </c>
      <c r="AD656" s="31">
        <v>18</v>
      </c>
      <c r="AE656" s="31">
        <v>0</v>
      </c>
      <c r="AF656" s="31">
        <v>19</v>
      </c>
      <c r="AG656" s="31">
        <v>0</v>
      </c>
      <c r="AH656" s="31">
        <v>31</v>
      </c>
      <c r="AI656" s="31">
        <v>0</v>
      </c>
      <c r="AJ656" s="31">
        <v>0</v>
      </c>
      <c r="AK656" s="31">
        <v>19</v>
      </c>
      <c r="AL656" s="31">
        <v>0</v>
      </c>
      <c r="AM656" s="31">
        <v>0</v>
      </c>
      <c r="AN656" s="33">
        <v>3.3066</v>
      </c>
      <c r="AO656" s="33">
        <v>0</v>
      </c>
      <c r="AP656" s="33">
        <v>3.3066</v>
      </c>
      <c r="AQ656" s="33">
        <v>2.0266000000000002</v>
      </c>
      <c r="AR656" s="33">
        <v>0</v>
      </c>
      <c r="AS656" s="33">
        <v>0</v>
      </c>
      <c r="AT656" s="33">
        <v>0</v>
      </c>
      <c r="AU656" s="33">
        <v>2.0299999999999998</v>
      </c>
      <c r="AV656" s="34">
        <v>7553</v>
      </c>
      <c r="AW656" s="35">
        <v>0.47499999999999998</v>
      </c>
      <c r="AX656" s="33">
        <v>19</v>
      </c>
      <c r="AY656" s="31">
        <v>234.23076923076923</v>
      </c>
      <c r="AZ656" s="94">
        <v>7.8076923076923075</v>
      </c>
      <c r="BA656" s="100">
        <f t="shared" si="36"/>
        <v>0.5461538461538461</v>
      </c>
      <c r="BB656" s="100">
        <f t="shared" si="37"/>
        <v>0.46807692307692306</v>
      </c>
      <c r="BC656" s="100">
        <f t="shared" si="38"/>
        <v>0</v>
      </c>
      <c r="BD656" s="100">
        <f t="shared" si="39"/>
        <v>0.46807692307692306</v>
      </c>
    </row>
    <row r="657" spans="2:56" ht="15" hidden="1" outlineLevel="4" collapsed="1" x14ac:dyDescent="0.2">
      <c r="B657" s="23" t="s">
        <v>688</v>
      </c>
      <c r="C657" s="30">
        <v>2</v>
      </c>
      <c r="D657" s="84">
        <v>3</v>
      </c>
      <c r="E657" s="85"/>
      <c r="F657" s="86">
        <v>0</v>
      </c>
      <c r="G657" s="87"/>
      <c r="H657" s="85"/>
      <c r="I657" s="31">
        <v>6</v>
      </c>
      <c r="K657" s="86">
        <v>6</v>
      </c>
      <c r="L657" s="87"/>
      <c r="M657" s="87"/>
      <c r="N657" s="85"/>
      <c r="O657" s="32">
        <v>0</v>
      </c>
      <c r="P657" s="88">
        <v>0.27279999999999999</v>
      </c>
      <c r="Q657" s="85"/>
      <c r="R657" s="88">
        <v>0.27279999999999999</v>
      </c>
      <c r="S657" s="85"/>
      <c r="T657" s="32">
        <v>0.42</v>
      </c>
      <c r="U657" s="88">
        <v>0.42599999999999999</v>
      </c>
      <c r="V657" s="85"/>
      <c r="W657" s="32">
        <v>0</v>
      </c>
      <c r="X657" s="32">
        <v>0</v>
      </c>
      <c r="Y657" s="31">
        <v>22578</v>
      </c>
      <c r="Z657" s="31">
        <v>22578</v>
      </c>
      <c r="AA657" s="31">
        <v>0</v>
      </c>
      <c r="AB657" s="31">
        <v>0</v>
      </c>
      <c r="AC657" s="31">
        <v>80</v>
      </c>
      <c r="AD657" s="31">
        <v>41</v>
      </c>
      <c r="AE657" s="31">
        <v>0</v>
      </c>
      <c r="AF657" s="31">
        <v>45</v>
      </c>
      <c r="AG657" s="31">
        <v>0</v>
      </c>
      <c r="AH657" s="31">
        <v>42</v>
      </c>
      <c r="AI657" s="31">
        <v>0</v>
      </c>
      <c r="AJ657" s="31">
        <v>0</v>
      </c>
      <c r="AK657" s="31">
        <v>45</v>
      </c>
      <c r="AL657" s="31">
        <v>0</v>
      </c>
      <c r="AM657" s="31">
        <v>0</v>
      </c>
      <c r="AN657" s="33">
        <v>4.4066000000000001</v>
      </c>
      <c r="AO657" s="33">
        <v>0</v>
      </c>
      <c r="AP657" s="33">
        <v>4.4066000000000001</v>
      </c>
      <c r="AQ657" s="33">
        <v>4.6265999999999998</v>
      </c>
      <c r="AR657" s="33">
        <v>0</v>
      </c>
      <c r="AS657" s="33">
        <v>0</v>
      </c>
      <c r="AT657" s="33">
        <v>0</v>
      </c>
      <c r="AU657" s="33">
        <v>4.63</v>
      </c>
      <c r="AV657" s="34">
        <v>17243</v>
      </c>
      <c r="AW657" s="35">
        <v>0.5625</v>
      </c>
      <c r="AX657" s="33">
        <v>22.5</v>
      </c>
      <c r="AY657" s="31">
        <v>330.71428571428572</v>
      </c>
      <c r="AZ657" s="94">
        <v>11.023809523809524</v>
      </c>
      <c r="BA657" s="100">
        <f t="shared" ref="BA657:BA720" si="40">U657/T657</f>
        <v>1.0142857142857142</v>
      </c>
      <c r="BB657" s="100">
        <f t="shared" ref="BB657:BB720" si="41">W657/T657</f>
        <v>0</v>
      </c>
      <c r="BC657" s="100">
        <f t="shared" ref="BC657:BC720" si="42">X657/T657</f>
        <v>0</v>
      </c>
      <c r="BD657" s="100">
        <f t="shared" ref="BD657:BD720" si="43">(W657+X657)/T657</f>
        <v>0</v>
      </c>
    </row>
    <row r="658" spans="2:56" ht="15" hidden="1" outlineLevel="4" collapsed="1" x14ac:dyDescent="0.2">
      <c r="B658" s="23" t="s">
        <v>689</v>
      </c>
      <c r="C658" s="30">
        <v>6</v>
      </c>
      <c r="D658" s="84">
        <v>9</v>
      </c>
      <c r="E658" s="85"/>
      <c r="F658" s="86">
        <v>0</v>
      </c>
      <c r="G658" s="87"/>
      <c r="H658" s="85"/>
      <c r="I658" s="31">
        <v>18</v>
      </c>
      <c r="K658" s="86">
        <v>18</v>
      </c>
      <c r="L658" s="87"/>
      <c r="M658" s="87"/>
      <c r="N658" s="85"/>
      <c r="O658" s="32">
        <v>0</v>
      </c>
      <c r="P658" s="88">
        <v>0.81840000000000002</v>
      </c>
      <c r="Q658" s="85"/>
      <c r="R658" s="88">
        <v>0.81840000000000002</v>
      </c>
      <c r="S658" s="85"/>
      <c r="T658" s="32">
        <v>0.85</v>
      </c>
      <c r="U658" s="88">
        <v>0.71</v>
      </c>
      <c r="V658" s="85"/>
      <c r="W658" s="32">
        <v>0.14610000000000001</v>
      </c>
      <c r="X658" s="32">
        <v>0</v>
      </c>
      <c r="Y658" s="31">
        <v>41575</v>
      </c>
      <c r="Z658" s="31">
        <v>37630</v>
      </c>
      <c r="AA658" s="31">
        <v>3945</v>
      </c>
      <c r="AB658" s="31">
        <v>0</v>
      </c>
      <c r="AC658" s="31">
        <v>225</v>
      </c>
      <c r="AD658" s="31">
        <v>119</v>
      </c>
      <c r="AE658" s="31">
        <v>0</v>
      </c>
      <c r="AF658" s="31">
        <v>137</v>
      </c>
      <c r="AG658" s="31">
        <v>0</v>
      </c>
      <c r="AH658" s="31">
        <v>162</v>
      </c>
      <c r="AI658" s="31">
        <v>0</v>
      </c>
      <c r="AJ658" s="31">
        <v>0</v>
      </c>
      <c r="AK658" s="31">
        <v>137</v>
      </c>
      <c r="AL658" s="31">
        <v>0</v>
      </c>
      <c r="AM658" s="31">
        <v>0</v>
      </c>
      <c r="AN658" s="33">
        <v>17.079999999999998</v>
      </c>
      <c r="AO658" s="33">
        <v>0</v>
      </c>
      <c r="AP658" s="33">
        <v>17.079999999999998</v>
      </c>
      <c r="AQ658" s="33">
        <v>14.44</v>
      </c>
      <c r="AR658" s="33">
        <v>0</v>
      </c>
      <c r="AS658" s="33">
        <v>0</v>
      </c>
      <c r="AT658" s="33">
        <v>0</v>
      </c>
      <c r="AU658" s="33">
        <v>14.43</v>
      </c>
      <c r="AV658" s="34">
        <v>53821</v>
      </c>
      <c r="AW658" s="35">
        <v>0.60888888888888903</v>
      </c>
      <c r="AX658" s="33">
        <v>22.8333333333333</v>
      </c>
      <c r="AY658" s="31">
        <v>509.29411764705884</v>
      </c>
      <c r="AZ658" s="94">
        <v>16.976470588235294</v>
      </c>
      <c r="BA658" s="100">
        <f t="shared" si="40"/>
        <v>0.83529411764705885</v>
      </c>
      <c r="BB658" s="100">
        <f t="shared" si="41"/>
        <v>0.17188235294117649</v>
      </c>
      <c r="BC658" s="100">
        <f t="shared" si="42"/>
        <v>0</v>
      </c>
      <c r="BD658" s="100">
        <f t="shared" si="43"/>
        <v>0.17188235294117649</v>
      </c>
    </row>
    <row r="659" spans="2:56" ht="15" hidden="1" outlineLevel="4" collapsed="1" x14ac:dyDescent="0.2">
      <c r="B659" s="23" t="s">
        <v>690</v>
      </c>
      <c r="C659" s="30">
        <v>1</v>
      </c>
      <c r="D659" s="84">
        <v>1.5</v>
      </c>
      <c r="E659" s="85"/>
      <c r="F659" s="86">
        <v>0</v>
      </c>
      <c r="G659" s="87"/>
      <c r="H659" s="85"/>
      <c r="I659" s="31">
        <v>3</v>
      </c>
      <c r="K659" s="86">
        <v>3</v>
      </c>
      <c r="L659" s="87"/>
      <c r="M659" s="87"/>
      <c r="N659" s="85"/>
      <c r="O659" s="32">
        <v>0</v>
      </c>
      <c r="P659" s="88">
        <v>0.13639999999999999</v>
      </c>
      <c r="Q659" s="85"/>
      <c r="R659" s="88">
        <v>0.13639999999999999</v>
      </c>
      <c r="S659" s="85"/>
      <c r="T659" s="32">
        <v>0.14000000000000001</v>
      </c>
      <c r="U659" s="88">
        <v>0.14199999999999999</v>
      </c>
      <c r="V659" s="85"/>
      <c r="W659" s="32">
        <v>0</v>
      </c>
      <c r="X659" s="32">
        <v>0</v>
      </c>
      <c r="Y659" s="31">
        <v>7526</v>
      </c>
      <c r="Z659" s="31">
        <v>7526</v>
      </c>
      <c r="AA659" s="31">
        <v>0</v>
      </c>
      <c r="AB659" s="31">
        <v>0</v>
      </c>
      <c r="AC659" s="31">
        <v>30</v>
      </c>
      <c r="AD659" s="31">
        <v>24</v>
      </c>
      <c r="AE659" s="31">
        <v>0</v>
      </c>
      <c r="AF659" s="31">
        <v>24</v>
      </c>
      <c r="AG659" s="31">
        <v>0</v>
      </c>
      <c r="AH659" s="31">
        <v>20</v>
      </c>
      <c r="AI659" s="31">
        <v>0</v>
      </c>
      <c r="AJ659" s="31">
        <v>0</v>
      </c>
      <c r="AK659" s="31">
        <v>24</v>
      </c>
      <c r="AL659" s="31">
        <v>0</v>
      </c>
      <c r="AM659" s="31">
        <v>0</v>
      </c>
      <c r="AN659" s="33">
        <v>2.1333000000000002</v>
      </c>
      <c r="AO659" s="33">
        <v>0</v>
      </c>
      <c r="AP659" s="33">
        <v>2.1333000000000002</v>
      </c>
      <c r="AQ659" s="33">
        <v>2.56</v>
      </c>
      <c r="AR659" s="33">
        <v>0</v>
      </c>
      <c r="AS659" s="33">
        <v>0</v>
      </c>
      <c r="AT659" s="33">
        <v>0</v>
      </c>
      <c r="AU659" s="33">
        <v>2.56</v>
      </c>
      <c r="AV659" s="34">
        <v>9541</v>
      </c>
      <c r="AW659" s="35">
        <v>0.8</v>
      </c>
      <c r="AX659" s="33">
        <v>24</v>
      </c>
      <c r="AY659" s="31">
        <v>548.57142857142856</v>
      </c>
      <c r="AZ659" s="94">
        <v>18.285714285714285</v>
      </c>
      <c r="BA659" s="100">
        <f t="shared" si="40"/>
        <v>1.014285714285714</v>
      </c>
      <c r="BB659" s="100">
        <f t="shared" si="41"/>
        <v>0</v>
      </c>
      <c r="BC659" s="100">
        <f t="shared" si="42"/>
        <v>0</v>
      </c>
      <c r="BD659" s="100">
        <f t="shared" si="43"/>
        <v>0</v>
      </c>
    </row>
    <row r="660" spans="2:56" ht="15" hidden="1" outlineLevel="4" collapsed="1" x14ac:dyDescent="0.2">
      <c r="B660" s="23" t="s">
        <v>691</v>
      </c>
      <c r="C660" s="30">
        <v>3</v>
      </c>
      <c r="D660" s="84">
        <v>4.5</v>
      </c>
      <c r="E660" s="85"/>
      <c r="F660" s="86">
        <v>0</v>
      </c>
      <c r="G660" s="87"/>
      <c r="H660" s="85"/>
      <c r="I660" s="31">
        <v>9</v>
      </c>
      <c r="K660" s="86">
        <v>9</v>
      </c>
      <c r="L660" s="87"/>
      <c r="M660" s="87"/>
      <c r="N660" s="85"/>
      <c r="O660" s="32">
        <v>0</v>
      </c>
      <c r="P660" s="88">
        <v>0.40920000000000001</v>
      </c>
      <c r="Q660" s="85"/>
      <c r="R660" s="88">
        <v>0.40920000000000001</v>
      </c>
      <c r="S660" s="85"/>
      <c r="T660" s="32">
        <v>0.42</v>
      </c>
      <c r="U660" s="88">
        <v>0</v>
      </c>
      <c r="V660" s="85"/>
      <c r="W660" s="32">
        <v>0.42599999999999999</v>
      </c>
      <c r="X660" s="32">
        <v>0</v>
      </c>
      <c r="Y660" s="31">
        <v>11502</v>
      </c>
      <c r="Z660" s="31">
        <v>0</v>
      </c>
      <c r="AA660" s="31">
        <v>11502</v>
      </c>
      <c r="AB660" s="31">
        <v>0</v>
      </c>
      <c r="AC660" s="31">
        <v>120</v>
      </c>
      <c r="AD660" s="31">
        <v>59</v>
      </c>
      <c r="AE660" s="31">
        <v>10</v>
      </c>
      <c r="AF660" s="31">
        <v>70</v>
      </c>
      <c r="AG660" s="31">
        <v>0</v>
      </c>
      <c r="AH660" s="31">
        <v>69</v>
      </c>
      <c r="AI660" s="31">
        <v>0</v>
      </c>
      <c r="AJ660" s="31">
        <v>0</v>
      </c>
      <c r="AK660" s="31">
        <v>70</v>
      </c>
      <c r="AL660" s="31">
        <v>0</v>
      </c>
      <c r="AM660" s="31">
        <v>0</v>
      </c>
      <c r="AN660" s="33">
        <v>7.3598999999999997</v>
      </c>
      <c r="AO660" s="33">
        <v>0</v>
      </c>
      <c r="AP660" s="33">
        <v>7.3598999999999997</v>
      </c>
      <c r="AQ660" s="33">
        <v>7.4667000000000003</v>
      </c>
      <c r="AR660" s="33">
        <v>0</v>
      </c>
      <c r="AS660" s="33">
        <v>0</v>
      </c>
      <c r="AT660" s="33">
        <v>0</v>
      </c>
      <c r="AU660" s="33">
        <v>7.47</v>
      </c>
      <c r="AV660" s="34">
        <v>27828</v>
      </c>
      <c r="AW660" s="35">
        <v>0.58333333333333304</v>
      </c>
      <c r="AX660" s="33">
        <v>23.3333333333333</v>
      </c>
      <c r="AY660" s="31">
        <v>533.57142857142856</v>
      </c>
      <c r="AZ660" s="94">
        <v>17.785714285714285</v>
      </c>
      <c r="BA660" s="100">
        <f t="shared" si="40"/>
        <v>0</v>
      </c>
      <c r="BB660" s="100">
        <f t="shared" si="41"/>
        <v>1.0142857142857142</v>
      </c>
      <c r="BC660" s="100">
        <f t="shared" si="42"/>
        <v>0</v>
      </c>
      <c r="BD660" s="100">
        <f t="shared" si="43"/>
        <v>1.0142857142857142</v>
      </c>
    </row>
    <row r="661" spans="2:56" ht="15" hidden="1" outlineLevel="4" collapsed="1" x14ac:dyDescent="0.2">
      <c r="B661" s="23" t="s">
        <v>692</v>
      </c>
      <c r="C661" s="30">
        <v>1</v>
      </c>
      <c r="D661" s="84">
        <v>1.5</v>
      </c>
      <c r="E661" s="85"/>
      <c r="F661" s="86">
        <v>0</v>
      </c>
      <c r="G661" s="87"/>
      <c r="H661" s="85"/>
      <c r="I661" s="31">
        <v>3</v>
      </c>
      <c r="K661" s="86">
        <v>3</v>
      </c>
      <c r="L661" s="87"/>
      <c r="M661" s="87"/>
      <c r="N661" s="85"/>
      <c r="O661" s="32">
        <v>0</v>
      </c>
      <c r="P661" s="88">
        <v>0.13639999999999999</v>
      </c>
      <c r="Q661" s="85"/>
      <c r="R661" s="88">
        <v>0.13639999999999999</v>
      </c>
      <c r="S661" s="85"/>
      <c r="T661" s="32">
        <v>0.14000000000000001</v>
      </c>
      <c r="U661" s="88">
        <v>0</v>
      </c>
      <c r="V661" s="85"/>
      <c r="W661" s="32">
        <v>0.14199999999999999</v>
      </c>
      <c r="X661" s="32">
        <v>0</v>
      </c>
      <c r="Y661" s="31">
        <v>3834</v>
      </c>
      <c r="Z661" s="31">
        <v>0</v>
      </c>
      <c r="AA661" s="31">
        <v>3834</v>
      </c>
      <c r="AB661" s="31">
        <v>0</v>
      </c>
      <c r="AC661" s="31">
        <v>40</v>
      </c>
      <c r="AD661" s="31">
        <v>19</v>
      </c>
      <c r="AE661" s="31">
        <v>0</v>
      </c>
      <c r="AF661" s="31">
        <v>22</v>
      </c>
      <c r="AG661" s="31">
        <v>0</v>
      </c>
      <c r="AH661" s="31">
        <v>67</v>
      </c>
      <c r="AI661" s="31">
        <v>0</v>
      </c>
      <c r="AJ661" s="31">
        <v>0</v>
      </c>
      <c r="AK661" s="31">
        <v>22</v>
      </c>
      <c r="AL661" s="31">
        <v>0</v>
      </c>
      <c r="AM661" s="31">
        <v>0</v>
      </c>
      <c r="AN661" s="33">
        <v>7.1467000000000001</v>
      </c>
      <c r="AO661" s="33">
        <v>0</v>
      </c>
      <c r="AP661" s="33">
        <v>7.1467000000000001</v>
      </c>
      <c r="AQ661" s="33">
        <v>2.3466</v>
      </c>
      <c r="AR661" s="33">
        <v>0</v>
      </c>
      <c r="AS661" s="33">
        <v>0</v>
      </c>
      <c r="AT661" s="33">
        <v>0</v>
      </c>
      <c r="AU661" s="33">
        <v>2.35</v>
      </c>
      <c r="AV661" s="34">
        <v>8746</v>
      </c>
      <c r="AW661" s="35">
        <v>0.55000000000000004</v>
      </c>
      <c r="AX661" s="33">
        <v>22</v>
      </c>
      <c r="AY661" s="31">
        <v>503.57142857142856</v>
      </c>
      <c r="AZ661" s="94">
        <v>16.785714285714285</v>
      </c>
      <c r="BA661" s="100">
        <f t="shared" si="40"/>
        <v>0</v>
      </c>
      <c r="BB661" s="100">
        <f t="shared" si="41"/>
        <v>1.014285714285714</v>
      </c>
      <c r="BC661" s="100">
        <f t="shared" si="42"/>
        <v>0</v>
      </c>
      <c r="BD661" s="100">
        <f t="shared" si="43"/>
        <v>1.014285714285714</v>
      </c>
    </row>
    <row r="662" spans="2:56" ht="15" hidden="1" outlineLevel="4" collapsed="1" x14ac:dyDescent="0.2">
      <c r="B662" s="23" t="s">
        <v>693</v>
      </c>
      <c r="C662" s="30">
        <v>1</v>
      </c>
      <c r="D662" s="84">
        <v>1.5</v>
      </c>
      <c r="E662" s="85"/>
      <c r="F662" s="86">
        <v>0</v>
      </c>
      <c r="G662" s="87"/>
      <c r="H662" s="85"/>
      <c r="I662" s="31">
        <v>3</v>
      </c>
      <c r="K662" s="86">
        <v>3</v>
      </c>
      <c r="L662" s="87"/>
      <c r="M662" s="87"/>
      <c r="N662" s="85"/>
      <c r="O662" s="32">
        <v>0</v>
      </c>
      <c r="P662" s="88">
        <v>0.13639999999999999</v>
      </c>
      <c r="Q662" s="85"/>
      <c r="R662" s="88">
        <v>0.13639999999999999</v>
      </c>
      <c r="S662" s="85"/>
      <c r="T662" s="32">
        <v>0.15</v>
      </c>
      <c r="U662" s="88">
        <v>0</v>
      </c>
      <c r="V662" s="85"/>
      <c r="W662" s="32">
        <v>0.15010000000000001</v>
      </c>
      <c r="X662" s="32">
        <v>0</v>
      </c>
      <c r="Y662" s="31">
        <v>4053</v>
      </c>
      <c r="Z662" s="31">
        <v>0</v>
      </c>
      <c r="AA662" s="31">
        <v>4053</v>
      </c>
      <c r="AB662" s="31">
        <v>0</v>
      </c>
      <c r="AC662" s="31">
        <v>30</v>
      </c>
      <c r="AD662" s="31">
        <v>22</v>
      </c>
      <c r="AE662" s="31">
        <v>0</v>
      </c>
      <c r="AF662" s="31">
        <v>31</v>
      </c>
      <c r="AG662" s="31">
        <v>0</v>
      </c>
      <c r="AH662" s="31">
        <v>65</v>
      </c>
      <c r="AI662" s="31">
        <v>0</v>
      </c>
      <c r="AJ662" s="31">
        <v>0</v>
      </c>
      <c r="AK662" s="31">
        <v>31</v>
      </c>
      <c r="AL662" s="31">
        <v>0</v>
      </c>
      <c r="AM662" s="31">
        <v>0</v>
      </c>
      <c r="AN662" s="33">
        <v>6.9333</v>
      </c>
      <c r="AO662" s="33">
        <v>0</v>
      </c>
      <c r="AP662" s="33">
        <v>6.9333</v>
      </c>
      <c r="AQ662" s="33">
        <v>3.3066</v>
      </c>
      <c r="AR662" s="33">
        <v>0</v>
      </c>
      <c r="AS662" s="33">
        <v>0</v>
      </c>
      <c r="AT662" s="33">
        <v>0</v>
      </c>
      <c r="AU662" s="33">
        <v>3.31</v>
      </c>
      <c r="AV662" s="34">
        <v>12324</v>
      </c>
      <c r="AW662" s="35">
        <v>1.0333333333333301</v>
      </c>
      <c r="AX662" s="33">
        <v>31</v>
      </c>
      <c r="AY662" s="31">
        <v>662</v>
      </c>
      <c r="AZ662" s="94">
        <v>22.066666666666666</v>
      </c>
      <c r="BA662" s="100">
        <f t="shared" si="40"/>
        <v>0</v>
      </c>
      <c r="BB662" s="100">
        <f t="shared" si="41"/>
        <v>1.0006666666666668</v>
      </c>
      <c r="BC662" s="100">
        <f t="shared" si="42"/>
        <v>0</v>
      </c>
      <c r="BD662" s="100">
        <f t="shared" si="43"/>
        <v>1.0006666666666668</v>
      </c>
    </row>
    <row r="663" spans="2:56" ht="15" hidden="1" outlineLevel="4" collapsed="1" x14ac:dyDescent="0.2">
      <c r="B663" s="23" t="s">
        <v>694</v>
      </c>
      <c r="C663" s="30">
        <v>2</v>
      </c>
      <c r="D663" s="84">
        <v>3</v>
      </c>
      <c r="E663" s="85"/>
      <c r="F663" s="86">
        <v>0</v>
      </c>
      <c r="G663" s="87"/>
      <c r="H663" s="85"/>
      <c r="I663" s="31">
        <v>6</v>
      </c>
      <c r="K663" s="86">
        <v>6</v>
      </c>
      <c r="L663" s="87"/>
      <c r="M663" s="87"/>
      <c r="N663" s="85"/>
      <c r="O663" s="32">
        <v>0</v>
      </c>
      <c r="P663" s="88">
        <v>0.27279999999999999</v>
      </c>
      <c r="Q663" s="85"/>
      <c r="R663" s="88">
        <v>0.27279999999999999</v>
      </c>
      <c r="S663" s="85"/>
      <c r="T663" s="32">
        <v>0.28000000000000003</v>
      </c>
      <c r="U663" s="88">
        <v>0.28399999999999997</v>
      </c>
      <c r="V663" s="85"/>
      <c r="W663" s="32">
        <v>0</v>
      </c>
      <c r="X663" s="32">
        <v>0</v>
      </c>
      <c r="Y663" s="31">
        <v>15052</v>
      </c>
      <c r="Z663" s="31">
        <v>15052</v>
      </c>
      <c r="AA663" s="31">
        <v>0</v>
      </c>
      <c r="AB663" s="31">
        <v>0</v>
      </c>
      <c r="AC663" s="31">
        <v>60</v>
      </c>
      <c r="AD663" s="31">
        <v>50</v>
      </c>
      <c r="AE663" s="31">
        <v>0</v>
      </c>
      <c r="AF663" s="31">
        <v>52</v>
      </c>
      <c r="AG663" s="31">
        <v>0</v>
      </c>
      <c r="AH663" s="31">
        <v>88</v>
      </c>
      <c r="AI663" s="31">
        <v>0</v>
      </c>
      <c r="AJ663" s="31">
        <v>0</v>
      </c>
      <c r="AK663" s="31">
        <v>52</v>
      </c>
      <c r="AL663" s="31">
        <v>0</v>
      </c>
      <c r="AM663" s="31">
        <v>0</v>
      </c>
      <c r="AN663" s="33">
        <v>9.3865999999999996</v>
      </c>
      <c r="AO663" s="33">
        <v>0</v>
      </c>
      <c r="AP663" s="33">
        <v>9.3865999999999996</v>
      </c>
      <c r="AQ663" s="33">
        <v>5.5467000000000004</v>
      </c>
      <c r="AR663" s="33">
        <v>0</v>
      </c>
      <c r="AS663" s="33">
        <v>0</v>
      </c>
      <c r="AT663" s="33">
        <v>0</v>
      </c>
      <c r="AU663" s="33">
        <v>5.55</v>
      </c>
      <c r="AV663" s="34">
        <v>20673</v>
      </c>
      <c r="AW663" s="35">
        <v>0.86666666666666703</v>
      </c>
      <c r="AX663" s="33">
        <v>26</v>
      </c>
      <c r="AY663" s="31">
        <v>594.64285714285711</v>
      </c>
      <c r="AZ663" s="94">
        <v>19.821428571428573</v>
      </c>
      <c r="BA663" s="100">
        <f t="shared" si="40"/>
        <v>1.014285714285714</v>
      </c>
      <c r="BB663" s="100">
        <f t="shared" si="41"/>
        <v>0</v>
      </c>
      <c r="BC663" s="100">
        <f t="shared" si="42"/>
        <v>0</v>
      </c>
      <c r="BD663" s="100">
        <f t="shared" si="43"/>
        <v>0</v>
      </c>
    </row>
    <row r="664" spans="2:56" ht="15" hidden="1" outlineLevel="4" collapsed="1" x14ac:dyDescent="0.2">
      <c r="B664" s="23" t="s">
        <v>695</v>
      </c>
      <c r="C664" s="30">
        <v>1</v>
      </c>
      <c r="D664" s="84">
        <v>1.5</v>
      </c>
      <c r="E664" s="85"/>
      <c r="F664" s="86">
        <v>0</v>
      </c>
      <c r="G664" s="87"/>
      <c r="H664" s="85"/>
      <c r="I664" s="31">
        <v>3</v>
      </c>
      <c r="K664" s="86">
        <v>3</v>
      </c>
      <c r="L664" s="87"/>
      <c r="M664" s="87"/>
      <c r="N664" s="85"/>
      <c r="O664" s="32">
        <v>0</v>
      </c>
      <c r="P664" s="88">
        <v>0.13639999999999999</v>
      </c>
      <c r="Q664" s="85"/>
      <c r="R664" s="88">
        <v>0.13639999999999999</v>
      </c>
      <c r="S664" s="85"/>
      <c r="T664" s="32">
        <v>0.14000000000000001</v>
      </c>
      <c r="U664" s="88">
        <v>0.14199999999999999</v>
      </c>
      <c r="V664" s="85"/>
      <c r="W664" s="32">
        <v>0</v>
      </c>
      <c r="X664" s="32">
        <v>0</v>
      </c>
      <c r="Y664" s="31">
        <v>7526</v>
      </c>
      <c r="Z664" s="31">
        <v>7526</v>
      </c>
      <c r="AA664" s="31">
        <v>0</v>
      </c>
      <c r="AB664" s="31">
        <v>0</v>
      </c>
      <c r="AC664" s="31">
        <v>30</v>
      </c>
      <c r="AD664" s="31">
        <v>26</v>
      </c>
      <c r="AE664" s="31">
        <v>0</v>
      </c>
      <c r="AF664" s="31">
        <v>30</v>
      </c>
      <c r="AG664" s="31">
        <v>0</v>
      </c>
      <c r="AH664" s="31">
        <v>28</v>
      </c>
      <c r="AI664" s="31">
        <v>0</v>
      </c>
      <c r="AJ664" s="31">
        <v>0</v>
      </c>
      <c r="AK664" s="31">
        <v>30</v>
      </c>
      <c r="AL664" s="31">
        <v>0</v>
      </c>
      <c r="AM664" s="31">
        <v>0</v>
      </c>
      <c r="AN664" s="33">
        <v>2.9866999999999999</v>
      </c>
      <c r="AO664" s="33">
        <v>0</v>
      </c>
      <c r="AP664" s="33">
        <v>2.9866999999999999</v>
      </c>
      <c r="AQ664" s="33">
        <v>3.2</v>
      </c>
      <c r="AR664" s="33">
        <v>0</v>
      </c>
      <c r="AS664" s="33">
        <v>0</v>
      </c>
      <c r="AT664" s="33">
        <v>0</v>
      </c>
      <c r="AU664" s="33">
        <v>3.2</v>
      </c>
      <c r="AV664" s="34">
        <v>11927</v>
      </c>
      <c r="AW664" s="35">
        <v>1</v>
      </c>
      <c r="AX664" s="33">
        <v>30</v>
      </c>
      <c r="AY664" s="31">
        <v>685.71428571428567</v>
      </c>
      <c r="AZ664" s="94">
        <v>22.857142857142858</v>
      </c>
      <c r="BA664" s="100">
        <f t="shared" si="40"/>
        <v>1.014285714285714</v>
      </c>
      <c r="BB664" s="100">
        <f t="shared" si="41"/>
        <v>0</v>
      </c>
      <c r="BC664" s="100">
        <f t="shared" si="42"/>
        <v>0</v>
      </c>
      <c r="BD664" s="100">
        <f t="shared" si="43"/>
        <v>0</v>
      </c>
    </row>
    <row r="665" spans="2:56" ht="15" hidden="1" outlineLevel="4" collapsed="1" x14ac:dyDescent="0.2">
      <c r="B665" s="23" t="s">
        <v>696</v>
      </c>
      <c r="C665" s="30">
        <v>2</v>
      </c>
      <c r="D665" s="84">
        <v>3</v>
      </c>
      <c r="E665" s="85"/>
      <c r="F665" s="86">
        <v>0</v>
      </c>
      <c r="G665" s="87"/>
      <c r="H665" s="85"/>
      <c r="I665" s="31">
        <v>6</v>
      </c>
      <c r="K665" s="86">
        <v>6</v>
      </c>
      <c r="L665" s="87"/>
      <c r="M665" s="87"/>
      <c r="N665" s="85"/>
      <c r="O665" s="32">
        <v>0</v>
      </c>
      <c r="P665" s="88">
        <v>0.27279999999999999</v>
      </c>
      <c r="Q665" s="85"/>
      <c r="R665" s="88">
        <v>0.27279999999999999</v>
      </c>
      <c r="S665" s="85"/>
      <c r="T665" s="32">
        <v>0.28000000000000003</v>
      </c>
      <c r="U665" s="88">
        <v>0</v>
      </c>
      <c r="V665" s="85"/>
      <c r="W665" s="32">
        <v>0.28399999999999997</v>
      </c>
      <c r="X665" s="32">
        <v>0</v>
      </c>
      <c r="Y665" s="31">
        <v>7668</v>
      </c>
      <c r="Z665" s="31">
        <v>0</v>
      </c>
      <c r="AA665" s="31">
        <v>7668</v>
      </c>
      <c r="AB665" s="31">
        <v>0</v>
      </c>
      <c r="AC665" s="31">
        <v>60</v>
      </c>
      <c r="AD665" s="31">
        <v>48</v>
      </c>
      <c r="AE665" s="31">
        <v>0</v>
      </c>
      <c r="AF665" s="31">
        <v>59</v>
      </c>
      <c r="AG665" s="31">
        <v>0</v>
      </c>
      <c r="AH665" s="31">
        <v>101</v>
      </c>
      <c r="AI665" s="31">
        <v>0</v>
      </c>
      <c r="AJ665" s="31">
        <v>0</v>
      </c>
      <c r="AK665" s="31">
        <v>59</v>
      </c>
      <c r="AL665" s="31">
        <v>0</v>
      </c>
      <c r="AM665" s="31">
        <v>0</v>
      </c>
      <c r="AN665" s="33">
        <v>10.773400000000001</v>
      </c>
      <c r="AO665" s="33">
        <v>0</v>
      </c>
      <c r="AP665" s="33">
        <v>10.773400000000001</v>
      </c>
      <c r="AQ665" s="33">
        <v>6.2934000000000001</v>
      </c>
      <c r="AR665" s="33">
        <v>0</v>
      </c>
      <c r="AS665" s="33">
        <v>0</v>
      </c>
      <c r="AT665" s="33">
        <v>0</v>
      </c>
      <c r="AU665" s="33">
        <v>6.29</v>
      </c>
      <c r="AV665" s="34">
        <v>23456</v>
      </c>
      <c r="AW665" s="35">
        <v>0.98333333333333295</v>
      </c>
      <c r="AX665" s="33">
        <v>29.5</v>
      </c>
      <c r="AY665" s="31">
        <v>673.92857142857144</v>
      </c>
      <c r="AZ665" s="94">
        <v>22.464285714285715</v>
      </c>
      <c r="BA665" s="100">
        <f t="shared" si="40"/>
        <v>0</v>
      </c>
      <c r="BB665" s="100">
        <f t="shared" si="41"/>
        <v>1.014285714285714</v>
      </c>
      <c r="BC665" s="100">
        <f t="shared" si="42"/>
        <v>0</v>
      </c>
      <c r="BD665" s="100">
        <f t="shared" si="43"/>
        <v>1.014285714285714</v>
      </c>
    </row>
    <row r="666" spans="2:56" ht="15" hidden="1" outlineLevel="4" collapsed="1" x14ac:dyDescent="0.2">
      <c r="B666" s="23" t="s">
        <v>697</v>
      </c>
      <c r="C666" s="30">
        <v>1</v>
      </c>
      <c r="D666" s="84">
        <v>1.5</v>
      </c>
      <c r="E666" s="85"/>
      <c r="F666" s="86">
        <v>0</v>
      </c>
      <c r="G666" s="87"/>
      <c r="H666" s="85"/>
      <c r="I666" s="31">
        <v>3</v>
      </c>
      <c r="K666" s="86">
        <v>3</v>
      </c>
      <c r="L666" s="87"/>
      <c r="M666" s="87"/>
      <c r="N666" s="85"/>
      <c r="O666" s="32">
        <v>0</v>
      </c>
      <c r="P666" s="88">
        <v>0.13639999999999999</v>
      </c>
      <c r="Q666" s="85"/>
      <c r="R666" s="88">
        <v>0.13639999999999999</v>
      </c>
      <c r="S666" s="85"/>
      <c r="T666" s="32">
        <v>0.14000000000000001</v>
      </c>
      <c r="U666" s="88">
        <v>0</v>
      </c>
      <c r="V666" s="85"/>
      <c r="W666" s="32">
        <v>0.14199999999999999</v>
      </c>
      <c r="X666" s="32">
        <v>0</v>
      </c>
      <c r="Y666" s="31">
        <v>3834</v>
      </c>
      <c r="Z666" s="31">
        <v>0</v>
      </c>
      <c r="AA666" s="31">
        <v>3834</v>
      </c>
      <c r="AB666" s="31">
        <v>0</v>
      </c>
      <c r="AC666" s="31">
        <v>40</v>
      </c>
      <c r="AD666" s="31">
        <v>14</v>
      </c>
      <c r="AE666" s="31">
        <v>0</v>
      </c>
      <c r="AF666" s="31">
        <v>14</v>
      </c>
      <c r="AG666" s="31">
        <v>0</v>
      </c>
      <c r="AH666" s="31">
        <v>55</v>
      </c>
      <c r="AI666" s="31">
        <v>0</v>
      </c>
      <c r="AJ666" s="31">
        <v>0</v>
      </c>
      <c r="AK666" s="31">
        <v>14</v>
      </c>
      <c r="AL666" s="31">
        <v>0</v>
      </c>
      <c r="AM666" s="31">
        <v>0</v>
      </c>
      <c r="AN666" s="33">
        <v>5.8666999999999998</v>
      </c>
      <c r="AO666" s="33">
        <v>0</v>
      </c>
      <c r="AP666" s="33">
        <v>5.8666999999999998</v>
      </c>
      <c r="AQ666" s="33">
        <v>1.4934000000000001</v>
      </c>
      <c r="AR666" s="33">
        <v>0</v>
      </c>
      <c r="AS666" s="33">
        <v>0</v>
      </c>
      <c r="AT666" s="33">
        <v>0</v>
      </c>
      <c r="AU666" s="33">
        <v>1.49</v>
      </c>
      <c r="AV666" s="34">
        <v>5566</v>
      </c>
      <c r="AW666" s="35">
        <v>0.35</v>
      </c>
      <c r="AX666" s="33">
        <v>14</v>
      </c>
      <c r="AY666" s="31">
        <v>319.28571428571428</v>
      </c>
      <c r="AZ666" s="94">
        <v>10.642857142857142</v>
      </c>
      <c r="BA666" s="100">
        <f t="shared" si="40"/>
        <v>0</v>
      </c>
      <c r="BB666" s="100">
        <f t="shared" si="41"/>
        <v>1.014285714285714</v>
      </c>
      <c r="BC666" s="100">
        <f t="shared" si="42"/>
        <v>0</v>
      </c>
      <c r="BD666" s="100">
        <f t="shared" si="43"/>
        <v>1.014285714285714</v>
      </c>
    </row>
    <row r="667" spans="2:56" ht="15" hidden="1" outlineLevel="4" collapsed="1" x14ac:dyDescent="0.2">
      <c r="B667" s="23" t="s">
        <v>698</v>
      </c>
      <c r="C667" s="30">
        <v>12</v>
      </c>
      <c r="D667" s="84">
        <v>18</v>
      </c>
      <c r="E667" s="85"/>
      <c r="F667" s="86">
        <v>0</v>
      </c>
      <c r="G667" s="87"/>
      <c r="H667" s="85"/>
      <c r="I667" s="31">
        <v>54</v>
      </c>
      <c r="K667" s="86">
        <v>54</v>
      </c>
      <c r="L667" s="87"/>
      <c r="M667" s="87"/>
      <c r="N667" s="85"/>
      <c r="O667" s="32">
        <v>0</v>
      </c>
      <c r="P667" s="88">
        <v>2.4540000000000002</v>
      </c>
      <c r="Q667" s="85"/>
      <c r="R667" s="88">
        <v>2.4540000000000002</v>
      </c>
      <c r="S667" s="85"/>
      <c r="T667" s="32">
        <v>0.14000000000000001</v>
      </c>
      <c r="U667" s="88">
        <v>0</v>
      </c>
      <c r="V667" s="85"/>
      <c r="W667" s="32">
        <v>0.14199999999999999</v>
      </c>
      <c r="X667" s="32">
        <v>0</v>
      </c>
      <c r="Y667" s="31">
        <v>3834</v>
      </c>
      <c r="Z667" s="31">
        <v>0</v>
      </c>
      <c r="AA667" s="31">
        <v>3834</v>
      </c>
      <c r="AB667" s="31">
        <v>0</v>
      </c>
      <c r="AC667" s="31">
        <v>140</v>
      </c>
      <c r="AD667" s="31">
        <v>31</v>
      </c>
      <c r="AE667" s="31">
        <v>0</v>
      </c>
      <c r="AF667" s="31">
        <v>36</v>
      </c>
      <c r="AG667" s="31">
        <v>75</v>
      </c>
      <c r="AH667" s="31">
        <v>83</v>
      </c>
      <c r="AI667" s="31">
        <v>525</v>
      </c>
      <c r="AJ667" s="31">
        <v>0</v>
      </c>
      <c r="AK667" s="31">
        <v>36</v>
      </c>
      <c r="AL667" s="31">
        <v>75</v>
      </c>
      <c r="AM667" s="31">
        <v>0</v>
      </c>
      <c r="AN667" s="33">
        <v>9.9532000000000007</v>
      </c>
      <c r="AO667" s="33">
        <v>0</v>
      </c>
      <c r="AP667" s="33">
        <v>9.9532000000000007</v>
      </c>
      <c r="AQ667" s="33">
        <v>4.3029000000000002</v>
      </c>
      <c r="AR667" s="33">
        <v>0</v>
      </c>
      <c r="AS667" s="33">
        <v>0</v>
      </c>
      <c r="AT667" s="33">
        <v>0</v>
      </c>
      <c r="AU667" s="33">
        <v>4.3</v>
      </c>
      <c r="AV667" s="34">
        <v>16037</v>
      </c>
      <c r="AW667" s="35">
        <v>0.25714285714285701</v>
      </c>
      <c r="AX667" s="33">
        <v>3</v>
      </c>
      <c r="AY667" s="31">
        <v>921.42857142857144</v>
      </c>
      <c r="AZ667" s="94">
        <v>30.714285714285715</v>
      </c>
      <c r="BA667" s="100">
        <f t="shared" si="40"/>
        <v>0</v>
      </c>
      <c r="BB667" s="100">
        <f t="shared" si="41"/>
        <v>1.014285714285714</v>
      </c>
      <c r="BC667" s="100">
        <f t="shared" si="42"/>
        <v>0</v>
      </c>
      <c r="BD667" s="100">
        <f t="shared" si="43"/>
        <v>1.014285714285714</v>
      </c>
    </row>
    <row r="668" spans="2:56" ht="15" hidden="1" outlineLevel="4" collapsed="1" x14ac:dyDescent="0.2">
      <c r="B668" s="23" t="s">
        <v>699</v>
      </c>
      <c r="C668" s="30">
        <v>8</v>
      </c>
      <c r="D668" s="84">
        <v>12</v>
      </c>
      <c r="E668" s="85"/>
      <c r="F668" s="86">
        <v>0</v>
      </c>
      <c r="G668" s="87"/>
      <c r="H668" s="85"/>
      <c r="I668" s="31">
        <v>24</v>
      </c>
      <c r="K668" s="86">
        <v>24</v>
      </c>
      <c r="L668" s="87"/>
      <c r="M668" s="87"/>
      <c r="N668" s="85"/>
      <c r="O668" s="32">
        <v>0</v>
      </c>
      <c r="P668" s="88">
        <v>1.0911999999999999</v>
      </c>
      <c r="Q668" s="85"/>
      <c r="R668" s="88">
        <v>1.0911999999999999</v>
      </c>
      <c r="S668" s="85"/>
      <c r="T668" s="32">
        <v>1.17</v>
      </c>
      <c r="U668" s="88">
        <v>0.42599999999999999</v>
      </c>
      <c r="V668" s="85"/>
      <c r="W668" s="32">
        <v>0.74660000000000004</v>
      </c>
      <c r="X668" s="32">
        <v>0</v>
      </c>
      <c r="Y668" s="31">
        <v>42737</v>
      </c>
      <c r="Z668" s="31">
        <v>22578</v>
      </c>
      <c r="AA668" s="31">
        <v>20159</v>
      </c>
      <c r="AB668" s="31">
        <v>0</v>
      </c>
      <c r="AC668" s="31">
        <v>280</v>
      </c>
      <c r="AD668" s="31">
        <v>227</v>
      </c>
      <c r="AE668" s="31">
        <v>0</v>
      </c>
      <c r="AF668" s="31">
        <v>260</v>
      </c>
      <c r="AG668" s="31">
        <v>0</v>
      </c>
      <c r="AH668" s="31">
        <v>507</v>
      </c>
      <c r="AI668" s="31">
        <v>0</v>
      </c>
      <c r="AJ668" s="31">
        <v>0</v>
      </c>
      <c r="AK668" s="31">
        <v>260</v>
      </c>
      <c r="AL668" s="31">
        <v>0</v>
      </c>
      <c r="AM668" s="31">
        <v>0</v>
      </c>
      <c r="AN668" s="33">
        <v>54.080500000000001</v>
      </c>
      <c r="AO668" s="33">
        <v>0</v>
      </c>
      <c r="AP668" s="33">
        <v>54.080500000000001</v>
      </c>
      <c r="AQ668" s="33">
        <v>27.7334</v>
      </c>
      <c r="AR668" s="33">
        <v>0</v>
      </c>
      <c r="AS668" s="33">
        <v>0</v>
      </c>
      <c r="AT668" s="33">
        <v>0</v>
      </c>
      <c r="AU668" s="33">
        <v>27.73</v>
      </c>
      <c r="AV668" s="34">
        <v>103363</v>
      </c>
      <c r="AW668" s="35">
        <v>0.92857142857142905</v>
      </c>
      <c r="AX668" s="33">
        <v>32.5</v>
      </c>
      <c r="AY668" s="31">
        <v>711.02564102564099</v>
      </c>
      <c r="AZ668" s="94">
        <v>23.700854700854702</v>
      </c>
      <c r="BA668" s="100">
        <f t="shared" si="40"/>
        <v>0.36410256410256414</v>
      </c>
      <c r="BB668" s="100">
        <f t="shared" si="41"/>
        <v>0.63811965811965821</v>
      </c>
      <c r="BC668" s="100">
        <f t="shared" si="42"/>
        <v>0</v>
      </c>
      <c r="BD668" s="100">
        <f t="shared" si="43"/>
        <v>0.63811965811965821</v>
      </c>
    </row>
    <row r="669" spans="2:56" ht="15" hidden="1" outlineLevel="4" collapsed="1" x14ac:dyDescent="0.2">
      <c r="B669" s="23" t="s">
        <v>700</v>
      </c>
      <c r="C669" s="30">
        <v>3</v>
      </c>
      <c r="D669" s="84">
        <v>4.5</v>
      </c>
      <c r="E669" s="85"/>
      <c r="F669" s="86">
        <v>0</v>
      </c>
      <c r="G669" s="87"/>
      <c r="H669" s="85"/>
      <c r="I669" s="31">
        <v>9</v>
      </c>
      <c r="K669" s="86">
        <v>9</v>
      </c>
      <c r="L669" s="87"/>
      <c r="M669" s="87"/>
      <c r="N669" s="85"/>
      <c r="O669" s="32">
        <v>0</v>
      </c>
      <c r="P669" s="88">
        <v>0.40920000000000001</v>
      </c>
      <c r="Q669" s="85"/>
      <c r="R669" s="88">
        <v>0.40920000000000001</v>
      </c>
      <c r="S669" s="85"/>
      <c r="T669" s="32">
        <v>0.42</v>
      </c>
      <c r="U669" s="88">
        <v>0.28399999999999997</v>
      </c>
      <c r="V669" s="85"/>
      <c r="W669" s="32">
        <v>0.14199999999999999</v>
      </c>
      <c r="X669" s="32">
        <v>0</v>
      </c>
      <c r="Y669" s="31">
        <v>18886</v>
      </c>
      <c r="Z669" s="31">
        <v>15052</v>
      </c>
      <c r="AA669" s="31">
        <v>3834</v>
      </c>
      <c r="AB669" s="31">
        <v>0</v>
      </c>
      <c r="AC669" s="31">
        <v>120</v>
      </c>
      <c r="AD669" s="31">
        <v>63</v>
      </c>
      <c r="AE669" s="31">
        <v>0</v>
      </c>
      <c r="AF669" s="31">
        <v>75</v>
      </c>
      <c r="AG669" s="31">
        <v>0</v>
      </c>
      <c r="AH669" s="31">
        <v>186</v>
      </c>
      <c r="AI669" s="31">
        <v>0</v>
      </c>
      <c r="AJ669" s="31">
        <v>0</v>
      </c>
      <c r="AK669" s="31">
        <v>75</v>
      </c>
      <c r="AL669" s="31">
        <v>0</v>
      </c>
      <c r="AM669" s="31">
        <v>0</v>
      </c>
      <c r="AN669" s="33">
        <v>19.840199999999999</v>
      </c>
      <c r="AO669" s="33">
        <v>0</v>
      </c>
      <c r="AP669" s="33">
        <v>19.840199999999999</v>
      </c>
      <c r="AQ669" s="33">
        <v>8</v>
      </c>
      <c r="AR669" s="33">
        <v>0</v>
      </c>
      <c r="AS669" s="33">
        <v>0</v>
      </c>
      <c r="AT669" s="33">
        <v>0</v>
      </c>
      <c r="AU669" s="33">
        <v>8</v>
      </c>
      <c r="AV669" s="34">
        <v>29815</v>
      </c>
      <c r="AW669" s="35">
        <v>0.625</v>
      </c>
      <c r="AX669" s="33">
        <v>25</v>
      </c>
      <c r="AY669" s="31">
        <v>571.42857142857144</v>
      </c>
      <c r="AZ669" s="94">
        <v>19.047619047619047</v>
      </c>
      <c r="BA669" s="100">
        <f t="shared" si="40"/>
        <v>0.67619047619047612</v>
      </c>
      <c r="BB669" s="100">
        <f t="shared" si="41"/>
        <v>0.33809523809523806</v>
      </c>
      <c r="BC669" s="100">
        <f t="shared" si="42"/>
        <v>0</v>
      </c>
      <c r="BD669" s="100">
        <f t="shared" si="43"/>
        <v>0.33809523809523806</v>
      </c>
    </row>
    <row r="670" spans="2:56" ht="15" hidden="1" outlineLevel="4" collapsed="1" x14ac:dyDescent="0.2">
      <c r="B670" s="23" t="s">
        <v>701</v>
      </c>
      <c r="C670" s="30">
        <v>2</v>
      </c>
      <c r="D670" s="84">
        <v>3</v>
      </c>
      <c r="E670" s="85"/>
      <c r="F670" s="86">
        <v>0</v>
      </c>
      <c r="G670" s="87"/>
      <c r="H670" s="85"/>
      <c r="I670" s="31">
        <v>6</v>
      </c>
      <c r="K670" s="86">
        <v>6</v>
      </c>
      <c r="L670" s="87"/>
      <c r="M670" s="87"/>
      <c r="N670" s="85"/>
      <c r="O670" s="32">
        <v>0</v>
      </c>
      <c r="P670" s="88">
        <v>0.27279999999999999</v>
      </c>
      <c r="Q670" s="85"/>
      <c r="R670" s="88">
        <v>0.27279999999999999</v>
      </c>
      <c r="S670" s="85"/>
      <c r="T670" s="32">
        <v>0.28000000000000003</v>
      </c>
      <c r="U670" s="88">
        <v>0.28399999999999997</v>
      </c>
      <c r="V670" s="85"/>
      <c r="W670" s="32">
        <v>0</v>
      </c>
      <c r="X670" s="32">
        <v>0</v>
      </c>
      <c r="Y670" s="31">
        <v>15052</v>
      </c>
      <c r="Z670" s="31">
        <v>15052</v>
      </c>
      <c r="AA670" s="31">
        <v>0</v>
      </c>
      <c r="AB670" s="31">
        <v>0</v>
      </c>
      <c r="AC670" s="31">
        <v>80</v>
      </c>
      <c r="AD670" s="31">
        <v>44</v>
      </c>
      <c r="AE670" s="31">
        <v>0</v>
      </c>
      <c r="AF670" s="31">
        <v>46</v>
      </c>
      <c r="AG670" s="31">
        <v>0</v>
      </c>
      <c r="AH670" s="31">
        <v>68</v>
      </c>
      <c r="AI670" s="31">
        <v>0</v>
      </c>
      <c r="AJ670" s="31">
        <v>0</v>
      </c>
      <c r="AK670" s="31">
        <v>46</v>
      </c>
      <c r="AL670" s="31">
        <v>0</v>
      </c>
      <c r="AM670" s="31">
        <v>0</v>
      </c>
      <c r="AN670" s="33">
        <v>7.2531999999999996</v>
      </c>
      <c r="AO670" s="33">
        <v>0</v>
      </c>
      <c r="AP670" s="33">
        <v>7.2531999999999996</v>
      </c>
      <c r="AQ670" s="33">
        <v>4.9066999999999998</v>
      </c>
      <c r="AR670" s="33">
        <v>0</v>
      </c>
      <c r="AS670" s="33">
        <v>0</v>
      </c>
      <c r="AT670" s="33">
        <v>0</v>
      </c>
      <c r="AU670" s="33">
        <v>4.91</v>
      </c>
      <c r="AV670" s="34">
        <v>18288</v>
      </c>
      <c r="AW670" s="35">
        <v>0.57499999999999996</v>
      </c>
      <c r="AX670" s="33">
        <v>23</v>
      </c>
      <c r="AY670" s="31">
        <v>526.07142857142856</v>
      </c>
      <c r="AZ670" s="94">
        <v>17.535714285714285</v>
      </c>
      <c r="BA670" s="100">
        <f t="shared" si="40"/>
        <v>1.014285714285714</v>
      </c>
      <c r="BB670" s="100">
        <f t="shared" si="41"/>
        <v>0</v>
      </c>
      <c r="BC670" s="100">
        <f t="shared" si="42"/>
        <v>0</v>
      </c>
      <c r="BD670" s="100">
        <f t="shared" si="43"/>
        <v>0</v>
      </c>
    </row>
    <row r="671" spans="2:56" ht="15" hidden="1" outlineLevel="4" collapsed="1" x14ac:dyDescent="0.2">
      <c r="B671" s="23" t="s">
        <v>702</v>
      </c>
      <c r="C671" s="30">
        <v>9</v>
      </c>
      <c r="D671" s="84">
        <v>13.5</v>
      </c>
      <c r="E671" s="85"/>
      <c r="F671" s="86">
        <v>0</v>
      </c>
      <c r="G671" s="87"/>
      <c r="H671" s="85"/>
      <c r="I671" s="31">
        <v>27</v>
      </c>
      <c r="K671" s="86">
        <v>27</v>
      </c>
      <c r="L671" s="87"/>
      <c r="M671" s="87"/>
      <c r="N671" s="85"/>
      <c r="O671" s="32">
        <v>0</v>
      </c>
      <c r="P671" s="88">
        <v>1.2276</v>
      </c>
      <c r="Q671" s="85"/>
      <c r="R671" s="88">
        <v>1.2276</v>
      </c>
      <c r="S671" s="85"/>
      <c r="T671" s="32">
        <v>1.1200000000000001</v>
      </c>
      <c r="U671" s="88">
        <v>0.56799999999999995</v>
      </c>
      <c r="V671" s="85"/>
      <c r="W671" s="32">
        <v>0.56799999999999995</v>
      </c>
      <c r="X671" s="32">
        <v>0</v>
      </c>
      <c r="Y671" s="31">
        <v>45440</v>
      </c>
      <c r="Z671" s="31">
        <v>30104</v>
      </c>
      <c r="AA671" s="31">
        <v>15336</v>
      </c>
      <c r="AB671" s="31">
        <v>0</v>
      </c>
      <c r="AC671" s="31">
        <v>355</v>
      </c>
      <c r="AD671" s="31">
        <v>230</v>
      </c>
      <c r="AE671" s="31">
        <v>0</v>
      </c>
      <c r="AF671" s="31">
        <v>250</v>
      </c>
      <c r="AG671" s="31">
        <v>0</v>
      </c>
      <c r="AH671" s="31">
        <v>325</v>
      </c>
      <c r="AI671" s="31">
        <v>0</v>
      </c>
      <c r="AJ671" s="31">
        <v>0</v>
      </c>
      <c r="AK671" s="31">
        <v>250</v>
      </c>
      <c r="AL671" s="31">
        <v>0</v>
      </c>
      <c r="AM671" s="31">
        <v>0</v>
      </c>
      <c r="AN671" s="33">
        <v>34.6661</v>
      </c>
      <c r="AO671" s="33">
        <v>0</v>
      </c>
      <c r="AP671" s="33">
        <v>34.6661</v>
      </c>
      <c r="AQ671" s="33">
        <v>26.666799999999999</v>
      </c>
      <c r="AR671" s="33">
        <v>0</v>
      </c>
      <c r="AS671" s="33">
        <v>0</v>
      </c>
      <c r="AT671" s="33">
        <v>0</v>
      </c>
      <c r="AU671" s="33">
        <v>26.67</v>
      </c>
      <c r="AV671" s="34">
        <v>99390</v>
      </c>
      <c r="AW671" s="35">
        <v>0.70422535211267601</v>
      </c>
      <c r="AX671" s="33">
        <v>27.7777777777778</v>
      </c>
      <c r="AY671" s="31">
        <v>714.375</v>
      </c>
      <c r="AZ671" s="94">
        <v>23.8125</v>
      </c>
      <c r="BA671" s="100">
        <f t="shared" si="40"/>
        <v>0.50714285714285701</v>
      </c>
      <c r="BB671" s="100">
        <f t="shared" si="41"/>
        <v>0.50714285714285701</v>
      </c>
      <c r="BC671" s="100">
        <f t="shared" si="42"/>
        <v>0</v>
      </c>
      <c r="BD671" s="100">
        <f t="shared" si="43"/>
        <v>0.50714285714285701</v>
      </c>
    </row>
    <row r="672" spans="2:56" ht="15" outlineLevel="3" collapsed="1" x14ac:dyDescent="0.2">
      <c r="B672" s="23" t="s">
        <v>703</v>
      </c>
      <c r="C672" s="24">
        <v>2</v>
      </c>
      <c r="D672" s="79">
        <v>3</v>
      </c>
      <c r="E672" s="80"/>
      <c r="F672" s="81">
        <v>0</v>
      </c>
      <c r="G672" s="82"/>
      <c r="H672" s="80"/>
      <c r="I672" s="25">
        <v>6</v>
      </c>
      <c r="K672" s="81">
        <v>6</v>
      </c>
      <c r="L672" s="82"/>
      <c r="M672" s="82"/>
      <c r="N672" s="80"/>
      <c r="O672" s="26">
        <v>0</v>
      </c>
      <c r="P672" s="83">
        <v>0.27279999999999999</v>
      </c>
      <c r="Q672" s="80"/>
      <c r="R672" s="83">
        <v>0.27279999999999999</v>
      </c>
      <c r="S672" s="80"/>
      <c r="T672" s="26">
        <v>0.28000000000000003</v>
      </c>
      <c r="U672" s="83">
        <v>0.14199999999999999</v>
      </c>
      <c r="V672" s="80"/>
      <c r="W672" s="26">
        <v>0.14199999999999999</v>
      </c>
      <c r="X672" s="26">
        <v>0</v>
      </c>
      <c r="Y672" s="25">
        <v>11360</v>
      </c>
      <c r="Z672" s="25">
        <v>7526</v>
      </c>
      <c r="AA672" s="25">
        <v>3834</v>
      </c>
      <c r="AB672" s="25">
        <v>0</v>
      </c>
      <c r="AC672" s="25">
        <v>49</v>
      </c>
      <c r="AD672" s="25">
        <v>43</v>
      </c>
      <c r="AE672" s="25">
        <v>0</v>
      </c>
      <c r="AF672" s="25">
        <v>44</v>
      </c>
      <c r="AG672" s="25">
        <v>0</v>
      </c>
      <c r="AH672" s="25">
        <v>44</v>
      </c>
      <c r="AI672" s="25">
        <v>0</v>
      </c>
      <c r="AJ672" s="25">
        <v>0</v>
      </c>
      <c r="AK672" s="25">
        <v>44</v>
      </c>
      <c r="AL672" s="25">
        <v>0</v>
      </c>
      <c r="AM672" s="25">
        <v>0</v>
      </c>
      <c r="AN672" s="27">
        <v>4.58</v>
      </c>
      <c r="AO672" s="27">
        <v>0</v>
      </c>
      <c r="AP672" s="27">
        <v>4.58</v>
      </c>
      <c r="AQ672" s="27">
        <v>4.5465999999999998</v>
      </c>
      <c r="AR672" s="27">
        <v>0</v>
      </c>
      <c r="AS672" s="27">
        <v>0</v>
      </c>
      <c r="AT672" s="27">
        <v>0</v>
      </c>
      <c r="AU672" s="27">
        <v>4.55</v>
      </c>
      <c r="AV672" s="28">
        <v>16946</v>
      </c>
      <c r="AW672" s="29">
        <v>0.89795918367346905</v>
      </c>
      <c r="AX672" s="27">
        <v>22</v>
      </c>
      <c r="AY672" s="25">
        <v>487.5</v>
      </c>
      <c r="AZ672" s="93">
        <v>16.25</v>
      </c>
      <c r="BA672" s="100">
        <f t="shared" si="40"/>
        <v>0.50714285714285701</v>
      </c>
      <c r="BB672" s="100">
        <f t="shared" si="41"/>
        <v>0.50714285714285701</v>
      </c>
      <c r="BC672" s="100">
        <f t="shared" si="42"/>
        <v>0</v>
      </c>
      <c r="BD672" s="100">
        <f t="shared" si="43"/>
        <v>0.50714285714285701</v>
      </c>
    </row>
    <row r="673" spans="2:56" ht="15" hidden="1" outlineLevel="4" collapsed="1" x14ac:dyDescent="0.2">
      <c r="B673" s="23" t="s">
        <v>704</v>
      </c>
      <c r="C673" s="30">
        <v>1</v>
      </c>
      <c r="D673" s="84">
        <v>1.5</v>
      </c>
      <c r="E673" s="85"/>
      <c r="F673" s="86">
        <v>0</v>
      </c>
      <c r="G673" s="87"/>
      <c r="H673" s="85"/>
      <c r="I673" s="31">
        <v>3</v>
      </c>
      <c r="K673" s="86">
        <v>3</v>
      </c>
      <c r="L673" s="87"/>
      <c r="M673" s="87"/>
      <c r="N673" s="85"/>
      <c r="O673" s="32">
        <v>0</v>
      </c>
      <c r="P673" s="88">
        <v>0.13639999999999999</v>
      </c>
      <c r="Q673" s="85"/>
      <c r="R673" s="88">
        <v>0.13639999999999999</v>
      </c>
      <c r="S673" s="85"/>
      <c r="T673" s="32">
        <v>0.14000000000000001</v>
      </c>
      <c r="U673" s="88">
        <v>0.14199999999999999</v>
      </c>
      <c r="V673" s="85"/>
      <c r="W673" s="32">
        <v>0</v>
      </c>
      <c r="X673" s="32">
        <v>0</v>
      </c>
      <c r="Y673" s="31">
        <v>7526</v>
      </c>
      <c r="Z673" s="31">
        <v>7526</v>
      </c>
      <c r="AA673" s="31">
        <v>0</v>
      </c>
      <c r="AB673" s="31">
        <v>0</v>
      </c>
      <c r="AC673" s="31">
        <v>25</v>
      </c>
      <c r="AD673" s="31">
        <v>21</v>
      </c>
      <c r="AE673" s="31">
        <v>0</v>
      </c>
      <c r="AF673" s="31">
        <v>22</v>
      </c>
      <c r="AG673" s="31">
        <v>0</v>
      </c>
      <c r="AH673" s="31">
        <v>27</v>
      </c>
      <c r="AI673" s="31">
        <v>0</v>
      </c>
      <c r="AJ673" s="31">
        <v>0</v>
      </c>
      <c r="AK673" s="31">
        <v>22</v>
      </c>
      <c r="AL673" s="31">
        <v>0</v>
      </c>
      <c r="AM673" s="31">
        <v>0</v>
      </c>
      <c r="AN673" s="33">
        <v>2.88</v>
      </c>
      <c r="AO673" s="33">
        <v>0</v>
      </c>
      <c r="AP673" s="33">
        <v>2.88</v>
      </c>
      <c r="AQ673" s="33">
        <v>2.3466</v>
      </c>
      <c r="AR673" s="33">
        <v>0</v>
      </c>
      <c r="AS673" s="33">
        <v>0</v>
      </c>
      <c r="AT673" s="33">
        <v>0</v>
      </c>
      <c r="AU673" s="33">
        <v>2.35</v>
      </c>
      <c r="AV673" s="34">
        <v>8746</v>
      </c>
      <c r="AW673" s="35">
        <v>0.88</v>
      </c>
      <c r="AX673" s="33">
        <v>22</v>
      </c>
      <c r="AY673" s="31">
        <v>503.57142857142856</v>
      </c>
      <c r="AZ673" s="94">
        <v>16.785714285714285</v>
      </c>
      <c r="BA673" s="100">
        <f t="shared" si="40"/>
        <v>1.014285714285714</v>
      </c>
      <c r="BB673" s="100">
        <f t="shared" si="41"/>
        <v>0</v>
      </c>
      <c r="BC673" s="100">
        <f t="shared" si="42"/>
        <v>0</v>
      </c>
      <c r="BD673" s="100">
        <f t="shared" si="43"/>
        <v>0</v>
      </c>
    </row>
    <row r="674" spans="2:56" ht="15" hidden="1" outlineLevel="4" collapsed="1" x14ac:dyDescent="0.2">
      <c r="B674" s="23" t="s">
        <v>705</v>
      </c>
      <c r="C674" s="30">
        <v>1</v>
      </c>
      <c r="D674" s="84">
        <v>1.5</v>
      </c>
      <c r="E674" s="85"/>
      <c r="F674" s="86">
        <v>0</v>
      </c>
      <c r="G674" s="87"/>
      <c r="H674" s="85"/>
      <c r="I674" s="31">
        <v>3</v>
      </c>
      <c r="K674" s="86">
        <v>3</v>
      </c>
      <c r="L674" s="87"/>
      <c r="M674" s="87"/>
      <c r="N674" s="85"/>
      <c r="O674" s="32">
        <v>0</v>
      </c>
      <c r="P674" s="88">
        <v>0.13639999999999999</v>
      </c>
      <c r="Q674" s="85"/>
      <c r="R674" s="88">
        <v>0.13639999999999999</v>
      </c>
      <c r="S674" s="85"/>
      <c r="T674" s="32">
        <v>0.14000000000000001</v>
      </c>
      <c r="U674" s="88">
        <v>0</v>
      </c>
      <c r="V674" s="85"/>
      <c r="W674" s="32">
        <v>0.14199999999999999</v>
      </c>
      <c r="X674" s="32">
        <v>0</v>
      </c>
      <c r="Y674" s="31">
        <v>3834</v>
      </c>
      <c r="Z674" s="31">
        <v>0</v>
      </c>
      <c r="AA674" s="31">
        <v>3834</v>
      </c>
      <c r="AB674" s="31">
        <v>0</v>
      </c>
      <c r="AC674" s="31">
        <v>24</v>
      </c>
      <c r="AD674" s="31">
        <v>22</v>
      </c>
      <c r="AE674" s="31">
        <v>0</v>
      </c>
      <c r="AF674" s="31">
        <v>22</v>
      </c>
      <c r="AG674" s="31">
        <v>0</v>
      </c>
      <c r="AH674" s="31">
        <v>17</v>
      </c>
      <c r="AI674" s="31">
        <v>0</v>
      </c>
      <c r="AJ674" s="31">
        <v>0</v>
      </c>
      <c r="AK674" s="31">
        <v>22</v>
      </c>
      <c r="AL674" s="31">
        <v>0</v>
      </c>
      <c r="AM674" s="31">
        <v>0</v>
      </c>
      <c r="AN674" s="33">
        <v>1.7</v>
      </c>
      <c r="AO674" s="33">
        <v>0</v>
      </c>
      <c r="AP674" s="33">
        <v>1.7</v>
      </c>
      <c r="AQ674" s="33">
        <v>2.2000000000000002</v>
      </c>
      <c r="AR674" s="33">
        <v>0</v>
      </c>
      <c r="AS674" s="33">
        <v>0</v>
      </c>
      <c r="AT674" s="33">
        <v>0</v>
      </c>
      <c r="AU674" s="33">
        <v>2.2000000000000002</v>
      </c>
      <c r="AV674" s="34">
        <v>8200</v>
      </c>
      <c r="AW674" s="35">
        <v>0.91666666666666696</v>
      </c>
      <c r="AX674" s="33">
        <v>22</v>
      </c>
      <c r="AY674" s="31">
        <v>471.42857142857144</v>
      </c>
      <c r="AZ674" s="94">
        <v>15.714285714285714</v>
      </c>
      <c r="BA674" s="100">
        <f t="shared" si="40"/>
        <v>0</v>
      </c>
      <c r="BB674" s="100">
        <f t="shared" si="41"/>
        <v>1.014285714285714</v>
      </c>
      <c r="BC674" s="100">
        <f t="shared" si="42"/>
        <v>0</v>
      </c>
      <c r="BD674" s="100">
        <f t="shared" si="43"/>
        <v>1.014285714285714</v>
      </c>
    </row>
    <row r="675" spans="2:56" ht="15" outlineLevel="3" collapsed="1" x14ac:dyDescent="0.2">
      <c r="B675" s="23" t="s">
        <v>706</v>
      </c>
      <c r="C675" s="24">
        <v>30</v>
      </c>
      <c r="D675" s="79">
        <v>71</v>
      </c>
      <c r="E675" s="80"/>
      <c r="F675" s="81">
        <v>53</v>
      </c>
      <c r="G675" s="82"/>
      <c r="H675" s="80"/>
      <c r="I675" s="25">
        <v>55</v>
      </c>
      <c r="K675" s="81">
        <v>108</v>
      </c>
      <c r="L675" s="82"/>
      <c r="M675" s="82"/>
      <c r="N675" s="80"/>
      <c r="O675" s="26">
        <v>3.5333000000000001</v>
      </c>
      <c r="P675" s="83">
        <v>0.92459999999999998</v>
      </c>
      <c r="Q675" s="80"/>
      <c r="R675" s="83">
        <v>4.4577999999999998</v>
      </c>
      <c r="S675" s="80"/>
      <c r="T675" s="26">
        <v>4.29</v>
      </c>
      <c r="U675" s="83">
        <v>1.8460000000000001</v>
      </c>
      <c r="V675" s="80"/>
      <c r="W675" s="26">
        <v>0.88490000000000002</v>
      </c>
      <c r="X675" s="26">
        <v>1.5592999999999999</v>
      </c>
      <c r="Y675" s="25">
        <v>163831</v>
      </c>
      <c r="Z675" s="25">
        <v>97838</v>
      </c>
      <c r="AA675" s="25">
        <v>23892</v>
      </c>
      <c r="AB675" s="25">
        <v>42101</v>
      </c>
      <c r="AC675" s="25">
        <v>666</v>
      </c>
      <c r="AD675" s="25">
        <v>557</v>
      </c>
      <c r="AE675" s="25">
        <v>90</v>
      </c>
      <c r="AF675" s="25">
        <v>605</v>
      </c>
      <c r="AG675" s="25">
        <v>791.88</v>
      </c>
      <c r="AH675" s="25">
        <v>528</v>
      </c>
      <c r="AI675" s="25">
        <v>709</v>
      </c>
      <c r="AJ675" s="25">
        <v>636</v>
      </c>
      <c r="AK675" s="25">
        <v>605</v>
      </c>
      <c r="AL675" s="25">
        <v>791.88</v>
      </c>
      <c r="AM675" s="25">
        <v>747</v>
      </c>
      <c r="AN675" s="27">
        <v>54.224499999999999</v>
      </c>
      <c r="AO675" s="27">
        <v>0</v>
      </c>
      <c r="AP675" s="27">
        <v>54.224499999999999</v>
      </c>
      <c r="AQ675" s="27">
        <v>63.471699999999998</v>
      </c>
      <c r="AR675" s="27">
        <v>0</v>
      </c>
      <c r="AS675" s="27">
        <v>0</v>
      </c>
      <c r="AT675" s="27">
        <v>0</v>
      </c>
      <c r="AU675" s="27">
        <v>63.48</v>
      </c>
      <c r="AV675" s="28">
        <v>236556</v>
      </c>
      <c r="AW675" s="29">
        <v>0.90840840840840797</v>
      </c>
      <c r="AX675" s="27">
        <v>20.1666666666667</v>
      </c>
      <c r="AY675" s="25">
        <v>443.91608391608389</v>
      </c>
      <c r="AZ675" s="93">
        <v>14.797202797202797</v>
      </c>
      <c r="BA675" s="100">
        <f t="shared" si="40"/>
        <v>0.4303030303030303</v>
      </c>
      <c r="BB675" s="100">
        <f t="shared" si="41"/>
        <v>0.20627039627039628</v>
      </c>
      <c r="BC675" s="100">
        <f t="shared" si="42"/>
        <v>0.36347319347319346</v>
      </c>
      <c r="BD675" s="100">
        <f t="shared" si="43"/>
        <v>0.56974358974358974</v>
      </c>
    </row>
    <row r="676" spans="2:56" ht="15" hidden="1" outlineLevel="4" collapsed="1" x14ac:dyDescent="0.2">
      <c r="B676" s="23" t="s">
        <v>707</v>
      </c>
      <c r="C676" s="30">
        <v>3</v>
      </c>
      <c r="D676" s="84">
        <v>9</v>
      </c>
      <c r="E676" s="85"/>
      <c r="F676" s="86">
        <v>9</v>
      </c>
      <c r="G676" s="87"/>
      <c r="H676" s="85"/>
      <c r="I676" s="31">
        <v>0</v>
      </c>
      <c r="K676" s="86">
        <v>9</v>
      </c>
      <c r="L676" s="87"/>
      <c r="M676" s="87"/>
      <c r="N676" s="85"/>
      <c r="O676" s="32">
        <v>0.6</v>
      </c>
      <c r="P676" s="88">
        <v>0</v>
      </c>
      <c r="Q676" s="85"/>
      <c r="R676" s="88">
        <v>0.6</v>
      </c>
      <c r="S676" s="85"/>
      <c r="T676" s="32">
        <v>0.6</v>
      </c>
      <c r="U676" s="88">
        <v>0.4</v>
      </c>
      <c r="V676" s="85"/>
      <c r="W676" s="32">
        <v>0</v>
      </c>
      <c r="X676" s="32">
        <v>0.2</v>
      </c>
      <c r="Y676" s="31">
        <v>26600</v>
      </c>
      <c r="Z676" s="31">
        <v>21200</v>
      </c>
      <c r="AA676" s="31">
        <v>0</v>
      </c>
      <c r="AB676" s="31">
        <v>5400</v>
      </c>
      <c r="AC676" s="31">
        <v>105</v>
      </c>
      <c r="AD676" s="31">
        <v>93</v>
      </c>
      <c r="AE676" s="31">
        <v>15</v>
      </c>
      <c r="AF676" s="31">
        <v>108</v>
      </c>
      <c r="AG676" s="31">
        <v>0</v>
      </c>
      <c r="AH676" s="31">
        <v>90</v>
      </c>
      <c r="AI676" s="31">
        <v>0</v>
      </c>
      <c r="AJ676" s="31">
        <v>180</v>
      </c>
      <c r="AK676" s="31">
        <v>108</v>
      </c>
      <c r="AL676" s="31">
        <v>0</v>
      </c>
      <c r="AM676" s="31">
        <v>204</v>
      </c>
      <c r="AN676" s="33">
        <v>9.1999999999999993</v>
      </c>
      <c r="AO676" s="33">
        <v>0</v>
      </c>
      <c r="AP676" s="33">
        <v>9.1999999999999993</v>
      </c>
      <c r="AQ676" s="33">
        <v>11.066700000000001</v>
      </c>
      <c r="AR676" s="33">
        <v>0</v>
      </c>
      <c r="AS676" s="33">
        <v>0</v>
      </c>
      <c r="AT676" s="33">
        <v>0</v>
      </c>
      <c r="AU676" s="33">
        <v>11.07</v>
      </c>
      <c r="AV676" s="34">
        <v>41246</v>
      </c>
      <c r="AW676" s="35">
        <v>1.02857142857143</v>
      </c>
      <c r="AX676" s="33">
        <v>36</v>
      </c>
      <c r="AY676" s="31">
        <v>553.5</v>
      </c>
      <c r="AZ676" s="94">
        <v>18.45</v>
      </c>
      <c r="BA676" s="100">
        <f t="shared" si="40"/>
        <v>0.66666666666666674</v>
      </c>
      <c r="BB676" s="100">
        <f t="shared" si="41"/>
        <v>0</v>
      </c>
      <c r="BC676" s="100">
        <f t="shared" si="42"/>
        <v>0.33333333333333337</v>
      </c>
      <c r="BD676" s="100">
        <f t="shared" si="43"/>
        <v>0.33333333333333337</v>
      </c>
    </row>
    <row r="677" spans="2:56" ht="15" hidden="1" outlineLevel="4" collapsed="1" x14ac:dyDescent="0.2">
      <c r="B677" s="23" t="s">
        <v>708</v>
      </c>
      <c r="C677" s="30">
        <v>1</v>
      </c>
      <c r="D677" s="84">
        <v>3</v>
      </c>
      <c r="E677" s="85"/>
      <c r="F677" s="86">
        <v>3</v>
      </c>
      <c r="G677" s="87"/>
      <c r="H677" s="85"/>
      <c r="I677" s="31">
        <v>1</v>
      </c>
      <c r="K677" s="86">
        <v>4</v>
      </c>
      <c r="L677" s="87"/>
      <c r="M677" s="87"/>
      <c r="N677" s="85"/>
      <c r="O677" s="32">
        <v>0.2</v>
      </c>
      <c r="P677" s="88">
        <v>4.5499999999999999E-2</v>
      </c>
      <c r="Q677" s="85"/>
      <c r="R677" s="88">
        <v>0.2455</v>
      </c>
      <c r="S677" s="85"/>
      <c r="T677" s="32">
        <v>0.25</v>
      </c>
      <c r="U677" s="88">
        <v>0</v>
      </c>
      <c r="V677" s="85"/>
      <c r="W677" s="32">
        <v>0.24729999999999999</v>
      </c>
      <c r="X677" s="32">
        <v>0</v>
      </c>
      <c r="Y677" s="31">
        <v>6677</v>
      </c>
      <c r="Z677" s="31">
        <v>0</v>
      </c>
      <c r="AA677" s="31">
        <v>6677</v>
      </c>
      <c r="AB677" s="31">
        <v>0</v>
      </c>
      <c r="AC677" s="31">
        <v>25</v>
      </c>
      <c r="AD677" s="31">
        <v>22</v>
      </c>
      <c r="AE677" s="31">
        <v>0</v>
      </c>
      <c r="AF677" s="31">
        <v>22</v>
      </c>
      <c r="AG677" s="31">
        <v>0</v>
      </c>
      <c r="AH677" s="31">
        <v>18</v>
      </c>
      <c r="AI677" s="31">
        <v>0</v>
      </c>
      <c r="AJ677" s="31">
        <v>0</v>
      </c>
      <c r="AK677" s="31">
        <v>22</v>
      </c>
      <c r="AL677" s="31">
        <v>0</v>
      </c>
      <c r="AM677" s="31">
        <v>0</v>
      </c>
      <c r="AN677" s="33">
        <v>2.52</v>
      </c>
      <c r="AO677" s="33">
        <v>0</v>
      </c>
      <c r="AP677" s="33">
        <v>2.52</v>
      </c>
      <c r="AQ677" s="33">
        <v>3.08</v>
      </c>
      <c r="AR677" s="33">
        <v>0</v>
      </c>
      <c r="AS677" s="33">
        <v>0</v>
      </c>
      <c r="AT677" s="33">
        <v>0</v>
      </c>
      <c r="AU677" s="33">
        <v>3.08</v>
      </c>
      <c r="AV677" s="34">
        <v>11479</v>
      </c>
      <c r="AW677" s="35">
        <v>0.88</v>
      </c>
      <c r="AX677" s="33">
        <v>22</v>
      </c>
      <c r="AY677" s="31">
        <v>369.6</v>
      </c>
      <c r="AZ677" s="94">
        <v>12.32</v>
      </c>
      <c r="BA677" s="100">
        <f t="shared" si="40"/>
        <v>0</v>
      </c>
      <c r="BB677" s="100">
        <f t="shared" si="41"/>
        <v>0.98919999999999997</v>
      </c>
      <c r="BC677" s="100">
        <f t="shared" si="42"/>
        <v>0</v>
      </c>
      <c r="BD677" s="100">
        <f t="shared" si="43"/>
        <v>0.98919999999999997</v>
      </c>
    </row>
    <row r="678" spans="2:56" ht="15" hidden="1" outlineLevel="4" collapsed="1" x14ac:dyDescent="0.2">
      <c r="B678" s="23" t="s">
        <v>709</v>
      </c>
      <c r="C678" s="30">
        <v>3</v>
      </c>
      <c r="D678" s="84">
        <v>1.5</v>
      </c>
      <c r="E678" s="85"/>
      <c r="F678" s="86">
        <v>0</v>
      </c>
      <c r="G678" s="87"/>
      <c r="H678" s="85"/>
      <c r="I678" s="31">
        <v>4.5</v>
      </c>
      <c r="K678" s="86">
        <v>4.5</v>
      </c>
      <c r="L678" s="87"/>
      <c r="M678" s="87"/>
      <c r="N678" s="85"/>
      <c r="O678" s="32">
        <v>0</v>
      </c>
      <c r="P678" s="88">
        <v>2.2800000000000001E-2</v>
      </c>
      <c r="Q678" s="85"/>
      <c r="R678" s="88">
        <v>2.2800000000000001E-2</v>
      </c>
      <c r="S678" s="85"/>
      <c r="T678" s="32">
        <v>0</v>
      </c>
      <c r="U678" s="88">
        <v>0</v>
      </c>
      <c r="V678" s="85"/>
      <c r="W678" s="32">
        <v>0</v>
      </c>
      <c r="X678" s="32">
        <v>0</v>
      </c>
      <c r="Y678" s="31">
        <v>0</v>
      </c>
      <c r="Z678" s="31">
        <v>0</v>
      </c>
      <c r="AA678" s="31">
        <v>0</v>
      </c>
      <c r="AB678" s="31">
        <v>0</v>
      </c>
      <c r="AC678" s="31">
        <v>22</v>
      </c>
      <c r="AD678" s="31">
        <v>22</v>
      </c>
      <c r="AE678" s="31">
        <v>0</v>
      </c>
      <c r="AF678" s="31">
        <v>22</v>
      </c>
      <c r="AG678" s="31">
        <v>0</v>
      </c>
      <c r="AH678" s="31">
        <v>22</v>
      </c>
      <c r="AI678" s="31">
        <v>0</v>
      </c>
      <c r="AJ678" s="31">
        <v>0</v>
      </c>
      <c r="AK678" s="31">
        <v>22</v>
      </c>
      <c r="AL678" s="31">
        <v>0</v>
      </c>
      <c r="AM678" s="31">
        <v>0</v>
      </c>
      <c r="AN678" s="33">
        <v>0</v>
      </c>
      <c r="AO678" s="33">
        <v>0</v>
      </c>
      <c r="AP678" s="33">
        <v>0</v>
      </c>
      <c r="AQ678" s="33">
        <v>0</v>
      </c>
      <c r="AR678" s="33">
        <v>0</v>
      </c>
      <c r="AS678" s="33">
        <v>0</v>
      </c>
      <c r="AT678" s="33">
        <v>0</v>
      </c>
      <c r="AU678" s="33">
        <v>0</v>
      </c>
      <c r="AV678" s="34">
        <v>0</v>
      </c>
      <c r="AW678" s="35">
        <v>1</v>
      </c>
      <c r="AX678" s="33">
        <v>7.3333333333333304</v>
      </c>
      <c r="AY678" s="36" t="e">
        <v>#VALUE!</v>
      </c>
      <c r="AZ678" s="95" t="e">
        <v>#VALUE!</v>
      </c>
      <c r="BA678" s="100" t="e">
        <f t="shared" si="40"/>
        <v>#DIV/0!</v>
      </c>
      <c r="BB678" s="100" t="e">
        <f t="shared" si="41"/>
        <v>#DIV/0!</v>
      </c>
      <c r="BC678" s="100" t="e">
        <f t="shared" si="42"/>
        <v>#DIV/0!</v>
      </c>
      <c r="BD678" s="100" t="e">
        <f t="shared" si="43"/>
        <v>#DIV/0!</v>
      </c>
    </row>
    <row r="679" spans="2:56" ht="15" hidden="1" outlineLevel="4" collapsed="1" x14ac:dyDescent="0.2">
      <c r="B679" s="23" t="s">
        <v>710</v>
      </c>
      <c r="C679" s="30">
        <v>2</v>
      </c>
      <c r="D679" s="84">
        <v>2</v>
      </c>
      <c r="E679" s="85"/>
      <c r="F679" s="86">
        <v>0</v>
      </c>
      <c r="G679" s="87"/>
      <c r="H679" s="85"/>
      <c r="I679" s="31">
        <v>6</v>
      </c>
      <c r="K679" s="86">
        <v>6</v>
      </c>
      <c r="L679" s="87"/>
      <c r="M679" s="87"/>
      <c r="N679" s="85"/>
      <c r="O679" s="32">
        <v>0</v>
      </c>
      <c r="P679" s="88">
        <v>3.04E-2</v>
      </c>
      <c r="Q679" s="85"/>
      <c r="R679" s="88">
        <v>3.04E-2</v>
      </c>
      <c r="S679" s="85"/>
      <c r="T679" s="32">
        <v>0</v>
      </c>
      <c r="U679" s="88">
        <v>0</v>
      </c>
      <c r="V679" s="85"/>
      <c r="W679" s="32">
        <v>0</v>
      </c>
      <c r="X679" s="32">
        <v>0</v>
      </c>
      <c r="Y679" s="31">
        <v>0</v>
      </c>
      <c r="Z679" s="31">
        <v>0</v>
      </c>
      <c r="AA679" s="31">
        <v>0</v>
      </c>
      <c r="AB679" s="31">
        <v>0</v>
      </c>
      <c r="AC679" s="31">
        <v>3</v>
      </c>
      <c r="AD679" s="31">
        <v>3</v>
      </c>
      <c r="AE679" s="31">
        <v>0</v>
      </c>
      <c r="AF679" s="31">
        <v>3</v>
      </c>
      <c r="AG679" s="31">
        <v>0</v>
      </c>
      <c r="AH679" s="31">
        <v>3</v>
      </c>
      <c r="AI679" s="31">
        <v>0</v>
      </c>
      <c r="AJ679" s="31">
        <v>0</v>
      </c>
      <c r="AK679" s="31">
        <v>3</v>
      </c>
      <c r="AL679" s="31">
        <v>0</v>
      </c>
      <c r="AM679" s="31">
        <v>0</v>
      </c>
      <c r="AN679" s="33">
        <v>0.3</v>
      </c>
      <c r="AO679" s="33">
        <v>0</v>
      </c>
      <c r="AP679" s="33">
        <v>0.3</v>
      </c>
      <c r="AQ679" s="33">
        <v>0.3</v>
      </c>
      <c r="AR679" s="33">
        <v>0</v>
      </c>
      <c r="AS679" s="33">
        <v>0</v>
      </c>
      <c r="AT679" s="33">
        <v>0</v>
      </c>
      <c r="AU679" s="33">
        <v>0.3</v>
      </c>
      <c r="AV679" s="34">
        <v>1118</v>
      </c>
      <c r="AW679" s="35">
        <v>1</v>
      </c>
      <c r="AX679" s="33">
        <v>1.5</v>
      </c>
      <c r="AY679" s="36" t="e">
        <v>#VALUE!</v>
      </c>
      <c r="AZ679" s="95" t="e">
        <v>#VALUE!</v>
      </c>
      <c r="BA679" s="100" t="e">
        <f t="shared" si="40"/>
        <v>#DIV/0!</v>
      </c>
      <c r="BB679" s="100" t="e">
        <f t="shared" si="41"/>
        <v>#DIV/0!</v>
      </c>
      <c r="BC679" s="100" t="e">
        <f t="shared" si="42"/>
        <v>#DIV/0!</v>
      </c>
      <c r="BD679" s="100" t="e">
        <f t="shared" si="43"/>
        <v>#DIV/0!</v>
      </c>
    </row>
    <row r="680" spans="2:56" ht="15" hidden="1" outlineLevel="4" collapsed="1" x14ac:dyDescent="0.2">
      <c r="B680" s="23" t="s">
        <v>711</v>
      </c>
      <c r="C680" s="30">
        <v>1</v>
      </c>
      <c r="D680" s="84">
        <v>1.5</v>
      </c>
      <c r="E680" s="85"/>
      <c r="F680" s="86">
        <v>0</v>
      </c>
      <c r="G680" s="87"/>
      <c r="H680" s="85"/>
      <c r="I680" s="31">
        <v>4.5</v>
      </c>
      <c r="K680" s="86">
        <v>4.5</v>
      </c>
      <c r="L680" s="87"/>
      <c r="M680" s="87"/>
      <c r="N680" s="85"/>
      <c r="O680" s="32">
        <v>0</v>
      </c>
      <c r="P680" s="88">
        <v>2.2800000000000001E-2</v>
      </c>
      <c r="Q680" s="85"/>
      <c r="R680" s="88">
        <v>2.2800000000000001E-2</v>
      </c>
      <c r="S680" s="85"/>
      <c r="T680" s="32">
        <v>0</v>
      </c>
      <c r="U680" s="88">
        <v>0</v>
      </c>
      <c r="V680" s="85"/>
      <c r="W680" s="32">
        <v>0</v>
      </c>
      <c r="X680" s="32">
        <v>0</v>
      </c>
      <c r="Y680" s="31">
        <v>0</v>
      </c>
      <c r="Z680" s="31">
        <v>0</v>
      </c>
      <c r="AA680" s="31">
        <v>0</v>
      </c>
      <c r="AB680" s="31">
        <v>0</v>
      </c>
      <c r="AC680" s="31">
        <v>1</v>
      </c>
      <c r="AD680" s="31">
        <v>1</v>
      </c>
      <c r="AE680" s="31">
        <v>0</v>
      </c>
      <c r="AF680" s="31">
        <v>1</v>
      </c>
      <c r="AG680" s="31">
        <v>0</v>
      </c>
      <c r="AH680" s="31">
        <v>1</v>
      </c>
      <c r="AI680" s="31">
        <v>0</v>
      </c>
      <c r="AJ680" s="31">
        <v>0</v>
      </c>
      <c r="AK680" s="31">
        <v>1</v>
      </c>
      <c r="AL680" s="31">
        <v>0</v>
      </c>
      <c r="AM680" s="31">
        <v>0</v>
      </c>
      <c r="AN680" s="33">
        <v>0.15</v>
      </c>
      <c r="AO680" s="33">
        <v>0</v>
      </c>
      <c r="AP680" s="33">
        <v>0.15</v>
      </c>
      <c r="AQ680" s="33">
        <v>0.15</v>
      </c>
      <c r="AR680" s="33">
        <v>0</v>
      </c>
      <c r="AS680" s="33">
        <v>0</v>
      </c>
      <c r="AT680" s="33">
        <v>0</v>
      </c>
      <c r="AU680" s="33">
        <v>0.15</v>
      </c>
      <c r="AV680" s="34">
        <v>559</v>
      </c>
      <c r="AW680" s="35">
        <v>1</v>
      </c>
      <c r="AX680" s="33">
        <v>1</v>
      </c>
      <c r="AY680" s="36" t="e">
        <v>#VALUE!</v>
      </c>
      <c r="AZ680" s="95" t="e">
        <v>#VALUE!</v>
      </c>
      <c r="BA680" s="100" t="e">
        <f t="shared" si="40"/>
        <v>#DIV/0!</v>
      </c>
      <c r="BB680" s="100" t="e">
        <f t="shared" si="41"/>
        <v>#DIV/0!</v>
      </c>
      <c r="BC680" s="100" t="e">
        <f t="shared" si="42"/>
        <v>#DIV/0!</v>
      </c>
      <c r="BD680" s="100" t="e">
        <f t="shared" si="43"/>
        <v>#DIV/0!</v>
      </c>
    </row>
    <row r="681" spans="2:56" ht="15" hidden="1" outlineLevel="4" collapsed="1" x14ac:dyDescent="0.2">
      <c r="B681" s="23" t="s">
        <v>712</v>
      </c>
      <c r="C681" s="30">
        <v>2</v>
      </c>
      <c r="D681" s="84">
        <v>6</v>
      </c>
      <c r="E681" s="85"/>
      <c r="F681" s="86">
        <v>0</v>
      </c>
      <c r="G681" s="87"/>
      <c r="H681" s="85"/>
      <c r="I681" s="31">
        <v>18</v>
      </c>
      <c r="K681" s="86">
        <v>18</v>
      </c>
      <c r="L681" s="87"/>
      <c r="M681" s="87"/>
      <c r="N681" s="85"/>
      <c r="O681" s="32">
        <v>0</v>
      </c>
      <c r="P681" s="88">
        <v>9.0999999999999998E-2</v>
      </c>
      <c r="Q681" s="85"/>
      <c r="R681" s="88">
        <v>9.0999999999999998E-2</v>
      </c>
      <c r="S681" s="85"/>
      <c r="T681" s="32">
        <v>0</v>
      </c>
      <c r="U681" s="88">
        <v>0</v>
      </c>
      <c r="V681" s="85"/>
      <c r="W681" s="32">
        <v>0</v>
      </c>
      <c r="X681" s="32">
        <v>0</v>
      </c>
      <c r="Y681" s="31">
        <v>0</v>
      </c>
      <c r="Z681" s="31">
        <v>0</v>
      </c>
      <c r="AA681" s="31">
        <v>0</v>
      </c>
      <c r="AB681" s="31">
        <v>0</v>
      </c>
      <c r="AC681" s="31">
        <v>4</v>
      </c>
      <c r="AD681" s="31">
        <v>4</v>
      </c>
      <c r="AE681" s="31">
        <v>0</v>
      </c>
      <c r="AF681" s="31">
        <v>4</v>
      </c>
      <c r="AG681" s="31">
        <v>0</v>
      </c>
      <c r="AH681" s="31">
        <v>4</v>
      </c>
      <c r="AI681" s="31">
        <v>0</v>
      </c>
      <c r="AJ681" s="31">
        <v>0</v>
      </c>
      <c r="AK681" s="31">
        <v>4</v>
      </c>
      <c r="AL681" s="31">
        <v>0</v>
      </c>
      <c r="AM681" s="31">
        <v>0</v>
      </c>
      <c r="AN681" s="33">
        <v>1.2</v>
      </c>
      <c r="AO681" s="33">
        <v>0</v>
      </c>
      <c r="AP681" s="33">
        <v>1.2</v>
      </c>
      <c r="AQ681" s="33">
        <v>1.2</v>
      </c>
      <c r="AR681" s="33">
        <v>0</v>
      </c>
      <c r="AS681" s="33">
        <v>0</v>
      </c>
      <c r="AT681" s="33">
        <v>0</v>
      </c>
      <c r="AU681" s="33">
        <v>1.2</v>
      </c>
      <c r="AV681" s="34">
        <v>4472</v>
      </c>
      <c r="AW681" s="35">
        <v>1</v>
      </c>
      <c r="AX681" s="33">
        <v>2</v>
      </c>
      <c r="AY681" s="36" t="e">
        <v>#VALUE!</v>
      </c>
      <c r="AZ681" s="95" t="e">
        <v>#VALUE!</v>
      </c>
      <c r="BA681" s="100" t="e">
        <f t="shared" si="40"/>
        <v>#DIV/0!</v>
      </c>
      <c r="BB681" s="100" t="e">
        <f t="shared" si="41"/>
        <v>#DIV/0!</v>
      </c>
      <c r="BC681" s="100" t="e">
        <f t="shared" si="42"/>
        <v>#DIV/0!</v>
      </c>
      <c r="BD681" s="100" t="e">
        <f t="shared" si="43"/>
        <v>#DIV/0!</v>
      </c>
    </row>
    <row r="682" spans="2:56" ht="15" hidden="1" outlineLevel="4" collapsed="1" x14ac:dyDescent="0.2">
      <c r="B682" s="23" t="s">
        <v>713</v>
      </c>
      <c r="C682" s="30">
        <v>1</v>
      </c>
      <c r="D682" s="84">
        <v>2</v>
      </c>
      <c r="E682" s="85"/>
      <c r="F682" s="86">
        <v>0</v>
      </c>
      <c r="G682" s="87"/>
      <c r="H682" s="85"/>
      <c r="I682" s="31">
        <v>6</v>
      </c>
      <c r="K682" s="86">
        <v>6</v>
      </c>
      <c r="L682" s="87"/>
      <c r="M682" s="87"/>
      <c r="N682" s="85"/>
      <c r="O682" s="32">
        <v>0</v>
      </c>
      <c r="P682" s="88">
        <v>3.0300000000000001E-2</v>
      </c>
      <c r="Q682" s="85"/>
      <c r="R682" s="88">
        <v>3.0300000000000001E-2</v>
      </c>
      <c r="S682" s="85"/>
      <c r="T682" s="32">
        <v>0</v>
      </c>
      <c r="U682" s="88">
        <v>0</v>
      </c>
      <c r="V682" s="85"/>
      <c r="W682" s="32">
        <v>0</v>
      </c>
      <c r="X682" s="32">
        <v>0</v>
      </c>
      <c r="Y682" s="31">
        <v>0</v>
      </c>
      <c r="Z682" s="31">
        <v>0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0</v>
      </c>
      <c r="AI682" s="31">
        <v>0</v>
      </c>
      <c r="AJ682" s="31">
        <v>0</v>
      </c>
      <c r="AK682" s="31">
        <v>0</v>
      </c>
      <c r="AL682" s="31">
        <v>0</v>
      </c>
      <c r="AM682" s="31">
        <v>0</v>
      </c>
      <c r="AN682" s="33">
        <v>0</v>
      </c>
      <c r="AO682" s="33">
        <v>0</v>
      </c>
      <c r="AP682" s="33">
        <v>0</v>
      </c>
      <c r="AQ682" s="33">
        <v>0</v>
      </c>
      <c r="AR682" s="33">
        <v>0</v>
      </c>
      <c r="AS682" s="33">
        <v>0</v>
      </c>
      <c r="AT682" s="33">
        <v>0</v>
      </c>
      <c r="AU682" s="33">
        <v>0</v>
      </c>
      <c r="AV682" s="34">
        <v>0</v>
      </c>
      <c r="AW682" s="35">
        <v>0</v>
      </c>
      <c r="AX682" s="33">
        <v>0</v>
      </c>
      <c r="AY682" s="36" t="e">
        <v>#VALUE!</v>
      </c>
      <c r="AZ682" s="95" t="e">
        <v>#VALUE!</v>
      </c>
      <c r="BA682" s="100" t="e">
        <f t="shared" si="40"/>
        <v>#DIV/0!</v>
      </c>
      <c r="BB682" s="100" t="e">
        <f t="shared" si="41"/>
        <v>#DIV/0!</v>
      </c>
      <c r="BC682" s="100" t="e">
        <f t="shared" si="42"/>
        <v>#DIV/0!</v>
      </c>
      <c r="BD682" s="100" t="e">
        <f t="shared" si="43"/>
        <v>#DIV/0!</v>
      </c>
    </row>
    <row r="683" spans="2:56" ht="15" hidden="1" outlineLevel="4" collapsed="1" x14ac:dyDescent="0.2">
      <c r="B683" s="23" t="s">
        <v>714</v>
      </c>
      <c r="C683" s="30">
        <v>1</v>
      </c>
      <c r="D683" s="84">
        <v>3</v>
      </c>
      <c r="E683" s="85"/>
      <c r="F683" s="86">
        <v>3</v>
      </c>
      <c r="G683" s="87"/>
      <c r="H683" s="85"/>
      <c r="I683" s="31">
        <v>0</v>
      </c>
      <c r="K683" s="86">
        <v>3</v>
      </c>
      <c r="L683" s="87"/>
      <c r="M683" s="87"/>
      <c r="N683" s="85"/>
      <c r="O683" s="32">
        <v>0.2</v>
      </c>
      <c r="P683" s="88">
        <v>0</v>
      </c>
      <c r="Q683" s="85"/>
      <c r="R683" s="88">
        <v>0.2</v>
      </c>
      <c r="S683" s="85"/>
      <c r="T683" s="32">
        <v>0.2</v>
      </c>
      <c r="U683" s="88">
        <v>0.2</v>
      </c>
      <c r="V683" s="85"/>
      <c r="W683" s="32">
        <v>0</v>
      </c>
      <c r="X683" s="32">
        <v>0</v>
      </c>
      <c r="Y683" s="31">
        <v>10600</v>
      </c>
      <c r="Z683" s="31">
        <v>10600</v>
      </c>
      <c r="AA683" s="31">
        <v>0</v>
      </c>
      <c r="AB683" s="31">
        <v>0</v>
      </c>
      <c r="AC683" s="31">
        <v>30</v>
      </c>
      <c r="AD683" s="31">
        <v>27</v>
      </c>
      <c r="AE683" s="31">
        <v>0</v>
      </c>
      <c r="AF683" s="31">
        <v>30</v>
      </c>
      <c r="AG683" s="31">
        <v>0</v>
      </c>
      <c r="AH683" s="31">
        <v>17</v>
      </c>
      <c r="AI683" s="31">
        <v>0</v>
      </c>
      <c r="AJ683" s="31">
        <v>51</v>
      </c>
      <c r="AK683" s="31">
        <v>30</v>
      </c>
      <c r="AL683" s="31">
        <v>0</v>
      </c>
      <c r="AM683" s="31">
        <v>90</v>
      </c>
      <c r="AN683" s="33">
        <v>1.7</v>
      </c>
      <c r="AO683" s="33">
        <v>0</v>
      </c>
      <c r="AP683" s="33">
        <v>1.7</v>
      </c>
      <c r="AQ683" s="33">
        <v>3</v>
      </c>
      <c r="AR683" s="33">
        <v>0</v>
      </c>
      <c r="AS683" s="33">
        <v>0</v>
      </c>
      <c r="AT683" s="33">
        <v>0</v>
      </c>
      <c r="AU683" s="33">
        <v>3</v>
      </c>
      <c r="AV683" s="34">
        <v>11181</v>
      </c>
      <c r="AW683" s="35">
        <v>1</v>
      </c>
      <c r="AX683" s="33">
        <v>30</v>
      </c>
      <c r="AY683" s="31">
        <v>450</v>
      </c>
      <c r="AZ683" s="94">
        <v>15</v>
      </c>
      <c r="BA683" s="100">
        <f t="shared" si="40"/>
        <v>1</v>
      </c>
      <c r="BB683" s="100">
        <f t="shared" si="41"/>
        <v>0</v>
      </c>
      <c r="BC683" s="100">
        <f t="shared" si="42"/>
        <v>0</v>
      </c>
      <c r="BD683" s="100">
        <f t="shared" si="43"/>
        <v>0</v>
      </c>
    </row>
    <row r="684" spans="2:56" ht="15" hidden="1" outlineLevel="4" collapsed="1" x14ac:dyDescent="0.2">
      <c r="B684" s="23" t="s">
        <v>715</v>
      </c>
      <c r="C684" s="30">
        <v>1</v>
      </c>
      <c r="D684" s="84">
        <v>1.5</v>
      </c>
      <c r="E684" s="85"/>
      <c r="F684" s="86">
        <v>0</v>
      </c>
      <c r="G684" s="87"/>
      <c r="H684" s="85"/>
      <c r="I684" s="31">
        <v>4.5</v>
      </c>
      <c r="K684" s="86">
        <v>4.5</v>
      </c>
      <c r="L684" s="87"/>
      <c r="M684" s="87"/>
      <c r="N684" s="85"/>
      <c r="O684" s="32">
        <v>0</v>
      </c>
      <c r="P684" s="88">
        <v>0.20449999999999999</v>
      </c>
      <c r="Q684" s="85"/>
      <c r="R684" s="88">
        <v>0.20449999999999999</v>
      </c>
      <c r="S684" s="85"/>
      <c r="T684" s="32">
        <v>0.21</v>
      </c>
      <c r="U684" s="88">
        <v>0.21299999999999999</v>
      </c>
      <c r="V684" s="85"/>
      <c r="W684" s="32">
        <v>0</v>
      </c>
      <c r="X684" s="32">
        <v>0</v>
      </c>
      <c r="Y684" s="31">
        <v>11289</v>
      </c>
      <c r="Z684" s="31">
        <v>11289</v>
      </c>
      <c r="AA684" s="31">
        <v>0</v>
      </c>
      <c r="AB684" s="31">
        <v>0</v>
      </c>
      <c r="AC684" s="31">
        <v>30</v>
      </c>
      <c r="AD684" s="31">
        <v>18</v>
      </c>
      <c r="AE684" s="31">
        <v>0</v>
      </c>
      <c r="AF684" s="31">
        <v>18</v>
      </c>
      <c r="AG684" s="31">
        <v>0</v>
      </c>
      <c r="AH684" s="31">
        <v>10</v>
      </c>
      <c r="AI684" s="31">
        <v>0</v>
      </c>
      <c r="AJ684" s="31">
        <v>0</v>
      </c>
      <c r="AK684" s="31">
        <v>18</v>
      </c>
      <c r="AL684" s="31">
        <v>0</v>
      </c>
      <c r="AM684" s="31">
        <v>0</v>
      </c>
      <c r="AN684" s="33">
        <v>1.5</v>
      </c>
      <c r="AO684" s="33">
        <v>0</v>
      </c>
      <c r="AP684" s="33">
        <v>1.5</v>
      </c>
      <c r="AQ684" s="33">
        <v>2.7</v>
      </c>
      <c r="AR684" s="33">
        <v>0</v>
      </c>
      <c r="AS684" s="33">
        <v>0</v>
      </c>
      <c r="AT684" s="33">
        <v>0</v>
      </c>
      <c r="AU684" s="33">
        <v>2.7</v>
      </c>
      <c r="AV684" s="34">
        <v>10063</v>
      </c>
      <c r="AW684" s="35">
        <v>0.6</v>
      </c>
      <c r="AX684" s="33">
        <v>18</v>
      </c>
      <c r="AY684" s="31">
        <v>385.71428571428572</v>
      </c>
      <c r="AZ684" s="94">
        <v>12.857142857142858</v>
      </c>
      <c r="BA684" s="100">
        <f t="shared" si="40"/>
        <v>1.0142857142857142</v>
      </c>
      <c r="BB684" s="100">
        <f t="shared" si="41"/>
        <v>0</v>
      </c>
      <c r="BC684" s="100">
        <f t="shared" si="42"/>
        <v>0</v>
      </c>
      <c r="BD684" s="100">
        <f t="shared" si="43"/>
        <v>0</v>
      </c>
    </row>
    <row r="685" spans="2:56" ht="15" hidden="1" outlineLevel="4" collapsed="1" x14ac:dyDescent="0.2">
      <c r="B685" s="23" t="s">
        <v>716</v>
      </c>
      <c r="C685" s="30">
        <v>6</v>
      </c>
      <c r="D685" s="84">
        <v>18</v>
      </c>
      <c r="E685" s="85"/>
      <c r="F685" s="86">
        <v>18</v>
      </c>
      <c r="G685" s="87"/>
      <c r="H685" s="85"/>
      <c r="I685" s="31">
        <v>0</v>
      </c>
      <c r="K685" s="86">
        <v>18</v>
      </c>
      <c r="L685" s="87"/>
      <c r="M685" s="87"/>
      <c r="N685" s="85"/>
      <c r="O685" s="32">
        <v>1.2</v>
      </c>
      <c r="P685" s="88">
        <v>0</v>
      </c>
      <c r="Q685" s="85"/>
      <c r="R685" s="88">
        <v>1.2</v>
      </c>
      <c r="S685" s="85"/>
      <c r="T685" s="32">
        <v>1.2</v>
      </c>
      <c r="U685" s="88">
        <v>0.6</v>
      </c>
      <c r="V685" s="85"/>
      <c r="W685" s="32">
        <v>0</v>
      </c>
      <c r="X685" s="32">
        <v>0.6</v>
      </c>
      <c r="Y685" s="31">
        <v>48000</v>
      </c>
      <c r="Z685" s="31">
        <v>31800</v>
      </c>
      <c r="AA685" s="31">
        <v>0</v>
      </c>
      <c r="AB685" s="31">
        <v>16200</v>
      </c>
      <c r="AC685" s="31">
        <v>190</v>
      </c>
      <c r="AD685" s="31">
        <v>153</v>
      </c>
      <c r="AE685" s="31">
        <v>40</v>
      </c>
      <c r="AF685" s="31">
        <v>174</v>
      </c>
      <c r="AG685" s="31">
        <v>0</v>
      </c>
      <c r="AH685" s="31">
        <v>168</v>
      </c>
      <c r="AI685" s="31">
        <v>0</v>
      </c>
      <c r="AJ685" s="31">
        <v>336</v>
      </c>
      <c r="AK685" s="31">
        <v>174</v>
      </c>
      <c r="AL685" s="31">
        <v>0</v>
      </c>
      <c r="AM685" s="31">
        <v>372</v>
      </c>
      <c r="AN685" s="33">
        <v>17.173400000000001</v>
      </c>
      <c r="AO685" s="33">
        <v>0</v>
      </c>
      <c r="AP685" s="33">
        <v>17.173400000000001</v>
      </c>
      <c r="AQ685" s="33">
        <v>17.7334</v>
      </c>
      <c r="AR685" s="33">
        <v>0</v>
      </c>
      <c r="AS685" s="33">
        <v>0</v>
      </c>
      <c r="AT685" s="33">
        <v>0</v>
      </c>
      <c r="AU685" s="33">
        <v>17.739999999999998</v>
      </c>
      <c r="AV685" s="34">
        <v>66092</v>
      </c>
      <c r="AW685" s="35">
        <v>0.91578947368421004</v>
      </c>
      <c r="AX685" s="33">
        <v>29</v>
      </c>
      <c r="AY685" s="31">
        <v>443.5</v>
      </c>
      <c r="AZ685" s="94">
        <v>14.783333333333333</v>
      </c>
      <c r="BA685" s="100">
        <f t="shared" si="40"/>
        <v>0.5</v>
      </c>
      <c r="BB685" s="100">
        <f t="shared" si="41"/>
        <v>0</v>
      </c>
      <c r="BC685" s="100">
        <f t="shared" si="42"/>
        <v>0.5</v>
      </c>
      <c r="BD685" s="100">
        <f t="shared" si="43"/>
        <v>0.5</v>
      </c>
    </row>
    <row r="686" spans="2:56" ht="15" hidden="1" outlineLevel="4" collapsed="1" x14ac:dyDescent="0.2">
      <c r="B686" s="23" t="s">
        <v>717</v>
      </c>
      <c r="C686" s="30">
        <v>1</v>
      </c>
      <c r="D686" s="84">
        <v>3</v>
      </c>
      <c r="E686" s="85"/>
      <c r="F686" s="86">
        <v>3</v>
      </c>
      <c r="G686" s="87"/>
      <c r="H686" s="85"/>
      <c r="I686" s="31">
        <v>0</v>
      </c>
      <c r="K686" s="86">
        <v>3</v>
      </c>
      <c r="L686" s="87"/>
      <c r="M686" s="87"/>
      <c r="N686" s="85"/>
      <c r="O686" s="32">
        <v>0.2</v>
      </c>
      <c r="P686" s="88">
        <v>0</v>
      </c>
      <c r="Q686" s="85"/>
      <c r="R686" s="88">
        <v>0.2</v>
      </c>
      <c r="S686" s="85"/>
      <c r="T686" s="32">
        <v>0.2</v>
      </c>
      <c r="U686" s="88">
        <v>0</v>
      </c>
      <c r="V686" s="85"/>
      <c r="W686" s="32">
        <v>0</v>
      </c>
      <c r="X686" s="32">
        <v>0.2</v>
      </c>
      <c r="Y686" s="31">
        <v>5400</v>
      </c>
      <c r="Z686" s="31">
        <v>0</v>
      </c>
      <c r="AA686" s="31">
        <v>0</v>
      </c>
      <c r="AB686" s="31">
        <v>5400</v>
      </c>
      <c r="AC686" s="31">
        <v>30</v>
      </c>
      <c r="AD686" s="31">
        <v>29</v>
      </c>
      <c r="AE686" s="31">
        <v>0</v>
      </c>
      <c r="AF686" s="31">
        <v>30</v>
      </c>
      <c r="AG686" s="31">
        <v>0</v>
      </c>
      <c r="AH686" s="31">
        <v>19</v>
      </c>
      <c r="AI686" s="31">
        <v>0</v>
      </c>
      <c r="AJ686" s="31">
        <v>0</v>
      </c>
      <c r="AK686" s="31">
        <v>30</v>
      </c>
      <c r="AL686" s="31">
        <v>0</v>
      </c>
      <c r="AM686" s="31">
        <v>0</v>
      </c>
      <c r="AN686" s="33">
        <v>2.0266999999999999</v>
      </c>
      <c r="AO686" s="33">
        <v>0</v>
      </c>
      <c r="AP686" s="33">
        <v>2.0266999999999999</v>
      </c>
      <c r="AQ686" s="33">
        <v>3.2</v>
      </c>
      <c r="AR686" s="33">
        <v>0</v>
      </c>
      <c r="AS686" s="33">
        <v>0</v>
      </c>
      <c r="AT686" s="33">
        <v>0</v>
      </c>
      <c r="AU686" s="33">
        <v>3.2</v>
      </c>
      <c r="AV686" s="34">
        <v>11926</v>
      </c>
      <c r="AW686" s="35">
        <v>1</v>
      </c>
      <c r="AX686" s="33">
        <v>30</v>
      </c>
      <c r="AY686" s="31">
        <v>480</v>
      </c>
      <c r="AZ686" s="94">
        <v>16</v>
      </c>
      <c r="BA686" s="100">
        <f t="shared" si="40"/>
        <v>0</v>
      </c>
      <c r="BB686" s="100">
        <f t="shared" si="41"/>
        <v>0</v>
      </c>
      <c r="BC686" s="100">
        <f t="shared" si="42"/>
        <v>1</v>
      </c>
      <c r="BD686" s="100">
        <f t="shared" si="43"/>
        <v>1</v>
      </c>
    </row>
    <row r="687" spans="2:56" ht="15" hidden="1" outlineLevel="4" collapsed="1" x14ac:dyDescent="0.2">
      <c r="B687" s="23" t="s">
        <v>718</v>
      </c>
      <c r="C687" s="30">
        <v>2</v>
      </c>
      <c r="D687" s="84">
        <v>6</v>
      </c>
      <c r="E687" s="85"/>
      <c r="F687" s="86">
        <v>6</v>
      </c>
      <c r="G687" s="87"/>
      <c r="H687" s="85"/>
      <c r="I687" s="31">
        <v>0</v>
      </c>
      <c r="K687" s="86">
        <v>6</v>
      </c>
      <c r="L687" s="87"/>
      <c r="M687" s="87"/>
      <c r="N687" s="85"/>
      <c r="O687" s="32">
        <v>0.4</v>
      </c>
      <c r="P687" s="88">
        <v>0</v>
      </c>
      <c r="Q687" s="85"/>
      <c r="R687" s="88">
        <v>0.4</v>
      </c>
      <c r="S687" s="85"/>
      <c r="T687" s="32">
        <v>0.4</v>
      </c>
      <c r="U687" s="88">
        <v>0.1981</v>
      </c>
      <c r="V687" s="85"/>
      <c r="W687" s="32">
        <v>0.2</v>
      </c>
      <c r="X687" s="32">
        <v>0</v>
      </c>
      <c r="Y687" s="31">
        <v>15899</v>
      </c>
      <c r="Z687" s="31">
        <v>10499</v>
      </c>
      <c r="AA687" s="31">
        <v>5400</v>
      </c>
      <c r="AB687" s="31">
        <v>0</v>
      </c>
      <c r="AC687" s="31">
        <v>55</v>
      </c>
      <c r="AD687" s="31">
        <v>44</v>
      </c>
      <c r="AE687" s="31">
        <v>10</v>
      </c>
      <c r="AF687" s="31">
        <v>48</v>
      </c>
      <c r="AG687" s="31">
        <v>0</v>
      </c>
      <c r="AH687" s="31">
        <v>46</v>
      </c>
      <c r="AI687" s="31">
        <v>0</v>
      </c>
      <c r="AJ687" s="31">
        <v>69</v>
      </c>
      <c r="AK687" s="31">
        <v>48</v>
      </c>
      <c r="AL687" s="31">
        <v>0</v>
      </c>
      <c r="AM687" s="31">
        <v>81</v>
      </c>
      <c r="AN687" s="33">
        <v>4.4904999999999999</v>
      </c>
      <c r="AO687" s="33">
        <v>0</v>
      </c>
      <c r="AP687" s="33">
        <v>4.4904999999999999</v>
      </c>
      <c r="AQ687" s="33">
        <v>4.7</v>
      </c>
      <c r="AR687" s="33">
        <v>0</v>
      </c>
      <c r="AS687" s="33">
        <v>0</v>
      </c>
      <c r="AT687" s="33">
        <v>0</v>
      </c>
      <c r="AU687" s="33">
        <v>4.7</v>
      </c>
      <c r="AV687" s="34">
        <v>17517</v>
      </c>
      <c r="AW687" s="35">
        <v>0.87272727272727302</v>
      </c>
      <c r="AX687" s="33">
        <v>24</v>
      </c>
      <c r="AY687" s="31">
        <v>352.5</v>
      </c>
      <c r="AZ687" s="94">
        <v>11.75</v>
      </c>
      <c r="BA687" s="100">
        <f t="shared" si="40"/>
        <v>0.49524999999999997</v>
      </c>
      <c r="BB687" s="100">
        <f t="shared" si="41"/>
        <v>0.5</v>
      </c>
      <c r="BC687" s="100">
        <f t="shared" si="42"/>
        <v>0</v>
      </c>
      <c r="BD687" s="100">
        <f t="shared" si="43"/>
        <v>0.5</v>
      </c>
    </row>
    <row r="688" spans="2:56" ht="15" hidden="1" outlineLevel="4" collapsed="1" x14ac:dyDescent="0.2">
      <c r="B688" s="23" t="s">
        <v>719</v>
      </c>
      <c r="C688" s="30">
        <v>1</v>
      </c>
      <c r="D688" s="84">
        <v>2</v>
      </c>
      <c r="E688" s="85"/>
      <c r="F688" s="86">
        <v>0</v>
      </c>
      <c r="G688" s="87"/>
      <c r="H688" s="85"/>
      <c r="I688" s="31">
        <v>6</v>
      </c>
      <c r="K688" s="86">
        <v>6</v>
      </c>
      <c r="L688" s="87"/>
      <c r="M688" s="87"/>
      <c r="N688" s="85"/>
      <c r="O688" s="32">
        <v>0</v>
      </c>
      <c r="P688" s="88">
        <v>0.2727</v>
      </c>
      <c r="Q688" s="85"/>
      <c r="R688" s="88">
        <v>0.2727</v>
      </c>
      <c r="S688" s="85"/>
      <c r="T688" s="32">
        <v>0.28000000000000003</v>
      </c>
      <c r="U688" s="88">
        <v>0</v>
      </c>
      <c r="V688" s="85"/>
      <c r="W688" s="32">
        <v>0</v>
      </c>
      <c r="X688" s="32">
        <v>0.28399999999999997</v>
      </c>
      <c r="Y688" s="31">
        <v>7668</v>
      </c>
      <c r="Z688" s="31">
        <v>0</v>
      </c>
      <c r="AA688" s="31">
        <v>0</v>
      </c>
      <c r="AB688" s="31">
        <v>7668</v>
      </c>
      <c r="AC688" s="31">
        <v>30</v>
      </c>
      <c r="AD688" s="31">
        <v>32</v>
      </c>
      <c r="AE688" s="31">
        <v>0</v>
      </c>
      <c r="AF688" s="31">
        <v>33</v>
      </c>
      <c r="AG688" s="31">
        <v>0</v>
      </c>
      <c r="AH688" s="31">
        <v>25</v>
      </c>
      <c r="AI688" s="31">
        <v>0</v>
      </c>
      <c r="AJ688" s="31">
        <v>0</v>
      </c>
      <c r="AK688" s="31">
        <v>33</v>
      </c>
      <c r="AL688" s="31">
        <v>0</v>
      </c>
      <c r="AM688" s="31">
        <v>0</v>
      </c>
      <c r="AN688" s="33">
        <v>5</v>
      </c>
      <c r="AO688" s="33">
        <v>0</v>
      </c>
      <c r="AP688" s="33">
        <v>5</v>
      </c>
      <c r="AQ688" s="33">
        <v>6.6</v>
      </c>
      <c r="AR688" s="33">
        <v>0</v>
      </c>
      <c r="AS688" s="33">
        <v>0</v>
      </c>
      <c r="AT688" s="33">
        <v>0</v>
      </c>
      <c r="AU688" s="33">
        <v>6.6</v>
      </c>
      <c r="AV688" s="34">
        <v>24597</v>
      </c>
      <c r="AW688" s="35">
        <v>1.1000000000000001</v>
      </c>
      <c r="AX688" s="33">
        <v>33</v>
      </c>
      <c r="AY688" s="31">
        <v>707.14285714285711</v>
      </c>
      <c r="AZ688" s="94">
        <v>23.571428571428573</v>
      </c>
      <c r="BA688" s="100">
        <f t="shared" si="40"/>
        <v>0</v>
      </c>
      <c r="BB688" s="100">
        <f t="shared" si="41"/>
        <v>0</v>
      </c>
      <c r="BC688" s="100">
        <f t="shared" si="42"/>
        <v>1.014285714285714</v>
      </c>
      <c r="BD688" s="100">
        <f t="shared" si="43"/>
        <v>1.014285714285714</v>
      </c>
    </row>
    <row r="689" spans="2:56" ht="15" hidden="1" outlineLevel="4" collapsed="1" x14ac:dyDescent="0.2">
      <c r="B689" s="23" t="s">
        <v>720</v>
      </c>
      <c r="C689" s="30">
        <v>1</v>
      </c>
      <c r="D689" s="84">
        <v>3</v>
      </c>
      <c r="E689" s="85"/>
      <c r="F689" s="86">
        <v>2</v>
      </c>
      <c r="G689" s="87"/>
      <c r="H689" s="85"/>
      <c r="I689" s="31">
        <v>3</v>
      </c>
      <c r="K689" s="86">
        <v>5</v>
      </c>
      <c r="L689" s="87"/>
      <c r="M689" s="87"/>
      <c r="N689" s="85"/>
      <c r="O689" s="32">
        <v>0.1333</v>
      </c>
      <c r="P689" s="88">
        <v>0.13639999999999999</v>
      </c>
      <c r="Q689" s="85"/>
      <c r="R689" s="88">
        <v>0.2697</v>
      </c>
      <c r="S689" s="85"/>
      <c r="T689" s="32">
        <v>0.28000000000000003</v>
      </c>
      <c r="U689" s="88">
        <v>0</v>
      </c>
      <c r="V689" s="85"/>
      <c r="W689" s="32">
        <v>0</v>
      </c>
      <c r="X689" s="32">
        <v>0.27529999999999999</v>
      </c>
      <c r="Y689" s="31">
        <v>7433</v>
      </c>
      <c r="Z689" s="31">
        <v>0</v>
      </c>
      <c r="AA689" s="31">
        <v>0</v>
      </c>
      <c r="AB689" s="31">
        <v>7433</v>
      </c>
      <c r="AC689" s="31">
        <v>16</v>
      </c>
      <c r="AD689" s="31">
        <v>19</v>
      </c>
      <c r="AE689" s="31">
        <v>5</v>
      </c>
      <c r="AF689" s="31">
        <v>19</v>
      </c>
      <c r="AG689" s="31">
        <v>0</v>
      </c>
      <c r="AH689" s="31">
        <v>15</v>
      </c>
      <c r="AI689" s="31">
        <v>0</v>
      </c>
      <c r="AJ689" s="31">
        <v>0</v>
      </c>
      <c r="AK689" s="31">
        <v>19</v>
      </c>
      <c r="AL689" s="31">
        <v>0</v>
      </c>
      <c r="AM689" s="31">
        <v>0</v>
      </c>
      <c r="AN689" s="33">
        <v>2.5</v>
      </c>
      <c r="AO689" s="33">
        <v>0</v>
      </c>
      <c r="AP689" s="33">
        <v>2.5</v>
      </c>
      <c r="AQ689" s="33">
        <v>3.1667000000000001</v>
      </c>
      <c r="AR689" s="33">
        <v>0</v>
      </c>
      <c r="AS689" s="33">
        <v>0</v>
      </c>
      <c r="AT689" s="33">
        <v>0</v>
      </c>
      <c r="AU689" s="33">
        <v>3.17</v>
      </c>
      <c r="AV689" s="34">
        <v>11802</v>
      </c>
      <c r="AW689" s="35">
        <v>1.1875</v>
      </c>
      <c r="AX689" s="33">
        <v>19</v>
      </c>
      <c r="AY689" s="31">
        <v>339.64285714285717</v>
      </c>
      <c r="AZ689" s="94">
        <v>11.321428571428571</v>
      </c>
      <c r="BA689" s="100">
        <f t="shared" si="40"/>
        <v>0</v>
      </c>
      <c r="BB689" s="100">
        <f t="shared" si="41"/>
        <v>0</v>
      </c>
      <c r="BC689" s="100">
        <f t="shared" si="42"/>
        <v>0.9832142857142856</v>
      </c>
      <c r="BD689" s="100">
        <f t="shared" si="43"/>
        <v>0.9832142857142856</v>
      </c>
    </row>
    <row r="690" spans="2:56" ht="15" hidden="1" outlineLevel="4" collapsed="1" x14ac:dyDescent="0.2">
      <c r="B690" s="23" t="s">
        <v>721</v>
      </c>
      <c r="C690" s="30">
        <v>1</v>
      </c>
      <c r="D690" s="84">
        <v>2</v>
      </c>
      <c r="E690" s="85"/>
      <c r="F690" s="86">
        <v>2</v>
      </c>
      <c r="G690" s="87"/>
      <c r="H690" s="85"/>
      <c r="I690" s="31">
        <v>0</v>
      </c>
      <c r="K690" s="86">
        <v>2</v>
      </c>
      <c r="L690" s="87"/>
      <c r="M690" s="87"/>
      <c r="N690" s="85"/>
      <c r="O690" s="32">
        <v>0.1333</v>
      </c>
      <c r="P690" s="88">
        <v>0</v>
      </c>
      <c r="Q690" s="85"/>
      <c r="R690" s="88">
        <v>0.1333</v>
      </c>
      <c r="S690" s="85"/>
      <c r="T690" s="32">
        <v>0.13</v>
      </c>
      <c r="U690" s="88">
        <v>0.13320000000000001</v>
      </c>
      <c r="V690" s="85"/>
      <c r="W690" s="32">
        <v>0</v>
      </c>
      <c r="X690" s="32">
        <v>0</v>
      </c>
      <c r="Y690" s="31">
        <v>7060</v>
      </c>
      <c r="Z690" s="31">
        <v>7060</v>
      </c>
      <c r="AA690" s="31">
        <v>0</v>
      </c>
      <c r="AB690" s="31">
        <v>0</v>
      </c>
      <c r="AC690" s="31">
        <v>30</v>
      </c>
      <c r="AD690" s="31">
        <v>23</v>
      </c>
      <c r="AE690" s="31">
        <v>5</v>
      </c>
      <c r="AF690" s="31">
        <v>23</v>
      </c>
      <c r="AG690" s="31">
        <v>791.88</v>
      </c>
      <c r="AH690" s="31">
        <v>20</v>
      </c>
      <c r="AI690" s="31">
        <v>709</v>
      </c>
      <c r="AJ690" s="31">
        <v>0</v>
      </c>
      <c r="AK690" s="31">
        <v>23</v>
      </c>
      <c r="AL690" s="31">
        <v>791.88</v>
      </c>
      <c r="AM690" s="31">
        <v>0</v>
      </c>
      <c r="AN690" s="33">
        <v>1.3505</v>
      </c>
      <c r="AO690" s="33">
        <v>0</v>
      </c>
      <c r="AP690" s="33">
        <v>1.3505</v>
      </c>
      <c r="AQ690" s="33">
        <v>1.5083</v>
      </c>
      <c r="AR690" s="33">
        <v>0</v>
      </c>
      <c r="AS690" s="33">
        <v>0</v>
      </c>
      <c r="AT690" s="33">
        <v>0</v>
      </c>
      <c r="AU690" s="33">
        <v>1.51</v>
      </c>
      <c r="AV690" s="34">
        <v>5621</v>
      </c>
      <c r="AW690" s="35">
        <v>0.76666666666666705</v>
      </c>
      <c r="AX690" s="33">
        <v>23</v>
      </c>
      <c r="AY690" s="31">
        <v>348.46153846153845</v>
      </c>
      <c r="AZ690" s="94">
        <v>11.615384615384615</v>
      </c>
      <c r="BA690" s="100">
        <f t="shared" si="40"/>
        <v>1.0246153846153847</v>
      </c>
      <c r="BB690" s="100">
        <f t="shared" si="41"/>
        <v>0</v>
      </c>
      <c r="BC690" s="100">
        <f t="shared" si="42"/>
        <v>0</v>
      </c>
      <c r="BD690" s="100">
        <f t="shared" si="43"/>
        <v>0</v>
      </c>
    </row>
    <row r="691" spans="2:56" ht="15" hidden="1" outlineLevel="4" collapsed="1" x14ac:dyDescent="0.2">
      <c r="B691" s="23" t="s">
        <v>722</v>
      </c>
      <c r="C691" s="30">
        <v>1</v>
      </c>
      <c r="D691" s="84">
        <v>1.5</v>
      </c>
      <c r="E691" s="85"/>
      <c r="F691" s="86">
        <v>1.5</v>
      </c>
      <c r="G691" s="87"/>
      <c r="H691" s="85"/>
      <c r="I691" s="31">
        <v>0</v>
      </c>
      <c r="K691" s="86">
        <v>1.5</v>
      </c>
      <c r="L691" s="87"/>
      <c r="M691" s="87"/>
      <c r="N691" s="85"/>
      <c r="O691" s="32">
        <v>0.1</v>
      </c>
      <c r="P691" s="88">
        <v>0</v>
      </c>
      <c r="Q691" s="85"/>
      <c r="R691" s="88">
        <v>0.1</v>
      </c>
      <c r="S691" s="85"/>
      <c r="T691" s="32">
        <v>0.1</v>
      </c>
      <c r="U691" s="88">
        <v>0.1017</v>
      </c>
      <c r="V691" s="85"/>
      <c r="W691" s="32">
        <v>0</v>
      </c>
      <c r="X691" s="32">
        <v>0</v>
      </c>
      <c r="Y691" s="31">
        <v>5390</v>
      </c>
      <c r="Z691" s="31">
        <v>5390</v>
      </c>
      <c r="AA691" s="31">
        <v>0</v>
      </c>
      <c r="AB691" s="31">
        <v>0</v>
      </c>
      <c r="AC691" s="31">
        <v>30</v>
      </c>
      <c r="AD691" s="31">
        <v>25</v>
      </c>
      <c r="AE691" s="31">
        <v>5</v>
      </c>
      <c r="AF691" s="31">
        <v>25</v>
      </c>
      <c r="AG691" s="31">
        <v>0</v>
      </c>
      <c r="AH691" s="31">
        <v>29</v>
      </c>
      <c r="AI691" s="31">
        <v>0</v>
      </c>
      <c r="AJ691" s="31">
        <v>0</v>
      </c>
      <c r="AK691" s="31">
        <v>25</v>
      </c>
      <c r="AL691" s="31">
        <v>0</v>
      </c>
      <c r="AM691" s="31">
        <v>0</v>
      </c>
      <c r="AN691" s="33">
        <v>1.5467</v>
      </c>
      <c r="AO691" s="33">
        <v>0</v>
      </c>
      <c r="AP691" s="33">
        <v>1.5467</v>
      </c>
      <c r="AQ691" s="33">
        <v>1.3332999999999999</v>
      </c>
      <c r="AR691" s="33">
        <v>0</v>
      </c>
      <c r="AS691" s="33">
        <v>0</v>
      </c>
      <c r="AT691" s="33">
        <v>0</v>
      </c>
      <c r="AU691" s="33">
        <v>1.33</v>
      </c>
      <c r="AV691" s="34">
        <v>4969</v>
      </c>
      <c r="AW691" s="35">
        <v>0.83333333333333304</v>
      </c>
      <c r="AX691" s="33">
        <v>25</v>
      </c>
      <c r="AY691" s="31">
        <v>399</v>
      </c>
      <c r="AZ691" s="94">
        <v>13.3</v>
      </c>
      <c r="BA691" s="100">
        <f t="shared" si="40"/>
        <v>1.0169999999999999</v>
      </c>
      <c r="BB691" s="100">
        <f t="shared" si="41"/>
        <v>0</v>
      </c>
      <c r="BC691" s="100">
        <f t="shared" si="42"/>
        <v>0</v>
      </c>
      <c r="BD691" s="100">
        <f t="shared" si="43"/>
        <v>0</v>
      </c>
    </row>
    <row r="692" spans="2:56" ht="15" hidden="1" outlineLevel="4" collapsed="1" x14ac:dyDescent="0.2">
      <c r="B692" s="23" t="s">
        <v>723</v>
      </c>
      <c r="C692" s="30">
        <v>1</v>
      </c>
      <c r="D692" s="84">
        <v>3</v>
      </c>
      <c r="E692" s="85"/>
      <c r="F692" s="86">
        <v>3</v>
      </c>
      <c r="G692" s="87"/>
      <c r="H692" s="85"/>
      <c r="I692" s="31">
        <v>0</v>
      </c>
      <c r="K692" s="86">
        <v>3</v>
      </c>
      <c r="L692" s="87"/>
      <c r="M692" s="87"/>
      <c r="N692" s="85"/>
      <c r="O692" s="32">
        <v>0.2</v>
      </c>
      <c r="P692" s="88">
        <v>0</v>
      </c>
      <c r="Q692" s="85"/>
      <c r="R692" s="88">
        <v>0.2</v>
      </c>
      <c r="S692" s="85"/>
      <c r="T692" s="32">
        <v>0.2</v>
      </c>
      <c r="U692" s="88">
        <v>0</v>
      </c>
      <c r="V692" s="85"/>
      <c r="W692" s="32">
        <v>0.2</v>
      </c>
      <c r="X692" s="32">
        <v>0</v>
      </c>
      <c r="Y692" s="31">
        <v>5400</v>
      </c>
      <c r="Z692" s="31">
        <v>0</v>
      </c>
      <c r="AA692" s="31">
        <v>5400</v>
      </c>
      <c r="AB692" s="31">
        <v>0</v>
      </c>
      <c r="AC692" s="31">
        <v>30</v>
      </c>
      <c r="AD692" s="31">
        <v>20</v>
      </c>
      <c r="AE692" s="31">
        <v>5</v>
      </c>
      <c r="AF692" s="31">
        <v>22</v>
      </c>
      <c r="AG692" s="31">
        <v>0</v>
      </c>
      <c r="AH692" s="31">
        <v>25</v>
      </c>
      <c r="AI692" s="31">
        <v>0</v>
      </c>
      <c r="AJ692" s="31">
        <v>0</v>
      </c>
      <c r="AK692" s="31">
        <v>22</v>
      </c>
      <c r="AL692" s="31">
        <v>0</v>
      </c>
      <c r="AM692" s="31">
        <v>0</v>
      </c>
      <c r="AN692" s="33">
        <v>2.5</v>
      </c>
      <c r="AO692" s="33">
        <v>0</v>
      </c>
      <c r="AP692" s="33">
        <v>2.5</v>
      </c>
      <c r="AQ692" s="33">
        <v>2.2000000000000002</v>
      </c>
      <c r="AR692" s="33">
        <v>0</v>
      </c>
      <c r="AS692" s="33">
        <v>0</v>
      </c>
      <c r="AT692" s="33">
        <v>0</v>
      </c>
      <c r="AU692" s="33">
        <v>2.2000000000000002</v>
      </c>
      <c r="AV692" s="34">
        <v>8199</v>
      </c>
      <c r="AW692" s="35">
        <v>0.73333333333333295</v>
      </c>
      <c r="AX692" s="33">
        <v>22</v>
      </c>
      <c r="AY692" s="31">
        <v>330</v>
      </c>
      <c r="AZ692" s="94">
        <v>11</v>
      </c>
      <c r="BA692" s="100">
        <f t="shared" si="40"/>
        <v>0</v>
      </c>
      <c r="BB692" s="100">
        <f t="shared" si="41"/>
        <v>1</v>
      </c>
      <c r="BC692" s="100">
        <f t="shared" si="42"/>
        <v>0</v>
      </c>
      <c r="BD692" s="100">
        <f t="shared" si="43"/>
        <v>1</v>
      </c>
    </row>
    <row r="693" spans="2:56" ht="15" hidden="1" outlineLevel="4" collapsed="1" x14ac:dyDescent="0.2">
      <c r="B693" s="23" t="s">
        <v>724</v>
      </c>
      <c r="C693" s="30">
        <v>1</v>
      </c>
      <c r="D693" s="84">
        <v>3</v>
      </c>
      <c r="E693" s="85"/>
      <c r="F693" s="86">
        <v>2.5</v>
      </c>
      <c r="G693" s="87"/>
      <c r="H693" s="85"/>
      <c r="I693" s="31">
        <v>1.5</v>
      </c>
      <c r="K693" s="86">
        <v>4</v>
      </c>
      <c r="L693" s="87"/>
      <c r="M693" s="87"/>
      <c r="N693" s="85"/>
      <c r="O693" s="32">
        <v>0.16669999999999999</v>
      </c>
      <c r="P693" s="88">
        <v>6.8199999999999997E-2</v>
      </c>
      <c r="Q693" s="85"/>
      <c r="R693" s="88">
        <v>0.23480000000000001</v>
      </c>
      <c r="S693" s="85"/>
      <c r="T693" s="32">
        <v>0.24</v>
      </c>
      <c r="U693" s="88">
        <v>0</v>
      </c>
      <c r="V693" s="85"/>
      <c r="W693" s="32">
        <v>0.23760000000000001</v>
      </c>
      <c r="X693" s="32">
        <v>0</v>
      </c>
      <c r="Y693" s="31">
        <v>6415</v>
      </c>
      <c r="Z693" s="31">
        <v>0</v>
      </c>
      <c r="AA693" s="31">
        <v>6415</v>
      </c>
      <c r="AB693" s="31">
        <v>0</v>
      </c>
      <c r="AC693" s="31">
        <v>35</v>
      </c>
      <c r="AD693" s="31">
        <v>22</v>
      </c>
      <c r="AE693" s="31">
        <v>5</v>
      </c>
      <c r="AF693" s="31">
        <v>23</v>
      </c>
      <c r="AG693" s="31">
        <v>0</v>
      </c>
      <c r="AH693" s="31">
        <v>16</v>
      </c>
      <c r="AI693" s="31">
        <v>0</v>
      </c>
      <c r="AJ693" s="31">
        <v>0</v>
      </c>
      <c r="AK693" s="31">
        <v>23</v>
      </c>
      <c r="AL693" s="31">
        <v>0</v>
      </c>
      <c r="AM693" s="31">
        <v>0</v>
      </c>
      <c r="AN693" s="33">
        <v>1.0667</v>
      </c>
      <c r="AO693" s="33">
        <v>0</v>
      </c>
      <c r="AP693" s="33">
        <v>1.0667</v>
      </c>
      <c r="AQ693" s="33">
        <v>1.5333000000000001</v>
      </c>
      <c r="AR693" s="33">
        <v>0</v>
      </c>
      <c r="AS693" s="33">
        <v>0</v>
      </c>
      <c r="AT693" s="33">
        <v>0</v>
      </c>
      <c r="AU693" s="33">
        <v>1.53</v>
      </c>
      <c r="AV693" s="34">
        <v>5715</v>
      </c>
      <c r="AW693" s="35">
        <v>0.65714285714285703</v>
      </c>
      <c r="AX693" s="33">
        <v>23</v>
      </c>
      <c r="AY693" s="31">
        <v>191.25</v>
      </c>
      <c r="AZ693" s="94">
        <v>6.375</v>
      </c>
      <c r="BA693" s="100">
        <f t="shared" si="40"/>
        <v>0</v>
      </c>
      <c r="BB693" s="100">
        <f t="shared" si="41"/>
        <v>0.9900000000000001</v>
      </c>
      <c r="BC693" s="100">
        <f t="shared" si="42"/>
        <v>0</v>
      </c>
      <c r="BD693" s="100">
        <f t="shared" si="43"/>
        <v>0.9900000000000001</v>
      </c>
    </row>
    <row r="694" spans="2:56" ht="15" outlineLevel="3" collapsed="1" x14ac:dyDescent="0.2">
      <c r="B694" s="23" t="s">
        <v>725</v>
      </c>
      <c r="C694" s="24">
        <v>4</v>
      </c>
      <c r="D694" s="79">
        <v>6</v>
      </c>
      <c r="E694" s="80"/>
      <c r="F694" s="81">
        <v>0</v>
      </c>
      <c r="G694" s="82"/>
      <c r="H694" s="80"/>
      <c r="I694" s="25">
        <v>12</v>
      </c>
      <c r="K694" s="81">
        <v>12</v>
      </c>
      <c r="L694" s="82"/>
      <c r="M694" s="82"/>
      <c r="N694" s="80"/>
      <c r="O694" s="26">
        <v>0</v>
      </c>
      <c r="P694" s="83">
        <v>0.54559999999999997</v>
      </c>
      <c r="Q694" s="80"/>
      <c r="R694" s="83">
        <v>0.54559999999999997</v>
      </c>
      <c r="S694" s="80"/>
      <c r="T694" s="26">
        <v>0.56000000000000005</v>
      </c>
      <c r="U694" s="83">
        <v>0.56659999999999999</v>
      </c>
      <c r="V694" s="80"/>
      <c r="W694" s="26">
        <v>0</v>
      </c>
      <c r="X694" s="26">
        <v>0</v>
      </c>
      <c r="Y694" s="25">
        <v>30030</v>
      </c>
      <c r="Z694" s="25">
        <v>30030</v>
      </c>
      <c r="AA694" s="25">
        <v>0</v>
      </c>
      <c r="AB694" s="25">
        <v>0</v>
      </c>
      <c r="AC694" s="25">
        <v>126</v>
      </c>
      <c r="AD694" s="25">
        <v>100</v>
      </c>
      <c r="AE694" s="25">
        <v>0</v>
      </c>
      <c r="AF694" s="25">
        <v>113</v>
      </c>
      <c r="AG694" s="25">
        <v>0</v>
      </c>
      <c r="AH694" s="25">
        <v>101</v>
      </c>
      <c r="AI694" s="25">
        <v>0</v>
      </c>
      <c r="AJ694" s="25">
        <v>0</v>
      </c>
      <c r="AK694" s="25">
        <v>113</v>
      </c>
      <c r="AL694" s="25">
        <v>0</v>
      </c>
      <c r="AM694" s="25">
        <v>0</v>
      </c>
      <c r="AN694" s="27">
        <v>10.238099999999999</v>
      </c>
      <c r="AO694" s="27">
        <v>0</v>
      </c>
      <c r="AP694" s="27">
        <v>10.238099999999999</v>
      </c>
      <c r="AQ694" s="27">
        <v>11.475199999999999</v>
      </c>
      <c r="AR694" s="27">
        <v>0</v>
      </c>
      <c r="AS694" s="27">
        <v>0</v>
      </c>
      <c r="AT694" s="27">
        <v>0</v>
      </c>
      <c r="AU694" s="27">
        <v>11.47</v>
      </c>
      <c r="AV694" s="28">
        <v>42769</v>
      </c>
      <c r="AW694" s="29">
        <v>0.89682539682539697</v>
      </c>
      <c r="AX694" s="27">
        <v>28.25</v>
      </c>
      <c r="AY694" s="25">
        <v>614.46428571428567</v>
      </c>
      <c r="AZ694" s="93">
        <v>20.482142857142858</v>
      </c>
      <c r="BA694" s="100">
        <f t="shared" si="40"/>
        <v>1.0117857142857141</v>
      </c>
      <c r="BB694" s="100">
        <f t="shared" si="41"/>
        <v>0</v>
      </c>
      <c r="BC694" s="100">
        <f t="shared" si="42"/>
        <v>0</v>
      </c>
      <c r="BD694" s="100">
        <f t="shared" si="43"/>
        <v>0</v>
      </c>
    </row>
    <row r="695" spans="2:56" ht="15" hidden="1" outlineLevel="4" collapsed="1" x14ac:dyDescent="0.2">
      <c r="B695" s="23" t="s">
        <v>726</v>
      </c>
      <c r="C695" s="30">
        <v>1</v>
      </c>
      <c r="D695" s="84">
        <v>1.5</v>
      </c>
      <c r="E695" s="85"/>
      <c r="F695" s="86">
        <v>0</v>
      </c>
      <c r="G695" s="87"/>
      <c r="H695" s="85"/>
      <c r="I695" s="31">
        <v>3</v>
      </c>
      <c r="K695" s="86">
        <v>3</v>
      </c>
      <c r="L695" s="87"/>
      <c r="M695" s="87"/>
      <c r="N695" s="85"/>
      <c r="O695" s="32">
        <v>0</v>
      </c>
      <c r="P695" s="88">
        <v>0.13639999999999999</v>
      </c>
      <c r="Q695" s="85"/>
      <c r="R695" s="88">
        <v>0.13639999999999999</v>
      </c>
      <c r="S695" s="85"/>
      <c r="T695" s="32">
        <v>0.14000000000000001</v>
      </c>
      <c r="U695" s="88">
        <v>0.14199999999999999</v>
      </c>
      <c r="V695" s="85"/>
      <c r="W695" s="32">
        <v>0</v>
      </c>
      <c r="X695" s="32">
        <v>0</v>
      </c>
      <c r="Y695" s="31">
        <v>7526</v>
      </c>
      <c r="Z695" s="31">
        <v>7526</v>
      </c>
      <c r="AA695" s="31">
        <v>0</v>
      </c>
      <c r="AB695" s="31">
        <v>0</v>
      </c>
      <c r="AC695" s="31">
        <v>30</v>
      </c>
      <c r="AD695" s="31">
        <v>27</v>
      </c>
      <c r="AE695" s="31">
        <v>0</v>
      </c>
      <c r="AF695" s="31">
        <v>29</v>
      </c>
      <c r="AG695" s="31">
        <v>0</v>
      </c>
      <c r="AH695" s="31">
        <v>23</v>
      </c>
      <c r="AI695" s="31">
        <v>0</v>
      </c>
      <c r="AJ695" s="31">
        <v>0</v>
      </c>
      <c r="AK695" s="31">
        <v>29</v>
      </c>
      <c r="AL695" s="31">
        <v>0</v>
      </c>
      <c r="AM695" s="31">
        <v>0</v>
      </c>
      <c r="AN695" s="33">
        <v>2.4533</v>
      </c>
      <c r="AO695" s="33">
        <v>0</v>
      </c>
      <c r="AP695" s="33">
        <v>2.4533</v>
      </c>
      <c r="AQ695" s="33">
        <v>3.0933000000000002</v>
      </c>
      <c r="AR695" s="33">
        <v>0</v>
      </c>
      <c r="AS695" s="33">
        <v>0</v>
      </c>
      <c r="AT695" s="33">
        <v>0</v>
      </c>
      <c r="AU695" s="33">
        <v>3.09</v>
      </c>
      <c r="AV695" s="34">
        <v>11528</v>
      </c>
      <c r="AW695" s="35">
        <v>0.96666666666666701</v>
      </c>
      <c r="AX695" s="33">
        <v>29</v>
      </c>
      <c r="AY695" s="31">
        <v>662.14285714285711</v>
      </c>
      <c r="AZ695" s="94">
        <v>22.071428571428573</v>
      </c>
      <c r="BA695" s="100">
        <f t="shared" si="40"/>
        <v>1.014285714285714</v>
      </c>
      <c r="BB695" s="100">
        <f t="shared" si="41"/>
        <v>0</v>
      </c>
      <c r="BC695" s="100">
        <f t="shared" si="42"/>
        <v>0</v>
      </c>
      <c r="BD695" s="100">
        <f t="shared" si="43"/>
        <v>0</v>
      </c>
    </row>
    <row r="696" spans="2:56" ht="15" hidden="1" outlineLevel="4" collapsed="1" x14ac:dyDescent="0.2">
      <c r="B696" s="23" t="s">
        <v>727</v>
      </c>
      <c r="C696" s="30">
        <v>1</v>
      </c>
      <c r="D696" s="84">
        <v>1.5</v>
      </c>
      <c r="E696" s="85"/>
      <c r="F696" s="86">
        <v>0</v>
      </c>
      <c r="G696" s="87"/>
      <c r="H696" s="85"/>
      <c r="I696" s="31">
        <v>3</v>
      </c>
      <c r="K696" s="86">
        <v>3</v>
      </c>
      <c r="L696" s="87"/>
      <c r="M696" s="87"/>
      <c r="N696" s="85"/>
      <c r="O696" s="32">
        <v>0</v>
      </c>
      <c r="P696" s="88">
        <v>0.13639999999999999</v>
      </c>
      <c r="Q696" s="85"/>
      <c r="R696" s="88">
        <v>0.13639999999999999</v>
      </c>
      <c r="S696" s="85"/>
      <c r="T696" s="32">
        <v>0.14000000000000001</v>
      </c>
      <c r="U696" s="88">
        <v>0.14199999999999999</v>
      </c>
      <c r="V696" s="85"/>
      <c r="W696" s="32">
        <v>0</v>
      </c>
      <c r="X696" s="32">
        <v>0</v>
      </c>
      <c r="Y696" s="31">
        <v>7526</v>
      </c>
      <c r="Z696" s="31">
        <v>7526</v>
      </c>
      <c r="AA696" s="31">
        <v>0</v>
      </c>
      <c r="AB696" s="31">
        <v>0</v>
      </c>
      <c r="AC696" s="31">
        <v>30</v>
      </c>
      <c r="AD696" s="31">
        <v>27</v>
      </c>
      <c r="AE696" s="31">
        <v>0</v>
      </c>
      <c r="AF696" s="31">
        <v>31</v>
      </c>
      <c r="AG696" s="31">
        <v>0</v>
      </c>
      <c r="AH696" s="31">
        <v>23</v>
      </c>
      <c r="AI696" s="31">
        <v>0</v>
      </c>
      <c r="AJ696" s="31">
        <v>0</v>
      </c>
      <c r="AK696" s="31">
        <v>31</v>
      </c>
      <c r="AL696" s="31">
        <v>0</v>
      </c>
      <c r="AM696" s="31">
        <v>0</v>
      </c>
      <c r="AN696" s="33">
        <v>2.2999999999999998</v>
      </c>
      <c r="AO696" s="33">
        <v>0</v>
      </c>
      <c r="AP696" s="33">
        <v>2.2999999999999998</v>
      </c>
      <c r="AQ696" s="33">
        <v>3.1</v>
      </c>
      <c r="AR696" s="33">
        <v>0</v>
      </c>
      <c r="AS696" s="33">
        <v>0</v>
      </c>
      <c r="AT696" s="33">
        <v>0</v>
      </c>
      <c r="AU696" s="33">
        <v>3.1</v>
      </c>
      <c r="AV696" s="34">
        <v>11555</v>
      </c>
      <c r="AW696" s="35">
        <v>1.0333333333333301</v>
      </c>
      <c r="AX696" s="33">
        <v>31</v>
      </c>
      <c r="AY696" s="31">
        <v>664.28571428571433</v>
      </c>
      <c r="AZ696" s="94">
        <v>22.142857142857142</v>
      </c>
      <c r="BA696" s="100">
        <f t="shared" si="40"/>
        <v>1.014285714285714</v>
      </c>
      <c r="BB696" s="100">
        <f t="shared" si="41"/>
        <v>0</v>
      </c>
      <c r="BC696" s="100">
        <f t="shared" si="42"/>
        <v>0</v>
      </c>
      <c r="BD696" s="100">
        <f t="shared" si="43"/>
        <v>0</v>
      </c>
    </row>
    <row r="697" spans="2:56" ht="15" hidden="1" outlineLevel="4" collapsed="1" x14ac:dyDescent="0.2">
      <c r="B697" s="23" t="s">
        <v>728</v>
      </c>
      <c r="C697" s="30">
        <v>1</v>
      </c>
      <c r="D697" s="84">
        <v>1.5</v>
      </c>
      <c r="E697" s="85"/>
      <c r="F697" s="86">
        <v>0</v>
      </c>
      <c r="G697" s="87"/>
      <c r="H697" s="85"/>
      <c r="I697" s="31">
        <v>3</v>
      </c>
      <c r="K697" s="86">
        <v>3</v>
      </c>
      <c r="L697" s="87"/>
      <c r="M697" s="87"/>
      <c r="N697" s="85"/>
      <c r="O697" s="32">
        <v>0</v>
      </c>
      <c r="P697" s="88">
        <v>0.13639999999999999</v>
      </c>
      <c r="Q697" s="85"/>
      <c r="R697" s="88">
        <v>0.13639999999999999</v>
      </c>
      <c r="S697" s="85"/>
      <c r="T697" s="32">
        <v>0.14000000000000001</v>
      </c>
      <c r="U697" s="88">
        <v>0.1406</v>
      </c>
      <c r="V697" s="85"/>
      <c r="W697" s="32">
        <v>0</v>
      </c>
      <c r="X697" s="32">
        <v>0</v>
      </c>
      <c r="Y697" s="31">
        <v>7452</v>
      </c>
      <c r="Z697" s="31">
        <v>7452</v>
      </c>
      <c r="AA697" s="31">
        <v>0</v>
      </c>
      <c r="AB697" s="31">
        <v>0</v>
      </c>
      <c r="AC697" s="31">
        <v>30</v>
      </c>
      <c r="AD697" s="31">
        <v>17</v>
      </c>
      <c r="AE697" s="31">
        <v>0</v>
      </c>
      <c r="AF697" s="31">
        <v>19</v>
      </c>
      <c r="AG697" s="31">
        <v>0</v>
      </c>
      <c r="AH697" s="31">
        <v>16</v>
      </c>
      <c r="AI697" s="31">
        <v>0</v>
      </c>
      <c r="AJ697" s="31">
        <v>0</v>
      </c>
      <c r="AK697" s="31">
        <v>19</v>
      </c>
      <c r="AL697" s="31">
        <v>0</v>
      </c>
      <c r="AM697" s="31">
        <v>0</v>
      </c>
      <c r="AN697" s="33">
        <v>1.5848</v>
      </c>
      <c r="AO697" s="33">
        <v>0</v>
      </c>
      <c r="AP697" s="33">
        <v>1.5848</v>
      </c>
      <c r="AQ697" s="33">
        <v>1.8818999999999999</v>
      </c>
      <c r="AR697" s="33">
        <v>0</v>
      </c>
      <c r="AS697" s="33">
        <v>0</v>
      </c>
      <c r="AT697" s="33">
        <v>0</v>
      </c>
      <c r="AU697" s="33">
        <v>1.88</v>
      </c>
      <c r="AV697" s="34">
        <v>7014</v>
      </c>
      <c r="AW697" s="35">
        <v>0.63333333333333297</v>
      </c>
      <c r="AX697" s="33">
        <v>19</v>
      </c>
      <c r="AY697" s="31">
        <v>402.85714285714283</v>
      </c>
      <c r="AZ697" s="94">
        <v>13.428571428571429</v>
      </c>
      <c r="BA697" s="100">
        <f t="shared" si="40"/>
        <v>1.0042857142857142</v>
      </c>
      <c r="BB697" s="100">
        <f t="shared" si="41"/>
        <v>0</v>
      </c>
      <c r="BC697" s="100">
        <f t="shared" si="42"/>
        <v>0</v>
      </c>
      <c r="BD697" s="100">
        <f t="shared" si="43"/>
        <v>0</v>
      </c>
    </row>
    <row r="698" spans="2:56" ht="15" hidden="1" outlineLevel="4" collapsed="1" x14ac:dyDescent="0.2">
      <c r="B698" s="23" t="s">
        <v>729</v>
      </c>
      <c r="C698" s="30">
        <v>1</v>
      </c>
      <c r="D698" s="84">
        <v>1.5</v>
      </c>
      <c r="E698" s="85"/>
      <c r="F698" s="86">
        <v>0</v>
      </c>
      <c r="G698" s="87"/>
      <c r="H698" s="85"/>
      <c r="I698" s="31">
        <v>3</v>
      </c>
      <c r="K698" s="86">
        <v>3</v>
      </c>
      <c r="L698" s="87"/>
      <c r="M698" s="87"/>
      <c r="N698" s="85"/>
      <c r="O698" s="32">
        <v>0</v>
      </c>
      <c r="P698" s="88">
        <v>0.13639999999999999</v>
      </c>
      <c r="Q698" s="85"/>
      <c r="R698" s="88">
        <v>0.13639999999999999</v>
      </c>
      <c r="S698" s="85"/>
      <c r="T698" s="32">
        <v>0.14000000000000001</v>
      </c>
      <c r="U698" s="88">
        <v>0.14199999999999999</v>
      </c>
      <c r="V698" s="85"/>
      <c r="W698" s="32">
        <v>0</v>
      </c>
      <c r="X698" s="32">
        <v>0</v>
      </c>
      <c r="Y698" s="31">
        <v>7526</v>
      </c>
      <c r="Z698" s="31">
        <v>7526</v>
      </c>
      <c r="AA698" s="31">
        <v>0</v>
      </c>
      <c r="AB698" s="31">
        <v>0</v>
      </c>
      <c r="AC698" s="31">
        <v>36</v>
      </c>
      <c r="AD698" s="31">
        <v>29</v>
      </c>
      <c r="AE698" s="31">
        <v>0</v>
      </c>
      <c r="AF698" s="31">
        <v>34</v>
      </c>
      <c r="AG698" s="31">
        <v>0</v>
      </c>
      <c r="AH698" s="31">
        <v>39</v>
      </c>
      <c r="AI698" s="31">
        <v>0</v>
      </c>
      <c r="AJ698" s="31">
        <v>0</v>
      </c>
      <c r="AK698" s="31">
        <v>34</v>
      </c>
      <c r="AL698" s="31">
        <v>0</v>
      </c>
      <c r="AM698" s="31">
        <v>0</v>
      </c>
      <c r="AN698" s="33">
        <v>3.9</v>
      </c>
      <c r="AO698" s="33">
        <v>0</v>
      </c>
      <c r="AP698" s="33">
        <v>3.9</v>
      </c>
      <c r="AQ698" s="33">
        <v>3.4</v>
      </c>
      <c r="AR698" s="33">
        <v>0</v>
      </c>
      <c r="AS698" s="33">
        <v>0</v>
      </c>
      <c r="AT698" s="33">
        <v>0</v>
      </c>
      <c r="AU698" s="33">
        <v>3.4</v>
      </c>
      <c r="AV698" s="34">
        <v>12672</v>
      </c>
      <c r="AW698" s="35">
        <v>0.94444444444444398</v>
      </c>
      <c r="AX698" s="33">
        <v>34</v>
      </c>
      <c r="AY698" s="31">
        <v>728.57142857142856</v>
      </c>
      <c r="AZ698" s="94">
        <v>24.285714285714285</v>
      </c>
      <c r="BA698" s="100">
        <f t="shared" si="40"/>
        <v>1.014285714285714</v>
      </c>
      <c r="BB698" s="100">
        <f t="shared" si="41"/>
        <v>0</v>
      </c>
      <c r="BC698" s="100">
        <f t="shared" si="42"/>
        <v>0</v>
      </c>
      <c r="BD698" s="100">
        <f t="shared" si="43"/>
        <v>0</v>
      </c>
    </row>
    <row r="699" spans="2:56" ht="15" outlineLevel="1" x14ac:dyDescent="0.2">
      <c r="B699" s="16" t="s">
        <v>730</v>
      </c>
      <c r="C699" s="17">
        <v>390</v>
      </c>
      <c r="D699" s="74">
        <v>1007.5</v>
      </c>
      <c r="E699" s="75"/>
      <c r="F699" s="76">
        <v>1271</v>
      </c>
      <c r="G699" s="77"/>
      <c r="H699" s="75"/>
      <c r="I699" s="18">
        <v>859.75</v>
      </c>
      <c r="K699" s="76">
        <v>2130.75</v>
      </c>
      <c r="L699" s="77"/>
      <c r="M699" s="77"/>
      <c r="N699" s="75"/>
      <c r="O699" s="19">
        <v>78.621200000000002</v>
      </c>
      <c r="P699" s="78">
        <v>37.048299999999998</v>
      </c>
      <c r="Q699" s="75"/>
      <c r="R699" s="78">
        <v>115.6695</v>
      </c>
      <c r="S699" s="75"/>
      <c r="T699" s="19">
        <v>100.31</v>
      </c>
      <c r="U699" s="78">
        <v>41.247100000000003</v>
      </c>
      <c r="V699" s="75"/>
      <c r="W699" s="19">
        <v>56.262099999999997</v>
      </c>
      <c r="X699" s="19">
        <v>2.2246999999999999</v>
      </c>
      <c r="Y699" s="18">
        <v>3765261</v>
      </c>
      <c r="Z699" s="18">
        <v>2186097</v>
      </c>
      <c r="AA699" s="18">
        <v>1519097</v>
      </c>
      <c r="AB699" s="18">
        <v>60067</v>
      </c>
      <c r="AC699" s="18">
        <v>12296</v>
      </c>
      <c r="AD699" s="18">
        <v>12249</v>
      </c>
      <c r="AE699" s="18">
        <v>574</v>
      </c>
      <c r="AF699" s="18">
        <v>11329</v>
      </c>
      <c r="AG699" s="18">
        <v>159347.32</v>
      </c>
      <c r="AH699" s="18">
        <v>10949</v>
      </c>
      <c r="AI699" s="18">
        <v>226970</v>
      </c>
      <c r="AJ699" s="18">
        <v>3352.5</v>
      </c>
      <c r="AK699" s="18">
        <v>11329</v>
      </c>
      <c r="AL699" s="18">
        <v>159347.32</v>
      </c>
      <c r="AM699" s="18">
        <v>3609.5</v>
      </c>
      <c r="AN699" s="20">
        <v>830.04110000000003</v>
      </c>
      <c r="AO699" s="20">
        <v>425.62139999999999</v>
      </c>
      <c r="AP699" s="20">
        <v>1255.6624999999999</v>
      </c>
      <c r="AQ699" s="20">
        <v>875.50850000000003</v>
      </c>
      <c r="AR699" s="20">
        <v>89.927800000000005</v>
      </c>
      <c r="AS699" s="20">
        <v>214.51230000000001</v>
      </c>
      <c r="AT699" s="20">
        <v>304.44009999999997</v>
      </c>
      <c r="AU699" s="20">
        <v>1179.9100000000001</v>
      </c>
      <c r="AV699" s="21">
        <v>4734595</v>
      </c>
      <c r="AW699" s="22">
        <v>0.92135653871177603</v>
      </c>
      <c r="AX699" s="20">
        <v>29.048717948718</v>
      </c>
      <c r="AY699" s="18">
        <v>352.87907486790948</v>
      </c>
      <c r="AZ699" s="92">
        <v>11.762635828930316</v>
      </c>
      <c r="BA699" s="100">
        <f t="shared" si="40"/>
        <v>0.41119629149636128</v>
      </c>
      <c r="BB699" s="100">
        <f t="shared" si="41"/>
        <v>0.56088226497856641</v>
      </c>
      <c r="BC699" s="100">
        <f t="shared" si="42"/>
        <v>2.2178247432957831E-2</v>
      </c>
      <c r="BD699" s="100">
        <f t="shared" si="43"/>
        <v>0.58306051241152423</v>
      </c>
    </row>
    <row r="700" spans="2:56" ht="15" outlineLevel="2" x14ac:dyDescent="0.2">
      <c r="B700" s="23" t="s">
        <v>731</v>
      </c>
      <c r="C700" s="24">
        <v>60</v>
      </c>
      <c r="D700" s="79">
        <v>55.5</v>
      </c>
      <c r="E700" s="80"/>
      <c r="F700" s="81">
        <v>42</v>
      </c>
      <c r="G700" s="82"/>
      <c r="H700" s="80"/>
      <c r="I700" s="25">
        <v>677.75</v>
      </c>
      <c r="K700" s="81">
        <v>719.75</v>
      </c>
      <c r="L700" s="82"/>
      <c r="M700" s="82"/>
      <c r="N700" s="80"/>
      <c r="O700" s="26">
        <v>2.6686999999999999</v>
      </c>
      <c r="P700" s="83">
        <v>31.287199999999999</v>
      </c>
      <c r="Q700" s="80"/>
      <c r="R700" s="83">
        <v>33.9559</v>
      </c>
      <c r="S700" s="80"/>
      <c r="T700" s="26">
        <v>19.27</v>
      </c>
      <c r="U700" s="83">
        <v>5.4988999999999999</v>
      </c>
      <c r="V700" s="80"/>
      <c r="W700" s="26">
        <v>13.3352</v>
      </c>
      <c r="X700" s="26">
        <v>0.44330000000000003</v>
      </c>
      <c r="Y700" s="25">
        <v>663476</v>
      </c>
      <c r="Z700" s="25">
        <v>291443</v>
      </c>
      <c r="AA700" s="25">
        <v>360063</v>
      </c>
      <c r="AB700" s="25">
        <v>11970</v>
      </c>
      <c r="AC700" s="25">
        <v>2739</v>
      </c>
      <c r="AD700" s="25">
        <v>3691</v>
      </c>
      <c r="AE700" s="25">
        <v>157</v>
      </c>
      <c r="AF700" s="25">
        <v>2530</v>
      </c>
      <c r="AG700" s="25">
        <v>60583.65</v>
      </c>
      <c r="AH700" s="25">
        <v>2583</v>
      </c>
      <c r="AI700" s="25">
        <v>110582</v>
      </c>
      <c r="AJ700" s="25">
        <v>0</v>
      </c>
      <c r="AK700" s="25">
        <v>2530</v>
      </c>
      <c r="AL700" s="25">
        <v>60583.65</v>
      </c>
      <c r="AM700" s="25">
        <v>0</v>
      </c>
      <c r="AN700" s="27">
        <v>64.034999999999997</v>
      </c>
      <c r="AO700" s="27">
        <v>203.93020000000001</v>
      </c>
      <c r="AP700" s="27">
        <v>267.96519999999998</v>
      </c>
      <c r="AQ700" s="27">
        <v>63.756900000000002</v>
      </c>
      <c r="AR700" s="27">
        <v>78.8001</v>
      </c>
      <c r="AS700" s="27">
        <v>32.9467</v>
      </c>
      <c r="AT700" s="27">
        <v>111.74679999999999</v>
      </c>
      <c r="AU700" s="27">
        <v>175.5</v>
      </c>
      <c r="AV700" s="28">
        <v>681155</v>
      </c>
      <c r="AW700" s="29">
        <v>0.92369477911646602</v>
      </c>
      <c r="AX700" s="27">
        <v>42.1666666666667</v>
      </c>
      <c r="AY700" s="25">
        <v>273.22262584327973</v>
      </c>
      <c r="AZ700" s="93">
        <v>9.1074208614426571</v>
      </c>
      <c r="BA700" s="100">
        <f t="shared" si="40"/>
        <v>0.28536066424494033</v>
      </c>
      <c r="BB700" s="100">
        <f t="shared" si="41"/>
        <v>0.69201868188894655</v>
      </c>
      <c r="BC700" s="100">
        <f t="shared" si="42"/>
        <v>2.300467047223664E-2</v>
      </c>
      <c r="BD700" s="100">
        <f t="shared" si="43"/>
        <v>0.71502335236118331</v>
      </c>
    </row>
    <row r="701" spans="2:56" ht="15" outlineLevel="3" collapsed="1" x14ac:dyDescent="0.2">
      <c r="B701" s="23" t="s">
        <v>732</v>
      </c>
      <c r="C701" s="24">
        <v>60</v>
      </c>
      <c r="D701" s="79">
        <v>55.5</v>
      </c>
      <c r="E701" s="80"/>
      <c r="F701" s="81">
        <v>42</v>
      </c>
      <c r="G701" s="82"/>
      <c r="H701" s="80"/>
      <c r="I701" s="25">
        <v>677.75</v>
      </c>
      <c r="K701" s="81">
        <v>719.75</v>
      </c>
      <c r="L701" s="82"/>
      <c r="M701" s="82"/>
      <c r="N701" s="80"/>
      <c r="O701" s="26">
        <v>2.6686999999999999</v>
      </c>
      <c r="P701" s="83">
        <v>31.287199999999999</v>
      </c>
      <c r="Q701" s="80"/>
      <c r="R701" s="83">
        <v>33.9559</v>
      </c>
      <c r="S701" s="80"/>
      <c r="T701" s="26">
        <v>19.27</v>
      </c>
      <c r="U701" s="83">
        <v>5.4988999999999999</v>
      </c>
      <c r="V701" s="80"/>
      <c r="W701" s="26">
        <v>13.3352</v>
      </c>
      <c r="X701" s="26">
        <v>0.44330000000000003</v>
      </c>
      <c r="Y701" s="25">
        <v>663476</v>
      </c>
      <c r="Z701" s="25">
        <v>291443</v>
      </c>
      <c r="AA701" s="25">
        <v>360063</v>
      </c>
      <c r="AB701" s="25">
        <v>11970</v>
      </c>
      <c r="AC701" s="25">
        <v>2739</v>
      </c>
      <c r="AD701" s="25">
        <v>3691</v>
      </c>
      <c r="AE701" s="25">
        <v>157</v>
      </c>
      <c r="AF701" s="25">
        <v>2530</v>
      </c>
      <c r="AG701" s="25">
        <v>60583.65</v>
      </c>
      <c r="AH701" s="25">
        <v>2583</v>
      </c>
      <c r="AI701" s="25">
        <v>110582</v>
      </c>
      <c r="AJ701" s="25">
        <v>0</v>
      </c>
      <c r="AK701" s="25">
        <v>2530</v>
      </c>
      <c r="AL701" s="25">
        <v>60583.65</v>
      </c>
      <c r="AM701" s="25">
        <v>0</v>
      </c>
      <c r="AN701" s="27">
        <v>64.034999999999997</v>
      </c>
      <c r="AO701" s="27">
        <v>203.93020000000001</v>
      </c>
      <c r="AP701" s="27">
        <v>267.96519999999998</v>
      </c>
      <c r="AQ701" s="27">
        <v>63.756900000000002</v>
      </c>
      <c r="AR701" s="27">
        <v>78.8001</v>
      </c>
      <c r="AS701" s="27">
        <v>32.9467</v>
      </c>
      <c r="AT701" s="27">
        <v>111.74679999999999</v>
      </c>
      <c r="AU701" s="27">
        <v>175.5</v>
      </c>
      <c r="AV701" s="28">
        <v>681155</v>
      </c>
      <c r="AW701" s="29">
        <v>0.92369477911646602</v>
      </c>
      <c r="AX701" s="27">
        <v>42.1666666666667</v>
      </c>
      <c r="AY701" s="25">
        <v>273.22262584327973</v>
      </c>
      <c r="AZ701" s="93">
        <v>9.1074208614426571</v>
      </c>
      <c r="BA701" s="100">
        <f t="shared" si="40"/>
        <v>0.28536066424494033</v>
      </c>
      <c r="BB701" s="100">
        <f t="shared" si="41"/>
        <v>0.69201868188894655</v>
      </c>
      <c r="BC701" s="100">
        <f t="shared" si="42"/>
        <v>2.300467047223664E-2</v>
      </c>
      <c r="BD701" s="100">
        <f t="shared" si="43"/>
        <v>0.71502335236118331</v>
      </c>
    </row>
    <row r="702" spans="2:56" ht="15" hidden="1" outlineLevel="4" collapsed="1" x14ac:dyDescent="0.2">
      <c r="B702" s="23" t="s">
        <v>733</v>
      </c>
      <c r="C702" s="30">
        <v>2</v>
      </c>
      <c r="D702" s="84">
        <v>7</v>
      </c>
      <c r="E702" s="85"/>
      <c r="F702" s="86">
        <v>6</v>
      </c>
      <c r="G702" s="87"/>
      <c r="H702" s="85"/>
      <c r="I702" s="31">
        <v>4</v>
      </c>
      <c r="K702" s="86">
        <v>10</v>
      </c>
      <c r="L702" s="87"/>
      <c r="M702" s="87"/>
      <c r="N702" s="85"/>
      <c r="O702" s="32">
        <v>0.4</v>
      </c>
      <c r="P702" s="88">
        <v>0.18779999999999999</v>
      </c>
      <c r="Q702" s="85"/>
      <c r="R702" s="88">
        <v>0.58779999999999999</v>
      </c>
      <c r="S702" s="85"/>
      <c r="T702" s="32">
        <v>0.88</v>
      </c>
      <c r="U702" s="88">
        <v>0.29470000000000002</v>
      </c>
      <c r="V702" s="85"/>
      <c r="W702" s="32">
        <v>0.58940000000000003</v>
      </c>
      <c r="X702" s="32">
        <v>0</v>
      </c>
      <c r="Y702" s="31">
        <v>31533</v>
      </c>
      <c r="Z702" s="31">
        <v>15619</v>
      </c>
      <c r="AA702" s="31">
        <v>15914</v>
      </c>
      <c r="AB702" s="31">
        <v>0</v>
      </c>
      <c r="AC702" s="31">
        <v>56</v>
      </c>
      <c r="AD702" s="31">
        <v>28</v>
      </c>
      <c r="AE702" s="31">
        <v>10</v>
      </c>
      <c r="AF702" s="31">
        <v>40</v>
      </c>
      <c r="AG702" s="31">
        <v>760.52</v>
      </c>
      <c r="AH702" s="31">
        <v>42</v>
      </c>
      <c r="AI702" s="31">
        <v>862</v>
      </c>
      <c r="AJ702" s="31">
        <v>0</v>
      </c>
      <c r="AK702" s="31">
        <v>40</v>
      </c>
      <c r="AL702" s="31">
        <v>760.52</v>
      </c>
      <c r="AM702" s="31">
        <v>0</v>
      </c>
      <c r="AN702" s="33">
        <v>5.2819000000000003</v>
      </c>
      <c r="AO702" s="33">
        <v>0</v>
      </c>
      <c r="AP702" s="33">
        <v>5.2819000000000003</v>
      </c>
      <c r="AQ702" s="33">
        <v>5.7819000000000003</v>
      </c>
      <c r="AR702" s="33">
        <v>0</v>
      </c>
      <c r="AS702" s="33">
        <v>0</v>
      </c>
      <c r="AT702" s="33">
        <v>0</v>
      </c>
      <c r="AU702" s="33">
        <v>5.78</v>
      </c>
      <c r="AV702" s="34">
        <v>21549</v>
      </c>
      <c r="AW702" s="35">
        <v>0.71428571428571397</v>
      </c>
      <c r="AX702" s="33">
        <v>20</v>
      </c>
      <c r="AY702" s="31">
        <v>197.04545454545453</v>
      </c>
      <c r="AZ702" s="94">
        <v>6.5681818181818183</v>
      </c>
      <c r="BA702" s="100">
        <f t="shared" si="40"/>
        <v>0.33488636363636365</v>
      </c>
      <c r="BB702" s="100">
        <f t="shared" si="41"/>
        <v>0.6697727272727273</v>
      </c>
      <c r="BC702" s="100">
        <f t="shared" si="42"/>
        <v>0</v>
      </c>
      <c r="BD702" s="100">
        <f t="shared" si="43"/>
        <v>0.6697727272727273</v>
      </c>
    </row>
    <row r="703" spans="2:56" ht="15" hidden="1" outlineLevel="4" collapsed="1" x14ac:dyDescent="0.2">
      <c r="B703" s="23" t="s">
        <v>734</v>
      </c>
      <c r="C703" s="30">
        <v>2</v>
      </c>
      <c r="D703" s="84">
        <v>2</v>
      </c>
      <c r="E703" s="85"/>
      <c r="F703" s="86">
        <v>2</v>
      </c>
      <c r="G703" s="87"/>
      <c r="H703" s="85"/>
      <c r="I703" s="31">
        <v>1.5</v>
      </c>
      <c r="K703" s="86">
        <v>3.5</v>
      </c>
      <c r="L703" s="87"/>
      <c r="M703" s="87"/>
      <c r="N703" s="85"/>
      <c r="O703" s="32">
        <v>0.13339999999999999</v>
      </c>
      <c r="P703" s="88">
        <v>7.0400000000000004E-2</v>
      </c>
      <c r="Q703" s="85"/>
      <c r="R703" s="88">
        <v>0.20380000000000001</v>
      </c>
      <c r="S703" s="85"/>
      <c r="T703" s="32">
        <v>0.2</v>
      </c>
      <c r="U703" s="88">
        <v>0.1011</v>
      </c>
      <c r="V703" s="85"/>
      <c r="W703" s="32">
        <v>9.98E-2</v>
      </c>
      <c r="X703" s="32">
        <v>0</v>
      </c>
      <c r="Y703" s="31">
        <v>8054</v>
      </c>
      <c r="Z703" s="31">
        <v>5359</v>
      </c>
      <c r="AA703" s="31">
        <v>2695</v>
      </c>
      <c r="AB703" s="31">
        <v>0</v>
      </c>
      <c r="AC703" s="31">
        <v>56</v>
      </c>
      <c r="AD703" s="31">
        <v>32</v>
      </c>
      <c r="AE703" s="31">
        <v>3</v>
      </c>
      <c r="AF703" s="31">
        <v>37</v>
      </c>
      <c r="AG703" s="31">
        <v>0</v>
      </c>
      <c r="AH703" s="31">
        <v>36</v>
      </c>
      <c r="AI703" s="31">
        <v>0</v>
      </c>
      <c r="AJ703" s="31">
        <v>0</v>
      </c>
      <c r="AK703" s="31">
        <v>37</v>
      </c>
      <c r="AL703" s="31">
        <v>0</v>
      </c>
      <c r="AM703" s="31">
        <v>0</v>
      </c>
      <c r="AN703" s="33">
        <v>2.1187999999999998</v>
      </c>
      <c r="AO703" s="33">
        <v>0</v>
      </c>
      <c r="AP703" s="33">
        <v>2.1187999999999998</v>
      </c>
      <c r="AQ703" s="33">
        <v>2.1690999999999998</v>
      </c>
      <c r="AR703" s="33">
        <v>0</v>
      </c>
      <c r="AS703" s="33">
        <v>0</v>
      </c>
      <c r="AT703" s="33">
        <v>0</v>
      </c>
      <c r="AU703" s="33">
        <v>2.17</v>
      </c>
      <c r="AV703" s="34">
        <v>8084</v>
      </c>
      <c r="AW703" s="35">
        <v>0.66071428571428603</v>
      </c>
      <c r="AX703" s="33">
        <v>18.5</v>
      </c>
      <c r="AY703" s="31">
        <v>325.5</v>
      </c>
      <c r="AZ703" s="94">
        <v>10.85</v>
      </c>
      <c r="BA703" s="100">
        <f t="shared" si="40"/>
        <v>0.50549999999999995</v>
      </c>
      <c r="BB703" s="100">
        <f t="shared" si="41"/>
        <v>0.499</v>
      </c>
      <c r="BC703" s="100">
        <f t="shared" si="42"/>
        <v>0</v>
      </c>
      <c r="BD703" s="100">
        <f t="shared" si="43"/>
        <v>0.499</v>
      </c>
    </row>
    <row r="704" spans="2:56" ht="15" hidden="1" outlineLevel="4" collapsed="1" x14ac:dyDescent="0.2">
      <c r="B704" s="23" t="s">
        <v>735</v>
      </c>
      <c r="C704" s="30">
        <v>1</v>
      </c>
      <c r="D704" s="84">
        <v>1</v>
      </c>
      <c r="E704" s="85"/>
      <c r="F704" s="86">
        <v>1</v>
      </c>
      <c r="G704" s="87"/>
      <c r="H704" s="85"/>
      <c r="I704" s="31">
        <v>0.75</v>
      </c>
      <c r="K704" s="86">
        <v>1.75</v>
      </c>
      <c r="L704" s="87"/>
      <c r="M704" s="87"/>
      <c r="N704" s="85"/>
      <c r="O704" s="32">
        <v>6.6699999999999995E-2</v>
      </c>
      <c r="P704" s="88">
        <v>3.5200000000000002E-2</v>
      </c>
      <c r="Q704" s="85"/>
      <c r="R704" s="88">
        <v>0.1019</v>
      </c>
      <c r="S704" s="85"/>
      <c r="T704" s="32">
        <v>0.1</v>
      </c>
      <c r="U704" s="88">
        <v>0</v>
      </c>
      <c r="V704" s="85"/>
      <c r="W704" s="32">
        <v>9.98E-2</v>
      </c>
      <c r="X704" s="32">
        <v>0</v>
      </c>
      <c r="Y704" s="31">
        <v>2695</v>
      </c>
      <c r="Z704" s="31">
        <v>0</v>
      </c>
      <c r="AA704" s="31">
        <v>2695</v>
      </c>
      <c r="AB704" s="31">
        <v>0</v>
      </c>
      <c r="AC704" s="31">
        <v>26</v>
      </c>
      <c r="AD704" s="31">
        <v>21</v>
      </c>
      <c r="AE704" s="31">
        <v>3</v>
      </c>
      <c r="AF704" s="31">
        <v>23</v>
      </c>
      <c r="AG704" s="31">
        <v>0</v>
      </c>
      <c r="AH704" s="31">
        <v>16</v>
      </c>
      <c r="AI704" s="31">
        <v>0</v>
      </c>
      <c r="AJ704" s="31">
        <v>0</v>
      </c>
      <c r="AK704" s="31">
        <v>23</v>
      </c>
      <c r="AL704" s="31">
        <v>0</v>
      </c>
      <c r="AM704" s="31">
        <v>0</v>
      </c>
      <c r="AN704" s="33">
        <v>0.93259999999999998</v>
      </c>
      <c r="AO704" s="33">
        <v>0</v>
      </c>
      <c r="AP704" s="33">
        <v>0.93259999999999998</v>
      </c>
      <c r="AQ704" s="33">
        <v>1.3406</v>
      </c>
      <c r="AR704" s="33">
        <v>0</v>
      </c>
      <c r="AS704" s="33">
        <v>0</v>
      </c>
      <c r="AT704" s="33">
        <v>0</v>
      </c>
      <c r="AU704" s="33">
        <v>1.34</v>
      </c>
      <c r="AV704" s="34">
        <v>4996</v>
      </c>
      <c r="AW704" s="35">
        <v>0.88461538461538503</v>
      </c>
      <c r="AX704" s="33">
        <v>23</v>
      </c>
      <c r="AY704" s="31">
        <v>402</v>
      </c>
      <c r="AZ704" s="94">
        <v>13.4</v>
      </c>
      <c r="BA704" s="100">
        <f t="shared" si="40"/>
        <v>0</v>
      </c>
      <c r="BB704" s="100">
        <f t="shared" si="41"/>
        <v>0.998</v>
      </c>
      <c r="BC704" s="100">
        <f t="shared" si="42"/>
        <v>0</v>
      </c>
      <c r="BD704" s="100">
        <f t="shared" si="43"/>
        <v>0.998</v>
      </c>
    </row>
    <row r="705" spans="2:56" ht="15" hidden="1" outlineLevel="4" collapsed="1" x14ac:dyDescent="0.2">
      <c r="B705" s="23" t="s">
        <v>736</v>
      </c>
      <c r="C705" s="30">
        <v>2</v>
      </c>
      <c r="D705" s="84">
        <v>3</v>
      </c>
      <c r="E705" s="85"/>
      <c r="F705" s="86">
        <v>3</v>
      </c>
      <c r="G705" s="87"/>
      <c r="H705" s="85"/>
      <c r="I705" s="31">
        <v>0</v>
      </c>
      <c r="K705" s="86">
        <v>3</v>
      </c>
      <c r="L705" s="87"/>
      <c r="M705" s="87"/>
      <c r="N705" s="85"/>
      <c r="O705" s="32">
        <v>6.8599999999999994E-2</v>
      </c>
      <c r="P705" s="88">
        <v>0</v>
      </c>
      <c r="Q705" s="85"/>
      <c r="R705" s="88">
        <v>6.8599999999999994E-2</v>
      </c>
      <c r="S705" s="85"/>
      <c r="T705" s="32">
        <v>0.2</v>
      </c>
      <c r="U705" s="88">
        <v>0</v>
      </c>
      <c r="V705" s="85"/>
      <c r="W705" s="32">
        <v>0.1028</v>
      </c>
      <c r="X705" s="32">
        <v>0.1028</v>
      </c>
      <c r="Y705" s="31">
        <v>5552</v>
      </c>
      <c r="Z705" s="31">
        <v>0</v>
      </c>
      <c r="AA705" s="31">
        <v>2776</v>
      </c>
      <c r="AB705" s="31">
        <v>2776</v>
      </c>
      <c r="AC705" s="31">
        <v>60</v>
      </c>
      <c r="AD705" s="31">
        <v>35</v>
      </c>
      <c r="AE705" s="31">
        <v>5</v>
      </c>
      <c r="AF705" s="31">
        <v>35</v>
      </c>
      <c r="AG705" s="31">
        <v>0</v>
      </c>
      <c r="AH705" s="31">
        <v>42</v>
      </c>
      <c r="AI705" s="31">
        <v>0</v>
      </c>
      <c r="AJ705" s="31">
        <v>0</v>
      </c>
      <c r="AK705" s="31">
        <v>35</v>
      </c>
      <c r="AL705" s="31">
        <v>0</v>
      </c>
      <c r="AM705" s="31">
        <v>0</v>
      </c>
      <c r="AN705" s="33">
        <v>2.2080000000000002</v>
      </c>
      <c r="AO705" s="33">
        <v>0</v>
      </c>
      <c r="AP705" s="33">
        <v>2.2080000000000002</v>
      </c>
      <c r="AQ705" s="33">
        <v>1.84</v>
      </c>
      <c r="AR705" s="33">
        <v>0</v>
      </c>
      <c r="AS705" s="33">
        <v>0</v>
      </c>
      <c r="AT705" s="33">
        <v>0</v>
      </c>
      <c r="AU705" s="33">
        <v>1.84</v>
      </c>
      <c r="AV705" s="34">
        <v>6857</v>
      </c>
      <c r="AW705" s="35">
        <v>0.58333333333333304</v>
      </c>
      <c r="AX705" s="33">
        <v>17.5</v>
      </c>
      <c r="AY705" s="31">
        <v>276</v>
      </c>
      <c r="AZ705" s="94">
        <v>9.1999999999999993</v>
      </c>
      <c r="BA705" s="100">
        <f t="shared" si="40"/>
        <v>0</v>
      </c>
      <c r="BB705" s="100">
        <f t="shared" si="41"/>
        <v>0.51400000000000001</v>
      </c>
      <c r="BC705" s="100">
        <f t="shared" si="42"/>
        <v>0.51400000000000001</v>
      </c>
      <c r="BD705" s="100">
        <f t="shared" si="43"/>
        <v>1.028</v>
      </c>
    </row>
    <row r="706" spans="2:56" ht="15" hidden="1" outlineLevel="4" collapsed="1" x14ac:dyDescent="0.2">
      <c r="B706" s="23" t="s">
        <v>737</v>
      </c>
      <c r="C706" s="30">
        <v>1</v>
      </c>
      <c r="D706" s="84">
        <v>7</v>
      </c>
      <c r="E706" s="85"/>
      <c r="F706" s="86">
        <v>6</v>
      </c>
      <c r="G706" s="87"/>
      <c r="H706" s="85"/>
      <c r="I706" s="31">
        <v>3</v>
      </c>
      <c r="K706" s="86">
        <v>9</v>
      </c>
      <c r="L706" s="87"/>
      <c r="M706" s="87"/>
      <c r="N706" s="85"/>
      <c r="O706" s="32">
        <v>0.4</v>
      </c>
      <c r="P706" s="88">
        <v>0.14080000000000001</v>
      </c>
      <c r="Q706" s="85"/>
      <c r="R706" s="88">
        <v>0.54079999999999995</v>
      </c>
      <c r="S706" s="85"/>
      <c r="T706" s="32">
        <v>0.55000000000000004</v>
      </c>
      <c r="U706" s="88">
        <v>0.27100000000000002</v>
      </c>
      <c r="V706" s="85"/>
      <c r="W706" s="32">
        <v>0.28239999999999998</v>
      </c>
      <c r="X706" s="32">
        <v>0</v>
      </c>
      <c r="Y706" s="31">
        <v>21988</v>
      </c>
      <c r="Z706" s="31">
        <v>14363</v>
      </c>
      <c r="AA706" s="31">
        <v>7625</v>
      </c>
      <c r="AB706" s="31">
        <v>0</v>
      </c>
      <c r="AC706" s="31">
        <v>28</v>
      </c>
      <c r="AD706" s="31">
        <v>25</v>
      </c>
      <c r="AE706" s="31">
        <v>5</v>
      </c>
      <c r="AF706" s="31">
        <v>27</v>
      </c>
      <c r="AG706" s="31">
        <v>3455.05</v>
      </c>
      <c r="AH706" s="31">
        <v>22</v>
      </c>
      <c r="AI706" s="31">
        <v>2657</v>
      </c>
      <c r="AJ706" s="31">
        <v>0</v>
      </c>
      <c r="AK706" s="31">
        <v>27</v>
      </c>
      <c r="AL706" s="31">
        <v>3455.05</v>
      </c>
      <c r="AM706" s="31">
        <v>0</v>
      </c>
      <c r="AN706" s="33">
        <v>5.0609999999999999</v>
      </c>
      <c r="AO706" s="33">
        <v>0</v>
      </c>
      <c r="AP706" s="33">
        <v>5.0609999999999999</v>
      </c>
      <c r="AQ706" s="33">
        <v>6.5810000000000004</v>
      </c>
      <c r="AR706" s="33">
        <v>0</v>
      </c>
      <c r="AS706" s="33">
        <v>0</v>
      </c>
      <c r="AT706" s="33">
        <v>0</v>
      </c>
      <c r="AU706" s="33">
        <v>6.58</v>
      </c>
      <c r="AV706" s="34">
        <v>24527</v>
      </c>
      <c r="AW706" s="35">
        <v>0.96428571428571397</v>
      </c>
      <c r="AX706" s="33">
        <v>27</v>
      </c>
      <c r="AY706" s="31">
        <v>358.90909090909093</v>
      </c>
      <c r="AZ706" s="94">
        <v>11.963636363636363</v>
      </c>
      <c r="BA706" s="100">
        <f t="shared" si="40"/>
        <v>0.49272727272727274</v>
      </c>
      <c r="BB706" s="100">
        <f t="shared" si="41"/>
        <v>0.51345454545454539</v>
      </c>
      <c r="BC706" s="100">
        <f t="shared" si="42"/>
        <v>0</v>
      </c>
      <c r="BD706" s="100">
        <f t="shared" si="43"/>
        <v>0.51345454545454539</v>
      </c>
    </row>
    <row r="707" spans="2:56" ht="15" hidden="1" outlineLevel="4" collapsed="1" x14ac:dyDescent="0.2">
      <c r="B707" s="23" t="s">
        <v>738</v>
      </c>
      <c r="C707" s="30">
        <v>3</v>
      </c>
      <c r="D707" s="84">
        <v>1.5</v>
      </c>
      <c r="E707" s="85"/>
      <c r="F707" s="86">
        <v>0</v>
      </c>
      <c r="G707" s="87"/>
      <c r="H707" s="85"/>
      <c r="I707" s="31">
        <v>4.5</v>
      </c>
      <c r="K707" s="86">
        <v>4.5</v>
      </c>
      <c r="L707" s="87"/>
      <c r="M707" s="87"/>
      <c r="N707" s="85"/>
      <c r="O707" s="32">
        <v>0</v>
      </c>
      <c r="P707" s="88">
        <v>0.2112</v>
      </c>
      <c r="Q707" s="85"/>
      <c r="R707" s="88">
        <v>0.2112</v>
      </c>
      <c r="S707" s="85"/>
      <c r="T707" s="32">
        <v>0.21</v>
      </c>
      <c r="U707" s="88">
        <v>0</v>
      </c>
      <c r="V707" s="85"/>
      <c r="W707" s="32">
        <v>0.21299999999999999</v>
      </c>
      <c r="X707" s="32">
        <v>0</v>
      </c>
      <c r="Y707" s="31">
        <v>5751</v>
      </c>
      <c r="Z707" s="31">
        <v>0</v>
      </c>
      <c r="AA707" s="31">
        <v>5751</v>
      </c>
      <c r="AB707" s="31">
        <v>0</v>
      </c>
      <c r="AC707" s="31">
        <v>90</v>
      </c>
      <c r="AD707" s="31">
        <v>59</v>
      </c>
      <c r="AE707" s="31">
        <v>15</v>
      </c>
      <c r="AF707" s="31">
        <v>71</v>
      </c>
      <c r="AG707" s="31">
        <v>0</v>
      </c>
      <c r="AH707" s="31">
        <v>63</v>
      </c>
      <c r="AI707" s="31">
        <v>0</v>
      </c>
      <c r="AJ707" s="31">
        <v>0</v>
      </c>
      <c r="AK707" s="31">
        <v>71</v>
      </c>
      <c r="AL707" s="31">
        <v>0</v>
      </c>
      <c r="AM707" s="31">
        <v>0</v>
      </c>
      <c r="AN707" s="33">
        <v>3.1560000000000001</v>
      </c>
      <c r="AO707" s="33">
        <v>0</v>
      </c>
      <c r="AP707" s="33">
        <v>3.1560000000000001</v>
      </c>
      <c r="AQ707" s="33">
        <v>3.5568</v>
      </c>
      <c r="AR707" s="33">
        <v>0</v>
      </c>
      <c r="AS707" s="33">
        <v>0</v>
      </c>
      <c r="AT707" s="33">
        <v>0</v>
      </c>
      <c r="AU707" s="33">
        <v>3.55</v>
      </c>
      <c r="AV707" s="34">
        <v>13257</v>
      </c>
      <c r="AW707" s="35">
        <v>0.78888888888888897</v>
      </c>
      <c r="AX707" s="33">
        <v>23.6666666666667</v>
      </c>
      <c r="AY707" s="31">
        <v>507.14285714285717</v>
      </c>
      <c r="AZ707" s="94">
        <v>16.904761904761905</v>
      </c>
      <c r="BA707" s="100">
        <f t="shared" si="40"/>
        <v>0</v>
      </c>
      <c r="BB707" s="100">
        <f t="shared" si="41"/>
        <v>1.0142857142857142</v>
      </c>
      <c r="BC707" s="100">
        <f t="shared" si="42"/>
        <v>0</v>
      </c>
      <c r="BD707" s="100">
        <f t="shared" si="43"/>
        <v>1.0142857142857142</v>
      </c>
    </row>
    <row r="708" spans="2:56" ht="15" hidden="1" outlineLevel="4" collapsed="1" x14ac:dyDescent="0.2">
      <c r="B708" s="23" t="s">
        <v>739</v>
      </c>
      <c r="C708" s="30">
        <v>4</v>
      </c>
      <c r="D708" s="84">
        <v>4</v>
      </c>
      <c r="E708" s="85"/>
      <c r="F708" s="86">
        <v>0</v>
      </c>
      <c r="G708" s="87"/>
      <c r="H708" s="85"/>
      <c r="I708" s="31">
        <v>12</v>
      </c>
      <c r="K708" s="86">
        <v>12</v>
      </c>
      <c r="L708" s="87"/>
      <c r="M708" s="87"/>
      <c r="N708" s="85"/>
      <c r="O708" s="32">
        <v>0</v>
      </c>
      <c r="P708" s="88">
        <v>0.56320000000000003</v>
      </c>
      <c r="Q708" s="85"/>
      <c r="R708" s="88">
        <v>0.56320000000000003</v>
      </c>
      <c r="S708" s="85"/>
      <c r="T708" s="32">
        <v>0.59</v>
      </c>
      <c r="U708" s="88">
        <v>0.29210000000000003</v>
      </c>
      <c r="V708" s="85"/>
      <c r="W708" s="32">
        <v>0.28399999999999997</v>
      </c>
      <c r="X708" s="32">
        <v>0</v>
      </c>
      <c r="Y708" s="31">
        <v>23151</v>
      </c>
      <c r="Z708" s="31">
        <v>15483</v>
      </c>
      <c r="AA708" s="31">
        <v>7668</v>
      </c>
      <c r="AB708" s="31">
        <v>0</v>
      </c>
      <c r="AC708" s="31">
        <v>130</v>
      </c>
      <c r="AD708" s="31">
        <v>69</v>
      </c>
      <c r="AE708" s="31">
        <v>10</v>
      </c>
      <c r="AF708" s="31">
        <v>80</v>
      </c>
      <c r="AG708" s="31">
        <v>0</v>
      </c>
      <c r="AH708" s="31">
        <v>92</v>
      </c>
      <c r="AI708" s="31">
        <v>0</v>
      </c>
      <c r="AJ708" s="31">
        <v>0</v>
      </c>
      <c r="AK708" s="31">
        <v>80</v>
      </c>
      <c r="AL708" s="31">
        <v>0</v>
      </c>
      <c r="AM708" s="31">
        <v>0</v>
      </c>
      <c r="AN708" s="33">
        <v>9.2700999999999993</v>
      </c>
      <c r="AO708" s="33">
        <v>0</v>
      </c>
      <c r="AP708" s="33">
        <v>9.2700999999999993</v>
      </c>
      <c r="AQ708" s="33">
        <v>8.0648</v>
      </c>
      <c r="AR708" s="33">
        <v>0</v>
      </c>
      <c r="AS708" s="33">
        <v>0</v>
      </c>
      <c r="AT708" s="33">
        <v>0</v>
      </c>
      <c r="AU708" s="33">
        <v>8.06</v>
      </c>
      <c r="AV708" s="34">
        <v>30058</v>
      </c>
      <c r="AW708" s="35">
        <v>0.61538461538461497</v>
      </c>
      <c r="AX708" s="33">
        <v>20</v>
      </c>
      <c r="AY708" s="31">
        <v>409.83050847457628</v>
      </c>
      <c r="AZ708" s="94">
        <v>13.661016949152541</v>
      </c>
      <c r="BA708" s="100">
        <f t="shared" si="40"/>
        <v>0.49508474576271194</v>
      </c>
      <c r="BB708" s="100">
        <f t="shared" si="41"/>
        <v>0.48135593220338979</v>
      </c>
      <c r="BC708" s="100">
        <f t="shared" si="42"/>
        <v>0</v>
      </c>
      <c r="BD708" s="100">
        <f t="shared" si="43"/>
        <v>0.48135593220338979</v>
      </c>
    </row>
    <row r="709" spans="2:56" ht="15" hidden="1" outlineLevel="4" collapsed="1" x14ac:dyDescent="0.2">
      <c r="B709" s="23" t="s">
        <v>740</v>
      </c>
      <c r="C709" s="30">
        <v>2</v>
      </c>
      <c r="D709" s="84">
        <v>2</v>
      </c>
      <c r="E709" s="85"/>
      <c r="F709" s="86">
        <v>0</v>
      </c>
      <c r="G709" s="87"/>
      <c r="H709" s="85"/>
      <c r="I709" s="31">
        <v>6</v>
      </c>
      <c r="K709" s="86">
        <v>6</v>
      </c>
      <c r="L709" s="87"/>
      <c r="M709" s="87"/>
      <c r="N709" s="85"/>
      <c r="O709" s="32">
        <v>0</v>
      </c>
      <c r="P709" s="88">
        <v>0.28160000000000002</v>
      </c>
      <c r="Q709" s="85"/>
      <c r="R709" s="88">
        <v>0.28160000000000002</v>
      </c>
      <c r="S709" s="85"/>
      <c r="T709" s="32">
        <v>0.28999999999999998</v>
      </c>
      <c r="U709" s="88">
        <v>0.14599999999999999</v>
      </c>
      <c r="V709" s="85"/>
      <c r="W709" s="32">
        <v>0.13800000000000001</v>
      </c>
      <c r="X709" s="32">
        <v>0</v>
      </c>
      <c r="Y709" s="31">
        <v>11464</v>
      </c>
      <c r="Z709" s="31">
        <v>7738</v>
      </c>
      <c r="AA709" s="31">
        <v>3726</v>
      </c>
      <c r="AB709" s="31">
        <v>0</v>
      </c>
      <c r="AC709" s="31">
        <v>65</v>
      </c>
      <c r="AD709" s="31">
        <v>27</v>
      </c>
      <c r="AE709" s="31">
        <v>5</v>
      </c>
      <c r="AF709" s="31">
        <v>33</v>
      </c>
      <c r="AG709" s="31">
        <v>0</v>
      </c>
      <c r="AH709" s="31">
        <v>30</v>
      </c>
      <c r="AI709" s="31">
        <v>0</v>
      </c>
      <c r="AJ709" s="31">
        <v>0</v>
      </c>
      <c r="AK709" s="31">
        <v>33</v>
      </c>
      <c r="AL709" s="31">
        <v>0</v>
      </c>
      <c r="AM709" s="31">
        <v>0</v>
      </c>
      <c r="AN709" s="33">
        <v>3.42</v>
      </c>
      <c r="AO709" s="33">
        <v>0</v>
      </c>
      <c r="AP709" s="33">
        <v>3.42</v>
      </c>
      <c r="AQ709" s="33">
        <v>3.9159999999999999</v>
      </c>
      <c r="AR709" s="33">
        <v>0</v>
      </c>
      <c r="AS709" s="33">
        <v>0</v>
      </c>
      <c r="AT709" s="33">
        <v>0</v>
      </c>
      <c r="AU709" s="33">
        <v>3.92</v>
      </c>
      <c r="AV709" s="34">
        <v>14595</v>
      </c>
      <c r="AW709" s="35">
        <v>0.507692307692308</v>
      </c>
      <c r="AX709" s="33">
        <v>16.5</v>
      </c>
      <c r="AY709" s="31">
        <v>405.51724137931035</v>
      </c>
      <c r="AZ709" s="94">
        <v>13.517241379310345</v>
      </c>
      <c r="BA709" s="100">
        <f t="shared" si="40"/>
        <v>0.50344827586206897</v>
      </c>
      <c r="BB709" s="100">
        <f t="shared" si="41"/>
        <v>0.4758620689655173</v>
      </c>
      <c r="BC709" s="100">
        <f t="shared" si="42"/>
        <v>0</v>
      </c>
      <c r="BD709" s="100">
        <f t="shared" si="43"/>
        <v>0.4758620689655173</v>
      </c>
    </row>
    <row r="710" spans="2:56" ht="15" hidden="1" outlineLevel="4" collapsed="1" x14ac:dyDescent="0.2">
      <c r="B710" s="23" t="s">
        <v>741</v>
      </c>
      <c r="C710" s="30">
        <v>2</v>
      </c>
      <c r="D710" s="84">
        <v>7</v>
      </c>
      <c r="E710" s="85"/>
      <c r="F710" s="86">
        <v>6</v>
      </c>
      <c r="G710" s="87"/>
      <c r="H710" s="85"/>
      <c r="I710" s="31">
        <v>4</v>
      </c>
      <c r="K710" s="86">
        <v>10</v>
      </c>
      <c r="L710" s="87"/>
      <c r="M710" s="87"/>
      <c r="N710" s="85"/>
      <c r="O710" s="32">
        <v>0.4</v>
      </c>
      <c r="P710" s="88">
        <v>0.18779999999999999</v>
      </c>
      <c r="Q710" s="85"/>
      <c r="R710" s="88">
        <v>0.58779999999999999</v>
      </c>
      <c r="S710" s="85"/>
      <c r="T710" s="32">
        <v>0.57999999999999996</v>
      </c>
      <c r="U710" s="88">
        <v>0.29470000000000002</v>
      </c>
      <c r="V710" s="85"/>
      <c r="W710" s="32">
        <v>0.29470000000000002</v>
      </c>
      <c r="X710" s="32">
        <v>0</v>
      </c>
      <c r="Y710" s="31">
        <v>23576</v>
      </c>
      <c r="Z710" s="31">
        <v>15619</v>
      </c>
      <c r="AA710" s="31">
        <v>7957</v>
      </c>
      <c r="AB710" s="31">
        <v>0</v>
      </c>
      <c r="AC710" s="31">
        <v>54</v>
      </c>
      <c r="AD710" s="31">
        <v>34</v>
      </c>
      <c r="AE710" s="31">
        <v>8</v>
      </c>
      <c r="AF710" s="31">
        <v>41</v>
      </c>
      <c r="AG710" s="31">
        <v>0</v>
      </c>
      <c r="AH710" s="31">
        <v>44</v>
      </c>
      <c r="AI710" s="31">
        <v>0</v>
      </c>
      <c r="AJ710" s="31">
        <v>0</v>
      </c>
      <c r="AK710" s="31">
        <v>41</v>
      </c>
      <c r="AL710" s="31">
        <v>0</v>
      </c>
      <c r="AM710" s="31">
        <v>0</v>
      </c>
      <c r="AN710" s="33">
        <v>7.6265999999999998</v>
      </c>
      <c r="AO710" s="33">
        <v>0</v>
      </c>
      <c r="AP710" s="33">
        <v>7.6265999999999998</v>
      </c>
      <c r="AQ710" s="33">
        <v>7.1067</v>
      </c>
      <c r="AR710" s="33">
        <v>0</v>
      </c>
      <c r="AS710" s="33">
        <v>0</v>
      </c>
      <c r="AT710" s="33">
        <v>0</v>
      </c>
      <c r="AU710" s="33">
        <v>7.11</v>
      </c>
      <c r="AV710" s="34">
        <v>26486</v>
      </c>
      <c r="AW710" s="35">
        <v>0.75925925925925897</v>
      </c>
      <c r="AX710" s="33">
        <v>20.5</v>
      </c>
      <c r="AY710" s="31">
        <v>367.75862068965517</v>
      </c>
      <c r="AZ710" s="94">
        <v>12.258620689655173</v>
      </c>
      <c r="BA710" s="100">
        <f t="shared" si="40"/>
        <v>0.50810344827586218</v>
      </c>
      <c r="BB710" s="100">
        <f t="shared" si="41"/>
        <v>0.50810344827586218</v>
      </c>
      <c r="BC710" s="100">
        <f t="shared" si="42"/>
        <v>0</v>
      </c>
      <c r="BD710" s="100">
        <f t="shared" si="43"/>
        <v>0.50810344827586218</v>
      </c>
    </row>
    <row r="711" spans="2:56" ht="15" hidden="1" outlineLevel="4" collapsed="1" x14ac:dyDescent="0.2">
      <c r="B711" s="23" t="s">
        <v>742</v>
      </c>
      <c r="C711" s="30">
        <v>6</v>
      </c>
      <c r="D711" s="84">
        <v>21</v>
      </c>
      <c r="E711" s="85"/>
      <c r="F711" s="86">
        <v>18</v>
      </c>
      <c r="G711" s="87"/>
      <c r="H711" s="85"/>
      <c r="I711" s="31">
        <v>12</v>
      </c>
      <c r="K711" s="86">
        <v>30</v>
      </c>
      <c r="L711" s="87"/>
      <c r="M711" s="87"/>
      <c r="N711" s="85"/>
      <c r="O711" s="32">
        <v>1.2</v>
      </c>
      <c r="P711" s="88">
        <v>0.56340000000000001</v>
      </c>
      <c r="Q711" s="85"/>
      <c r="R711" s="88">
        <v>1.7634000000000001</v>
      </c>
      <c r="S711" s="85"/>
      <c r="T711" s="32">
        <v>1.74</v>
      </c>
      <c r="U711" s="88">
        <v>1.1788000000000001</v>
      </c>
      <c r="V711" s="85"/>
      <c r="W711" s="32">
        <v>0.58940000000000003</v>
      </c>
      <c r="X711" s="32">
        <v>0</v>
      </c>
      <c r="Y711" s="31">
        <v>78390</v>
      </c>
      <c r="Z711" s="31">
        <v>62476</v>
      </c>
      <c r="AA711" s="31">
        <v>15914</v>
      </c>
      <c r="AB711" s="31">
        <v>0</v>
      </c>
      <c r="AC711" s="31">
        <v>166</v>
      </c>
      <c r="AD711" s="31">
        <v>106</v>
      </c>
      <c r="AE711" s="31">
        <v>28</v>
      </c>
      <c r="AF711" s="31">
        <v>135</v>
      </c>
      <c r="AG711" s="31">
        <v>0</v>
      </c>
      <c r="AH711" s="31">
        <v>144</v>
      </c>
      <c r="AI711" s="31">
        <v>0</v>
      </c>
      <c r="AJ711" s="31">
        <v>0</v>
      </c>
      <c r="AK711" s="31">
        <v>135</v>
      </c>
      <c r="AL711" s="31">
        <v>0</v>
      </c>
      <c r="AM711" s="31">
        <v>0</v>
      </c>
      <c r="AN711" s="33">
        <v>24.96</v>
      </c>
      <c r="AO711" s="33">
        <v>0</v>
      </c>
      <c r="AP711" s="33">
        <v>24.96</v>
      </c>
      <c r="AQ711" s="33">
        <v>23.4</v>
      </c>
      <c r="AR711" s="33">
        <v>0</v>
      </c>
      <c r="AS711" s="33">
        <v>0</v>
      </c>
      <c r="AT711" s="33">
        <v>0</v>
      </c>
      <c r="AU711" s="33">
        <v>23.4</v>
      </c>
      <c r="AV711" s="34">
        <v>87210</v>
      </c>
      <c r="AW711" s="35">
        <v>0.813253012048193</v>
      </c>
      <c r="AX711" s="33">
        <v>22.5</v>
      </c>
      <c r="AY711" s="31">
        <v>403.44827586206895</v>
      </c>
      <c r="AZ711" s="94">
        <v>13.448275862068966</v>
      </c>
      <c r="BA711" s="100">
        <f t="shared" si="40"/>
        <v>0.67747126436781613</v>
      </c>
      <c r="BB711" s="100">
        <f t="shared" si="41"/>
        <v>0.33873563218390806</v>
      </c>
      <c r="BC711" s="100">
        <f t="shared" si="42"/>
        <v>0</v>
      </c>
      <c r="BD711" s="100">
        <f t="shared" si="43"/>
        <v>0.33873563218390806</v>
      </c>
    </row>
    <row r="712" spans="2:56" ht="15" hidden="1" outlineLevel="4" collapsed="1" x14ac:dyDescent="0.2">
      <c r="B712" s="23" t="s">
        <v>743</v>
      </c>
      <c r="C712" s="30">
        <v>10</v>
      </c>
      <c r="D712" s="84">
        <v>0</v>
      </c>
      <c r="E712" s="85"/>
      <c r="F712" s="86">
        <v>0</v>
      </c>
      <c r="G712" s="87"/>
      <c r="H712" s="85"/>
      <c r="I712" s="31">
        <v>200</v>
      </c>
      <c r="K712" s="86">
        <v>200</v>
      </c>
      <c r="L712" s="87"/>
      <c r="M712" s="87"/>
      <c r="N712" s="85"/>
      <c r="O712" s="32">
        <v>0</v>
      </c>
      <c r="P712" s="88">
        <v>9.3019999999999996</v>
      </c>
      <c r="Q712" s="85"/>
      <c r="R712" s="88">
        <v>9.3019999999999996</v>
      </c>
      <c r="S712" s="85"/>
      <c r="T712" s="32">
        <v>1.1499999999999999</v>
      </c>
      <c r="U712" s="88">
        <v>0.21260000000000001</v>
      </c>
      <c r="V712" s="85"/>
      <c r="W712" s="32">
        <v>0.91080000000000005</v>
      </c>
      <c r="X712" s="32">
        <v>0</v>
      </c>
      <c r="Y712" s="31">
        <v>35863</v>
      </c>
      <c r="Z712" s="31">
        <v>11268</v>
      </c>
      <c r="AA712" s="31">
        <v>24595</v>
      </c>
      <c r="AB712" s="31">
        <v>0</v>
      </c>
      <c r="AC712" s="31">
        <v>216</v>
      </c>
      <c r="AD712" s="31">
        <v>209</v>
      </c>
      <c r="AE712" s="31">
        <v>25</v>
      </c>
      <c r="AF712" s="31">
        <v>216</v>
      </c>
      <c r="AG712" s="31">
        <v>7037.67</v>
      </c>
      <c r="AH712" s="31">
        <v>384</v>
      </c>
      <c r="AI712" s="31">
        <v>16810</v>
      </c>
      <c r="AJ712" s="31">
        <v>0</v>
      </c>
      <c r="AK712" s="31">
        <v>216</v>
      </c>
      <c r="AL712" s="31">
        <v>7037.67</v>
      </c>
      <c r="AM712" s="31">
        <v>0</v>
      </c>
      <c r="AN712" s="33">
        <v>0</v>
      </c>
      <c r="AO712" s="33">
        <v>32.018999999999998</v>
      </c>
      <c r="AP712" s="33">
        <v>32.018999999999998</v>
      </c>
      <c r="AQ712" s="33">
        <v>0</v>
      </c>
      <c r="AR712" s="33">
        <v>0</v>
      </c>
      <c r="AS712" s="33">
        <v>13.404999999999999</v>
      </c>
      <c r="AT712" s="33">
        <v>13.404999999999999</v>
      </c>
      <c r="AU712" s="33">
        <v>13.41</v>
      </c>
      <c r="AV712" s="34">
        <v>73151</v>
      </c>
      <c r="AW712" s="35">
        <v>1</v>
      </c>
      <c r="AX712" s="33">
        <v>21.6</v>
      </c>
      <c r="AY712" s="31">
        <v>349.82608695652175</v>
      </c>
      <c r="AZ712" s="94">
        <v>11.660869565217391</v>
      </c>
      <c r="BA712" s="100">
        <f t="shared" si="40"/>
        <v>0.18486956521739134</v>
      </c>
      <c r="BB712" s="100">
        <f t="shared" si="41"/>
        <v>0.79200000000000015</v>
      </c>
      <c r="BC712" s="100">
        <f t="shared" si="42"/>
        <v>0</v>
      </c>
      <c r="BD712" s="100">
        <f t="shared" si="43"/>
        <v>0.79200000000000015</v>
      </c>
    </row>
    <row r="713" spans="2:56" ht="15" hidden="1" outlineLevel="4" collapsed="1" x14ac:dyDescent="0.2">
      <c r="B713" s="23" t="s">
        <v>744</v>
      </c>
      <c r="C713" s="30">
        <v>14</v>
      </c>
      <c r="D713" s="84">
        <v>0</v>
      </c>
      <c r="E713" s="85"/>
      <c r="F713" s="86">
        <v>0</v>
      </c>
      <c r="G713" s="87"/>
      <c r="H713" s="85"/>
      <c r="I713" s="31">
        <v>280</v>
      </c>
      <c r="K713" s="86">
        <v>280</v>
      </c>
      <c r="L713" s="87"/>
      <c r="M713" s="87"/>
      <c r="N713" s="85"/>
      <c r="O713" s="32">
        <v>0</v>
      </c>
      <c r="P713" s="88">
        <v>13.0228</v>
      </c>
      <c r="Q713" s="85"/>
      <c r="R713" s="88">
        <v>13.0228</v>
      </c>
      <c r="S713" s="85"/>
      <c r="T713" s="32">
        <v>2.73</v>
      </c>
      <c r="U713" s="88">
        <v>0.21260000000000001</v>
      </c>
      <c r="V713" s="85"/>
      <c r="W713" s="32">
        <v>2.5070999999999999</v>
      </c>
      <c r="X713" s="32">
        <v>0</v>
      </c>
      <c r="Y713" s="31">
        <v>78962</v>
      </c>
      <c r="Z713" s="31">
        <v>11268</v>
      </c>
      <c r="AA713" s="31">
        <v>67694</v>
      </c>
      <c r="AB713" s="31">
        <v>0</v>
      </c>
      <c r="AC713" s="31">
        <v>370</v>
      </c>
      <c r="AD713" s="31">
        <v>315</v>
      </c>
      <c r="AE713" s="31">
        <v>40</v>
      </c>
      <c r="AF713" s="31">
        <v>370</v>
      </c>
      <c r="AG713" s="31">
        <v>8962.18</v>
      </c>
      <c r="AH713" s="31">
        <v>350</v>
      </c>
      <c r="AI713" s="31">
        <v>9604</v>
      </c>
      <c r="AJ713" s="31">
        <v>0</v>
      </c>
      <c r="AK713" s="31">
        <v>370</v>
      </c>
      <c r="AL713" s="31">
        <v>8962.18</v>
      </c>
      <c r="AM713" s="31">
        <v>0</v>
      </c>
      <c r="AN713" s="33">
        <v>0</v>
      </c>
      <c r="AO713" s="33">
        <v>18.293800000000001</v>
      </c>
      <c r="AP713" s="33">
        <v>18.293800000000001</v>
      </c>
      <c r="AQ713" s="33">
        <v>0</v>
      </c>
      <c r="AR713" s="33">
        <v>0</v>
      </c>
      <c r="AS713" s="33">
        <v>17.070699999999999</v>
      </c>
      <c r="AT713" s="33">
        <v>17.070699999999999</v>
      </c>
      <c r="AU713" s="33">
        <v>17.07</v>
      </c>
      <c r="AV713" s="34">
        <v>93155</v>
      </c>
      <c r="AW713" s="35">
        <v>1</v>
      </c>
      <c r="AX713" s="33">
        <v>26.428571428571399</v>
      </c>
      <c r="AY713" s="31">
        <v>187.58241758241758</v>
      </c>
      <c r="AZ713" s="94">
        <v>6.2527472527472527</v>
      </c>
      <c r="BA713" s="100">
        <f t="shared" si="40"/>
        <v>7.7875457875457882E-2</v>
      </c>
      <c r="BB713" s="100">
        <f t="shared" si="41"/>
        <v>0.91835164835164829</v>
      </c>
      <c r="BC713" s="100">
        <f t="shared" si="42"/>
        <v>0</v>
      </c>
      <c r="BD713" s="100">
        <f t="shared" si="43"/>
        <v>0.91835164835164829</v>
      </c>
    </row>
    <row r="714" spans="2:56" ht="15" hidden="1" outlineLevel="4" collapsed="1" x14ac:dyDescent="0.2">
      <c r="B714" s="23" t="s">
        <v>745</v>
      </c>
      <c r="C714" s="30">
        <v>4</v>
      </c>
      <c r="D714" s="84">
        <v>0</v>
      </c>
      <c r="E714" s="85"/>
      <c r="F714" s="86">
        <v>0</v>
      </c>
      <c r="G714" s="87"/>
      <c r="H714" s="85"/>
      <c r="I714" s="31">
        <v>80</v>
      </c>
      <c r="K714" s="86">
        <v>80</v>
      </c>
      <c r="L714" s="87"/>
      <c r="M714" s="87"/>
      <c r="N714" s="85"/>
      <c r="O714" s="32">
        <v>0</v>
      </c>
      <c r="P714" s="88">
        <v>3.7208000000000001</v>
      </c>
      <c r="Q714" s="85"/>
      <c r="R714" s="88">
        <v>3.7208000000000001</v>
      </c>
      <c r="S714" s="85"/>
      <c r="T714" s="32">
        <v>0.88</v>
      </c>
      <c r="U714" s="88">
        <v>0.39539999999999997</v>
      </c>
      <c r="V714" s="85"/>
      <c r="W714" s="32">
        <v>0.4884</v>
      </c>
      <c r="X714" s="32">
        <v>0</v>
      </c>
      <c r="Y714" s="31">
        <v>34144</v>
      </c>
      <c r="Z714" s="31">
        <v>20956</v>
      </c>
      <c r="AA714" s="31">
        <v>13188</v>
      </c>
      <c r="AB714" s="31">
        <v>0</v>
      </c>
      <c r="AC714" s="31">
        <v>112</v>
      </c>
      <c r="AD714" s="31">
        <v>113</v>
      </c>
      <c r="AE714" s="31">
        <v>0</v>
      </c>
      <c r="AF714" s="31">
        <v>112</v>
      </c>
      <c r="AG714" s="31">
        <v>1297.29</v>
      </c>
      <c r="AH714" s="31">
        <v>40</v>
      </c>
      <c r="AI714" s="31">
        <v>939</v>
      </c>
      <c r="AJ714" s="31">
        <v>0</v>
      </c>
      <c r="AK714" s="31">
        <v>112</v>
      </c>
      <c r="AL714" s="31">
        <v>1297.29</v>
      </c>
      <c r="AM714" s="31">
        <v>0</v>
      </c>
      <c r="AN714" s="33">
        <v>0</v>
      </c>
      <c r="AO714" s="33">
        <v>1.7886</v>
      </c>
      <c r="AP714" s="33">
        <v>1.7886</v>
      </c>
      <c r="AQ714" s="33">
        <v>0</v>
      </c>
      <c r="AR714" s="33">
        <v>4.3792999999999997</v>
      </c>
      <c r="AS714" s="33">
        <v>2.4710000000000001</v>
      </c>
      <c r="AT714" s="33">
        <v>6.8502999999999998</v>
      </c>
      <c r="AU714" s="33">
        <v>6.85</v>
      </c>
      <c r="AV714" s="34">
        <v>28142</v>
      </c>
      <c r="AW714" s="35">
        <v>1</v>
      </c>
      <c r="AX714" s="33">
        <v>28</v>
      </c>
      <c r="AY714" s="31">
        <v>233.52272727272728</v>
      </c>
      <c r="AZ714" s="94">
        <v>7.7840909090909092</v>
      </c>
      <c r="BA714" s="100">
        <f t="shared" si="40"/>
        <v>0.44931818181818178</v>
      </c>
      <c r="BB714" s="100">
        <f t="shared" si="41"/>
        <v>0.55500000000000005</v>
      </c>
      <c r="BC714" s="100">
        <f t="shared" si="42"/>
        <v>0</v>
      </c>
      <c r="BD714" s="100">
        <f t="shared" si="43"/>
        <v>0.55500000000000005</v>
      </c>
    </row>
    <row r="715" spans="2:56" ht="15" hidden="1" outlineLevel="4" collapsed="1" x14ac:dyDescent="0.2">
      <c r="B715" s="23" t="s">
        <v>746</v>
      </c>
      <c r="C715" s="30">
        <v>7</v>
      </c>
      <c r="D715" s="84">
        <v>0</v>
      </c>
      <c r="E715" s="85"/>
      <c r="F715" s="86">
        <v>0</v>
      </c>
      <c r="G715" s="87"/>
      <c r="H715" s="85"/>
      <c r="I715" s="31">
        <v>70</v>
      </c>
      <c r="K715" s="86">
        <v>70</v>
      </c>
      <c r="L715" s="87"/>
      <c r="M715" s="87"/>
      <c r="N715" s="85"/>
      <c r="O715" s="32">
        <v>0</v>
      </c>
      <c r="P715" s="88">
        <v>3.0002</v>
      </c>
      <c r="Q715" s="85"/>
      <c r="R715" s="88">
        <v>3.0002</v>
      </c>
      <c r="S715" s="85"/>
      <c r="T715" s="32">
        <v>9.17</v>
      </c>
      <c r="U715" s="88">
        <v>2.0998999999999999</v>
      </c>
      <c r="V715" s="85"/>
      <c r="W715" s="32">
        <v>6.7355999999999998</v>
      </c>
      <c r="X715" s="32">
        <v>0.34050000000000002</v>
      </c>
      <c r="Y715" s="31">
        <v>302353</v>
      </c>
      <c r="Z715" s="31">
        <v>111294</v>
      </c>
      <c r="AA715" s="31">
        <v>181865</v>
      </c>
      <c r="AB715" s="31">
        <v>9194</v>
      </c>
      <c r="AC715" s="31">
        <v>1310</v>
      </c>
      <c r="AD715" s="31">
        <v>2618</v>
      </c>
      <c r="AE715" s="31">
        <v>0</v>
      </c>
      <c r="AF715" s="31">
        <v>1310</v>
      </c>
      <c r="AG715" s="31">
        <v>39070.94</v>
      </c>
      <c r="AH715" s="31">
        <v>1278</v>
      </c>
      <c r="AI715" s="31">
        <v>79710</v>
      </c>
      <c r="AJ715" s="31">
        <v>0</v>
      </c>
      <c r="AK715" s="31">
        <v>1310</v>
      </c>
      <c r="AL715" s="31">
        <v>39070.94</v>
      </c>
      <c r="AM715" s="31">
        <v>0</v>
      </c>
      <c r="AN715" s="33">
        <v>0</v>
      </c>
      <c r="AO715" s="33">
        <v>151.8288</v>
      </c>
      <c r="AP715" s="33">
        <v>151.8288</v>
      </c>
      <c r="AQ715" s="33">
        <v>0</v>
      </c>
      <c r="AR715" s="33">
        <v>74.4208</v>
      </c>
      <c r="AS715" s="33">
        <v>0</v>
      </c>
      <c r="AT715" s="33">
        <v>74.4208</v>
      </c>
      <c r="AU715" s="33">
        <v>74.42</v>
      </c>
      <c r="AV715" s="34">
        <v>249088</v>
      </c>
      <c r="AW715" s="35">
        <v>1</v>
      </c>
      <c r="AX715" s="33">
        <v>187.142857142857</v>
      </c>
      <c r="AY715" s="31">
        <v>243.46782988004361</v>
      </c>
      <c r="AZ715" s="94">
        <v>8.1155943293347867</v>
      </c>
      <c r="BA715" s="100">
        <f t="shared" si="40"/>
        <v>0.22899672846237731</v>
      </c>
      <c r="BB715" s="100">
        <f t="shared" si="41"/>
        <v>0.73452562704471103</v>
      </c>
      <c r="BC715" s="100">
        <f t="shared" si="42"/>
        <v>3.7131952017448205E-2</v>
      </c>
      <c r="BD715" s="100">
        <f t="shared" si="43"/>
        <v>0.77165757906215926</v>
      </c>
    </row>
    <row r="716" spans="2:56" ht="15" outlineLevel="2" x14ac:dyDescent="0.2">
      <c r="B716" s="23" t="s">
        <v>747</v>
      </c>
      <c r="C716" s="24">
        <v>132</v>
      </c>
      <c r="D716" s="79">
        <v>466</v>
      </c>
      <c r="E716" s="80"/>
      <c r="F716" s="81">
        <v>460</v>
      </c>
      <c r="G716" s="82"/>
      <c r="H716" s="80"/>
      <c r="I716" s="25">
        <v>48</v>
      </c>
      <c r="K716" s="81">
        <v>508</v>
      </c>
      <c r="L716" s="82"/>
      <c r="M716" s="82"/>
      <c r="N716" s="80"/>
      <c r="O716" s="26">
        <v>30.669</v>
      </c>
      <c r="P716" s="83">
        <v>1.3439000000000001</v>
      </c>
      <c r="Q716" s="80"/>
      <c r="R716" s="83">
        <v>32.012900000000002</v>
      </c>
      <c r="S716" s="80"/>
      <c r="T716" s="26">
        <v>33.17</v>
      </c>
      <c r="U716" s="83">
        <v>19.6389</v>
      </c>
      <c r="V716" s="80"/>
      <c r="W716" s="26">
        <v>12.6639</v>
      </c>
      <c r="X716" s="26">
        <v>0.60360000000000003</v>
      </c>
      <c r="Y716" s="25">
        <v>1399088</v>
      </c>
      <c r="Z716" s="25">
        <v>1040861</v>
      </c>
      <c r="AA716" s="25">
        <v>341930</v>
      </c>
      <c r="AB716" s="25">
        <v>16297</v>
      </c>
      <c r="AC716" s="25">
        <v>4114</v>
      </c>
      <c r="AD716" s="25">
        <v>4121</v>
      </c>
      <c r="AE716" s="25">
        <v>0</v>
      </c>
      <c r="AF716" s="25">
        <v>3594</v>
      </c>
      <c r="AG716" s="25">
        <v>3981.3</v>
      </c>
      <c r="AH716" s="25">
        <v>3385</v>
      </c>
      <c r="AI716" s="25">
        <v>7104</v>
      </c>
      <c r="AJ716" s="25">
        <v>1932</v>
      </c>
      <c r="AK716" s="25">
        <v>3594</v>
      </c>
      <c r="AL716" s="25">
        <v>3981.3</v>
      </c>
      <c r="AM716" s="25">
        <v>1999</v>
      </c>
      <c r="AN716" s="27">
        <v>382.85599999999999</v>
      </c>
      <c r="AO716" s="27">
        <v>13.531499999999999</v>
      </c>
      <c r="AP716" s="27">
        <v>396.38749999999999</v>
      </c>
      <c r="AQ716" s="27">
        <v>397.51490000000001</v>
      </c>
      <c r="AR716" s="27">
        <v>7.5834000000000001</v>
      </c>
      <c r="AS716" s="27">
        <v>0</v>
      </c>
      <c r="AT716" s="27">
        <v>7.5834000000000001</v>
      </c>
      <c r="AU716" s="27">
        <v>405.09</v>
      </c>
      <c r="AV716" s="28">
        <v>1506914</v>
      </c>
      <c r="AW716" s="29">
        <v>0.87360233349538197</v>
      </c>
      <c r="AX716" s="27">
        <v>27.227272727272702</v>
      </c>
      <c r="AY716" s="25">
        <v>366.37624359360871</v>
      </c>
      <c r="AZ716" s="93">
        <v>12.21254145312029</v>
      </c>
      <c r="BA716" s="100">
        <f t="shared" si="40"/>
        <v>0.59206813385589385</v>
      </c>
      <c r="BB716" s="100">
        <f t="shared" si="41"/>
        <v>0.38178776002411818</v>
      </c>
      <c r="BC716" s="100">
        <f t="shared" si="42"/>
        <v>1.8197166113958396E-2</v>
      </c>
      <c r="BD716" s="100">
        <f t="shared" si="43"/>
        <v>0.39998492613807657</v>
      </c>
    </row>
    <row r="717" spans="2:56" ht="15" outlineLevel="3" collapsed="1" x14ac:dyDescent="0.2">
      <c r="B717" s="23" t="s">
        <v>748</v>
      </c>
      <c r="C717" s="24">
        <v>132</v>
      </c>
      <c r="D717" s="79">
        <v>466</v>
      </c>
      <c r="E717" s="80"/>
      <c r="F717" s="81">
        <v>460</v>
      </c>
      <c r="G717" s="82"/>
      <c r="H717" s="80"/>
      <c r="I717" s="25">
        <v>48</v>
      </c>
      <c r="K717" s="81">
        <v>508</v>
      </c>
      <c r="L717" s="82"/>
      <c r="M717" s="82"/>
      <c r="N717" s="80"/>
      <c r="O717" s="26">
        <v>30.669</v>
      </c>
      <c r="P717" s="83">
        <v>1.3439000000000001</v>
      </c>
      <c r="Q717" s="80"/>
      <c r="R717" s="83">
        <v>32.012900000000002</v>
      </c>
      <c r="S717" s="80"/>
      <c r="T717" s="26">
        <v>33.17</v>
      </c>
      <c r="U717" s="83">
        <v>19.6389</v>
      </c>
      <c r="V717" s="80"/>
      <c r="W717" s="26">
        <v>12.6639</v>
      </c>
      <c r="X717" s="26">
        <v>0.60360000000000003</v>
      </c>
      <c r="Y717" s="25">
        <v>1399088</v>
      </c>
      <c r="Z717" s="25">
        <v>1040861</v>
      </c>
      <c r="AA717" s="25">
        <v>341930</v>
      </c>
      <c r="AB717" s="25">
        <v>16297</v>
      </c>
      <c r="AC717" s="25">
        <v>4114</v>
      </c>
      <c r="AD717" s="25">
        <v>4121</v>
      </c>
      <c r="AE717" s="25">
        <v>0</v>
      </c>
      <c r="AF717" s="25">
        <v>3594</v>
      </c>
      <c r="AG717" s="25">
        <v>3981.3</v>
      </c>
      <c r="AH717" s="25">
        <v>3385</v>
      </c>
      <c r="AI717" s="25">
        <v>7104</v>
      </c>
      <c r="AJ717" s="25">
        <v>1932</v>
      </c>
      <c r="AK717" s="25">
        <v>3594</v>
      </c>
      <c r="AL717" s="25">
        <v>3981.3</v>
      </c>
      <c r="AM717" s="25">
        <v>1999</v>
      </c>
      <c r="AN717" s="27">
        <v>382.85599999999999</v>
      </c>
      <c r="AO717" s="27">
        <v>13.531499999999999</v>
      </c>
      <c r="AP717" s="27">
        <v>396.38749999999999</v>
      </c>
      <c r="AQ717" s="27">
        <v>397.51490000000001</v>
      </c>
      <c r="AR717" s="27">
        <v>7.5834000000000001</v>
      </c>
      <c r="AS717" s="27">
        <v>0</v>
      </c>
      <c r="AT717" s="27">
        <v>7.5834000000000001</v>
      </c>
      <c r="AU717" s="27">
        <v>405.09</v>
      </c>
      <c r="AV717" s="28">
        <v>1506914</v>
      </c>
      <c r="AW717" s="29">
        <v>0.87360233349538197</v>
      </c>
      <c r="AX717" s="27">
        <v>27.227272727272702</v>
      </c>
      <c r="AY717" s="25">
        <v>366.37624359360871</v>
      </c>
      <c r="AZ717" s="93">
        <v>12.21254145312029</v>
      </c>
      <c r="BA717" s="100">
        <f t="shared" si="40"/>
        <v>0.59206813385589385</v>
      </c>
      <c r="BB717" s="100">
        <f t="shared" si="41"/>
        <v>0.38178776002411818</v>
      </c>
      <c r="BC717" s="100">
        <f t="shared" si="42"/>
        <v>1.8197166113958396E-2</v>
      </c>
      <c r="BD717" s="100">
        <f t="shared" si="43"/>
        <v>0.39998492613807657</v>
      </c>
    </row>
    <row r="718" spans="2:56" ht="15" hidden="1" outlineLevel="4" collapsed="1" x14ac:dyDescent="0.2">
      <c r="B718" s="23" t="s">
        <v>749</v>
      </c>
      <c r="C718" s="30">
        <v>12</v>
      </c>
      <c r="D718" s="84">
        <v>48</v>
      </c>
      <c r="E718" s="85"/>
      <c r="F718" s="86">
        <v>48</v>
      </c>
      <c r="G718" s="87"/>
      <c r="H718" s="85"/>
      <c r="I718" s="31">
        <v>0</v>
      </c>
      <c r="K718" s="86">
        <v>48</v>
      </c>
      <c r="L718" s="87"/>
      <c r="M718" s="87"/>
      <c r="N718" s="85"/>
      <c r="O718" s="32">
        <v>3.2004000000000001</v>
      </c>
      <c r="P718" s="88">
        <v>0</v>
      </c>
      <c r="Q718" s="85"/>
      <c r="R718" s="88">
        <v>3.2004000000000001</v>
      </c>
      <c r="S718" s="85"/>
      <c r="T718" s="32">
        <v>3.24</v>
      </c>
      <c r="U718" s="88">
        <v>1.0665</v>
      </c>
      <c r="V718" s="85"/>
      <c r="W718" s="32">
        <v>2.1335000000000002</v>
      </c>
      <c r="X718" s="32">
        <v>0</v>
      </c>
      <c r="Y718" s="31">
        <v>114130</v>
      </c>
      <c r="Z718" s="31">
        <v>56525</v>
      </c>
      <c r="AA718" s="31">
        <v>57605</v>
      </c>
      <c r="AB718" s="31">
        <v>0</v>
      </c>
      <c r="AC718" s="31">
        <v>360</v>
      </c>
      <c r="AD718" s="31">
        <v>233</v>
      </c>
      <c r="AE718" s="31">
        <v>0</v>
      </c>
      <c r="AF718" s="31">
        <v>304</v>
      </c>
      <c r="AG718" s="31">
        <v>0</v>
      </c>
      <c r="AH718" s="31">
        <v>264</v>
      </c>
      <c r="AI718" s="31">
        <v>0</v>
      </c>
      <c r="AJ718" s="31">
        <v>88</v>
      </c>
      <c r="AK718" s="31">
        <v>304</v>
      </c>
      <c r="AL718" s="31">
        <v>0</v>
      </c>
      <c r="AM718" s="31">
        <v>84</v>
      </c>
      <c r="AN718" s="33">
        <v>35.199599999999997</v>
      </c>
      <c r="AO718" s="33">
        <v>0</v>
      </c>
      <c r="AP718" s="33">
        <v>35.199599999999997</v>
      </c>
      <c r="AQ718" s="33">
        <v>40.533200000000001</v>
      </c>
      <c r="AR718" s="33">
        <v>0</v>
      </c>
      <c r="AS718" s="33">
        <v>0</v>
      </c>
      <c r="AT718" s="33">
        <v>0</v>
      </c>
      <c r="AU718" s="33">
        <v>40.520000000000003</v>
      </c>
      <c r="AV718" s="34">
        <v>151065</v>
      </c>
      <c r="AW718" s="35">
        <v>0.844444444444444</v>
      </c>
      <c r="AX718" s="33">
        <v>25.3333333333333</v>
      </c>
      <c r="AY718" s="31">
        <v>375.18518518518516</v>
      </c>
      <c r="AZ718" s="94">
        <v>12.506172839506172</v>
      </c>
      <c r="BA718" s="100">
        <f t="shared" si="40"/>
        <v>0.32916666666666666</v>
      </c>
      <c r="BB718" s="100">
        <f t="shared" si="41"/>
        <v>0.65848765432098766</v>
      </c>
      <c r="BC718" s="100">
        <f t="shared" si="42"/>
        <v>0</v>
      </c>
      <c r="BD718" s="100">
        <f t="shared" si="43"/>
        <v>0.65848765432098766</v>
      </c>
    </row>
    <row r="719" spans="2:56" ht="15" hidden="1" outlineLevel="4" collapsed="1" x14ac:dyDescent="0.2">
      <c r="B719" s="23" t="s">
        <v>750</v>
      </c>
      <c r="C719" s="30">
        <v>62</v>
      </c>
      <c r="D719" s="84">
        <v>248</v>
      </c>
      <c r="E719" s="85"/>
      <c r="F719" s="86">
        <v>248</v>
      </c>
      <c r="G719" s="87"/>
      <c r="H719" s="85"/>
      <c r="I719" s="31">
        <v>0</v>
      </c>
      <c r="K719" s="86">
        <v>248</v>
      </c>
      <c r="L719" s="87"/>
      <c r="M719" s="87"/>
      <c r="N719" s="85"/>
      <c r="O719" s="32">
        <v>16.535399999999999</v>
      </c>
      <c r="P719" s="88">
        <v>0</v>
      </c>
      <c r="Q719" s="85"/>
      <c r="R719" s="88">
        <v>16.535399999999999</v>
      </c>
      <c r="S719" s="85"/>
      <c r="T719" s="32">
        <v>16.739999999999998</v>
      </c>
      <c r="U719" s="88">
        <v>11.9994</v>
      </c>
      <c r="V719" s="85"/>
      <c r="W719" s="32">
        <v>4.5338000000000003</v>
      </c>
      <c r="X719" s="32">
        <v>0</v>
      </c>
      <c r="Y719" s="31">
        <v>758381</v>
      </c>
      <c r="Z719" s="31">
        <v>635967</v>
      </c>
      <c r="AA719" s="31">
        <v>122414</v>
      </c>
      <c r="AB719" s="31">
        <v>0</v>
      </c>
      <c r="AC719" s="31">
        <v>1850</v>
      </c>
      <c r="AD719" s="31">
        <v>1338</v>
      </c>
      <c r="AE719" s="31">
        <v>0</v>
      </c>
      <c r="AF719" s="31">
        <v>1604</v>
      </c>
      <c r="AG719" s="31">
        <v>0</v>
      </c>
      <c r="AH719" s="31">
        <v>1550</v>
      </c>
      <c r="AI719" s="31">
        <v>0</v>
      </c>
      <c r="AJ719" s="31">
        <v>1400</v>
      </c>
      <c r="AK719" s="31">
        <v>1604</v>
      </c>
      <c r="AL719" s="31">
        <v>0</v>
      </c>
      <c r="AM719" s="31">
        <v>1444</v>
      </c>
      <c r="AN719" s="33">
        <v>207.5984</v>
      </c>
      <c r="AO719" s="33">
        <v>0</v>
      </c>
      <c r="AP719" s="33">
        <v>207.5984</v>
      </c>
      <c r="AQ719" s="33">
        <v>214.65600000000001</v>
      </c>
      <c r="AR719" s="33">
        <v>0</v>
      </c>
      <c r="AS719" s="33">
        <v>0</v>
      </c>
      <c r="AT719" s="33">
        <v>0</v>
      </c>
      <c r="AU719" s="33">
        <v>214.66</v>
      </c>
      <c r="AV719" s="34">
        <v>800019</v>
      </c>
      <c r="AW719" s="35">
        <v>0.86702702702702705</v>
      </c>
      <c r="AX719" s="33">
        <v>25.870967741935502</v>
      </c>
      <c r="AY719" s="31">
        <v>384.69534050179209</v>
      </c>
      <c r="AZ719" s="94">
        <v>12.823178016726404</v>
      </c>
      <c r="BA719" s="100">
        <f t="shared" si="40"/>
        <v>0.71681003584229397</v>
      </c>
      <c r="BB719" s="100">
        <f t="shared" si="41"/>
        <v>0.27083632019115894</v>
      </c>
      <c r="BC719" s="100">
        <f t="shared" si="42"/>
        <v>0</v>
      </c>
      <c r="BD719" s="100">
        <f t="shared" si="43"/>
        <v>0.27083632019115894</v>
      </c>
    </row>
    <row r="720" spans="2:56" ht="15" hidden="1" outlineLevel="4" collapsed="1" x14ac:dyDescent="0.2">
      <c r="B720" s="23" t="s">
        <v>751</v>
      </c>
      <c r="C720" s="30">
        <v>11</v>
      </c>
      <c r="D720" s="84">
        <v>33</v>
      </c>
      <c r="E720" s="85"/>
      <c r="F720" s="86">
        <v>33</v>
      </c>
      <c r="G720" s="87"/>
      <c r="H720" s="85"/>
      <c r="I720" s="31">
        <v>0</v>
      </c>
      <c r="K720" s="86">
        <v>33</v>
      </c>
      <c r="L720" s="87"/>
      <c r="M720" s="87"/>
      <c r="N720" s="85"/>
      <c r="O720" s="32">
        <v>2.2000000000000002</v>
      </c>
      <c r="P720" s="88">
        <v>0</v>
      </c>
      <c r="Q720" s="85"/>
      <c r="R720" s="88">
        <v>2.2000000000000002</v>
      </c>
      <c r="S720" s="85"/>
      <c r="T720" s="32">
        <v>2.2000000000000002</v>
      </c>
      <c r="U720" s="88">
        <v>1.8</v>
      </c>
      <c r="V720" s="85"/>
      <c r="W720" s="32">
        <v>0.2</v>
      </c>
      <c r="X720" s="32">
        <v>0.2</v>
      </c>
      <c r="Y720" s="31">
        <v>106200</v>
      </c>
      <c r="Z720" s="31">
        <v>95400</v>
      </c>
      <c r="AA720" s="31">
        <v>5400</v>
      </c>
      <c r="AB720" s="31">
        <v>5400</v>
      </c>
      <c r="AC720" s="31">
        <v>330</v>
      </c>
      <c r="AD720" s="31">
        <v>213</v>
      </c>
      <c r="AE720" s="31">
        <v>0</v>
      </c>
      <c r="AF720" s="31">
        <v>257</v>
      </c>
      <c r="AG720" s="31">
        <v>0</v>
      </c>
      <c r="AH720" s="31">
        <v>242</v>
      </c>
      <c r="AI720" s="31">
        <v>0</v>
      </c>
      <c r="AJ720" s="31">
        <v>132</v>
      </c>
      <c r="AK720" s="31">
        <v>257</v>
      </c>
      <c r="AL720" s="31">
        <v>0</v>
      </c>
      <c r="AM720" s="31">
        <v>159</v>
      </c>
      <c r="AN720" s="33">
        <v>25.226900000000001</v>
      </c>
      <c r="AO720" s="33">
        <v>0</v>
      </c>
      <c r="AP720" s="33">
        <v>25.226900000000001</v>
      </c>
      <c r="AQ720" s="33">
        <v>26.7666</v>
      </c>
      <c r="AR720" s="33">
        <v>0</v>
      </c>
      <c r="AS720" s="33">
        <v>0</v>
      </c>
      <c r="AT720" s="33">
        <v>0</v>
      </c>
      <c r="AU720" s="33">
        <v>26.76</v>
      </c>
      <c r="AV720" s="34">
        <v>99761</v>
      </c>
      <c r="AW720" s="35">
        <v>0.77878787878787903</v>
      </c>
      <c r="AX720" s="33">
        <v>23.363636363636399</v>
      </c>
      <c r="AY720" s="31">
        <v>364.90909090909093</v>
      </c>
      <c r="AZ720" s="94">
        <v>12.163636363636364</v>
      </c>
      <c r="BA720" s="100">
        <f t="shared" si="40"/>
        <v>0.81818181818181812</v>
      </c>
      <c r="BB720" s="100">
        <f t="shared" si="41"/>
        <v>9.0909090909090912E-2</v>
      </c>
      <c r="BC720" s="100">
        <f t="shared" si="42"/>
        <v>9.0909090909090912E-2</v>
      </c>
      <c r="BD720" s="100">
        <f t="shared" si="43"/>
        <v>0.18181818181818182</v>
      </c>
    </row>
    <row r="721" spans="2:56" ht="15" hidden="1" outlineLevel="4" collapsed="1" x14ac:dyDescent="0.2">
      <c r="B721" s="23" t="s">
        <v>752</v>
      </c>
      <c r="C721" s="30">
        <v>1</v>
      </c>
      <c r="D721" s="84">
        <v>3</v>
      </c>
      <c r="E721" s="85"/>
      <c r="F721" s="86">
        <v>3</v>
      </c>
      <c r="G721" s="87"/>
      <c r="H721" s="85"/>
      <c r="I721" s="31">
        <v>0</v>
      </c>
      <c r="K721" s="86">
        <v>3</v>
      </c>
      <c r="L721" s="87"/>
      <c r="M721" s="87"/>
      <c r="N721" s="85"/>
      <c r="O721" s="32">
        <v>0.2</v>
      </c>
      <c r="P721" s="88">
        <v>0</v>
      </c>
      <c r="Q721" s="85"/>
      <c r="R721" s="88">
        <v>0.2</v>
      </c>
      <c r="S721" s="85"/>
      <c r="T721" s="32">
        <v>0.2</v>
      </c>
      <c r="U721" s="88">
        <v>0</v>
      </c>
      <c r="V721" s="85"/>
      <c r="W721" s="32">
        <v>0.2</v>
      </c>
      <c r="X721" s="32">
        <v>0</v>
      </c>
      <c r="Y721" s="31">
        <v>5400</v>
      </c>
      <c r="Z721" s="31">
        <v>0</v>
      </c>
      <c r="AA721" s="31">
        <v>5400</v>
      </c>
      <c r="AB721" s="31">
        <v>0</v>
      </c>
      <c r="AC721" s="31">
        <v>30</v>
      </c>
      <c r="AD721" s="31">
        <v>29</v>
      </c>
      <c r="AE721" s="31">
        <v>0</v>
      </c>
      <c r="AF721" s="31">
        <v>31</v>
      </c>
      <c r="AG721" s="31">
        <v>0</v>
      </c>
      <c r="AH721" s="31">
        <v>21</v>
      </c>
      <c r="AI721" s="31">
        <v>0</v>
      </c>
      <c r="AJ721" s="31">
        <v>0</v>
      </c>
      <c r="AK721" s="31">
        <v>31</v>
      </c>
      <c r="AL721" s="31">
        <v>0</v>
      </c>
      <c r="AM721" s="31">
        <v>0</v>
      </c>
      <c r="AN721" s="33">
        <v>2.2400000000000002</v>
      </c>
      <c r="AO721" s="33">
        <v>0</v>
      </c>
      <c r="AP721" s="33">
        <v>2.2400000000000002</v>
      </c>
      <c r="AQ721" s="33">
        <v>3.3067000000000002</v>
      </c>
      <c r="AR721" s="33">
        <v>0</v>
      </c>
      <c r="AS721" s="33">
        <v>0</v>
      </c>
      <c r="AT721" s="33">
        <v>0</v>
      </c>
      <c r="AU721" s="33">
        <v>3.31</v>
      </c>
      <c r="AV721" s="34">
        <v>12324</v>
      </c>
      <c r="AW721" s="35">
        <v>1.0333333333333301</v>
      </c>
      <c r="AX721" s="33">
        <v>31</v>
      </c>
      <c r="AY721" s="31">
        <v>496.5</v>
      </c>
      <c r="AZ721" s="94">
        <v>16.55</v>
      </c>
      <c r="BA721" s="100">
        <f t="shared" ref="BA721:BA784" si="44">U721/T721</f>
        <v>0</v>
      </c>
      <c r="BB721" s="100">
        <f t="shared" ref="BB721:BB784" si="45">W721/T721</f>
        <v>1</v>
      </c>
      <c r="BC721" s="100">
        <f t="shared" ref="BC721:BC784" si="46">X721/T721</f>
        <v>0</v>
      </c>
      <c r="BD721" s="100">
        <f t="shared" ref="BD721:BD784" si="47">(W721+X721)/T721</f>
        <v>1</v>
      </c>
    </row>
    <row r="722" spans="2:56" ht="15" hidden="1" outlineLevel="4" collapsed="1" x14ac:dyDescent="0.2">
      <c r="B722" s="23" t="s">
        <v>753</v>
      </c>
      <c r="C722" s="30">
        <v>1</v>
      </c>
      <c r="D722" s="84">
        <v>3</v>
      </c>
      <c r="E722" s="85"/>
      <c r="F722" s="86">
        <v>3</v>
      </c>
      <c r="G722" s="87"/>
      <c r="H722" s="85"/>
      <c r="I722" s="31">
        <v>0</v>
      </c>
      <c r="K722" s="86">
        <v>3</v>
      </c>
      <c r="L722" s="87"/>
      <c r="M722" s="87"/>
      <c r="N722" s="85"/>
      <c r="O722" s="32">
        <v>0.2</v>
      </c>
      <c r="P722" s="88">
        <v>0</v>
      </c>
      <c r="Q722" s="85"/>
      <c r="R722" s="88">
        <v>0.2</v>
      </c>
      <c r="S722" s="85"/>
      <c r="T722" s="32">
        <v>0.2</v>
      </c>
      <c r="U722" s="88">
        <v>0.2</v>
      </c>
      <c r="V722" s="85"/>
      <c r="W722" s="32">
        <v>0</v>
      </c>
      <c r="X722" s="32">
        <v>0</v>
      </c>
      <c r="Y722" s="31">
        <v>10600</v>
      </c>
      <c r="Z722" s="31">
        <v>10600</v>
      </c>
      <c r="AA722" s="31">
        <v>0</v>
      </c>
      <c r="AB722" s="31">
        <v>0</v>
      </c>
      <c r="AC722" s="31">
        <v>30</v>
      </c>
      <c r="AD722" s="31">
        <v>26</v>
      </c>
      <c r="AE722" s="31">
        <v>0</v>
      </c>
      <c r="AF722" s="31">
        <v>27</v>
      </c>
      <c r="AG722" s="31">
        <v>0</v>
      </c>
      <c r="AH722" s="31">
        <v>24</v>
      </c>
      <c r="AI722" s="31">
        <v>0</v>
      </c>
      <c r="AJ722" s="31">
        <v>0</v>
      </c>
      <c r="AK722" s="31">
        <v>27</v>
      </c>
      <c r="AL722" s="31">
        <v>0</v>
      </c>
      <c r="AM722" s="31">
        <v>0</v>
      </c>
      <c r="AN722" s="33">
        <v>2.56</v>
      </c>
      <c r="AO722" s="33">
        <v>0</v>
      </c>
      <c r="AP722" s="33">
        <v>2.56</v>
      </c>
      <c r="AQ722" s="33">
        <v>2.88</v>
      </c>
      <c r="AR722" s="33">
        <v>0</v>
      </c>
      <c r="AS722" s="33">
        <v>0</v>
      </c>
      <c r="AT722" s="33">
        <v>0</v>
      </c>
      <c r="AU722" s="33">
        <v>2.88</v>
      </c>
      <c r="AV722" s="34">
        <v>10734</v>
      </c>
      <c r="AW722" s="35">
        <v>0.9</v>
      </c>
      <c r="AX722" s="33">
        <v>27</v>
      </c>
      <c r="AY722" s="31">
        <v>432</v>
      </c>
      <c r="AZ722" s="94">
        <v>14.4</v>
      </c>
      <c r="BA722" s="100">
        <f t="shared" si="44"/>
        <v>1</v>
      </c>
      <c r="BB722" s="100">
        <f t="shared" si="45"/>
        <v>0</v>
      </c>
      <c r="BC722" s="100">
        <f t="shared" si="46"/>
        <v>0</v>
      </c>
      <c r="BD722" s="100">
        <f t="shared" si="47"/>
        <v>0</v>
      </c>
    </row>
    <row r="723" spans="2:56" ht="15" hidden="1" outlineLevel="4" collapsed="1" x14ac:dyDescent="0.2">
      <c r="B723" s="23" t="s">
        <v>754</v>
      </c>
      <c r="C723" s="30">
        <v>1</v>
      </c>
      <c r="D723" s="84">
        <v>3</v>
      </c>
      <c r="E723" s="85"/>
      <c r="F723" s="86">
        <v>3</v>
      </c>
      <c r="G723" s="87"/>
      <c r="H723" s="85"/>
      <c r="I723" s="31">
        <v>0</v>
      </c>
      <c r="K723" s="86">
        <v>3</v>
      </c>
      <c r="L723" s="87"/>
      <c r="M723" s="87"/>
      <c r="N723" s="85"/>
      <c r="O723" s="32">
        <v>0.2</v>
      </c>
      <c r="P723" s="88">
        <v>0</v>
      </c>
      <c r="Q723" s="85"/>
      <c r="R723" s="88">
        <v>0.2</v>
      </c>
      <c r="S723" s="85"/>
      <c r="T723" s="32">
        <v>0.2</v>
      </c>
      <c r="U723" s="88">
        <v>0.2</v>
      </c>
      <c r="V723" s="85"/>
      <c r="W723" s="32">
        <v>0</v>
      </c>
      <c r="X723" s="32">
        <v>0</v>
      </c>
      <c r="Y723" s="31">
        <v>10600</v>
      </c>
      <c r="Z723" s="31">
        <v>10600</v>
      </c>
      <c r="AA723" s="31">
        <v>0</v>
      </c>
      <c r="AB723" s="31">
        <v>0</v>
      </c>
      <c r="AC723" s="31">
        <v>30</v>
      </c>
      <c r="AD723" s="31">
        <v>23</v>
      </c>
      <c r="AE723" s="31">
        <v>0</v>
      </c>
      <c r="AF723" s="31">
        <v>26</v>
      </c>
      <c r="AG723" s="31">
        <v>0</v>
      </c>
      <c r="AH723" s="31">
        <v>23</v>
      </c>
      <c r="AI723" s="31">
        <v>0</v>
      </c>
      <c r="AJ723" s="31">
        <v>0</v>
      </c>
      <c r="AK723" s="31">
        <v>26</v>
      </c>
      <c r="AL723" s="31">
        <v>0</v>
      </c>
      <c r="AM723" s="31">
        <v>0</v>
      </c>
      <c r="AN723" s="33">
        <v>2.2999999999999998</v>
      </c>
      <c r="AO723" s="33">
        <v>0</v>
      </c>
      <c r="AP723" s="33">
        <v>2.2999999999999998</v>
      </c>
      <c r="AQ723" s="33">
        <v>2.6</v>
      </c>
      <c r="AR723" s="33">
        <v>0</v>
      </c>
      <c r="AS723" s="33">
        <v>0</v>
      </c>
      <c r="AT723" s="33">
        <v>0</v>
      </c>
      <c r="AU723" s="33">
        <v>2.6</v>
      </c>
      <c r="AV723" s="34">
        <v>9690</v>
      </c>
      <c r="AW723" s="35">
        <v>0.86666666666666703</v>
      </c>
      <c r="AX723" s="33">
        <v>26</v>
      </c>
      <c r="AY723" s="31">
        <v>390</v>
      </c>
      <c r="AZ723" s="94">
        <v>13</v>
      </c>
      <c r="BA723" s="100">
        <f t="shared" si="44"/>
        <v>1</v>
      </c>
      <c r="BB723" s="100">
        <f t="shared" si="45"/>
        <v>0</v>
      </c>
      <c r="BC723" s="100">
        <f t="shared" si="46"/>
        <v>0</v>
      </c>
      <c r="BD723" s="100">
        <f t="shared" si="47"/>
        <v>0</v>
      </c>
    </row>
    <row r="724" spans="2:56" ht="15" hidden="1" outlineLevel="4" collapsed="1" x14ac:dyDescent="0.2">
      <c r="B724" s="23" t="s">
        <v>755</v>
      </c>
      <c r="C724" s="30">
        <v>1</v>
      </c>
      <c r="D724" s="84">
        <v>3</v>
      </c>
      <c r="E724" s="85"/>
      <c r="F724" s="86">
        <v>3</v>
      </c>
      <c r="G724" s="87"/>
      <c r="H724" s="85"/>
      <c r="I724" s="31">
        <v>0</v>
      </c>
      <c r="K724" s="86">
        <v>3</v>
      </c>
      <c r="L724" s="87"/>
      <c r="M724" s="87"/>
      <c r="N724" s="85"/>
      <c r="O724" s="32">
        <v>0.2</v>
      </c>
      <c r="P724" s="88">
        <v>0</v>
      </c>
      <c r="Q724" s="85"/>
      <c r="R724" s="88">
        <v>0.2</v>
      </c>
      <c r="S724" s="85"/>
      <c r="T724" s="32">
        <v>0.2</v>
      </c>
      <c r="U724" s="88">
        <v>0.2</v>
      </c>
      <c r="V724" s="85"/>
      <c r="W724" s="32">
        <v>0</v>
      </c>
      <c r="X724" s="32">
        <v>0</v>
      </c>
      <c r="Y724" s="31">
        <v>10600</v>
      </c>
      <c r="Z724" s="31">
        <v>10600</v>
      </c>
      <c r="AA724" s="31">
        <v>0</v>
      </c>
      <c r="AB724" s="31">
        <v>0</v>
      </c>
      <c r="AC724" s="31">
        <v>30</v>
      </c>
      <c r="AD724" s="31">
        <v>25</v>
      </c>
      <c r="AE724" s="31">
        <v>0</v>
      </c>
      <c r="AF724" s="31">
        <v>28</v>
      </c>
      <c r="AG724" s="31">
        <v>0</v>
      </c>
      <c r="AH724" s="31">
        <v>30</v>
      </c>
      <c r="AI724" s="31">
        <v>0</v>
      </c>
      <c r="AJ724" s="31">
        <v>0</v>
      </c>
      <c r="AK724" s="31">
        <v>28</v>
      </c>
      <c r="AL724" s="31">
        <v>0</v>
      </c>
      <c r="AM724" s="31">
        <v>0</v>
      </c>
      <c r="AN724" s="33">
        <v>3.2</v>
      </c>
      <c r="AO724" s="33">
        <v>0</v>
      </c>
      <c r="AP724" s="33">
        <v>3.2</v>
      </c>
      <c r="AQ724" s="33">
        <v>2.9866999999999999</v>
      </c>
      <c r="AR724" s="33">
        <v>0</v>
      </c>
      <c r="AS724" s="33">
        <v>0</v>
      </c>
      <c r="AT724" s="33">
        <v>0</v>
      </c>
      <c r="AU724" s="33">
        <v>2.99</v>
      </c>
      <c r="AV724" s="34">
        <v>11131</v>
      </c>
      <c r="AW724" s="35">
        <v>0.93333333333333302</v>
      </c>
      <c r="AX724" s="33">
        <v>28</v>
      </c>
      <c r="AY724" s="31">
        <v>448.5</v>
      </c>
      <c r="AZ724" s="94">
        <v>14.95</v>
      </c>
      <c r="BA724" s="100">
        <f t="shared" si="44"/>
        <v>1</v>
      </c>
      <c r="BB724" s="100">
        <f t="shared" si="45"/>
        <v>0</v>
      </c>
      <c r="BC724" s="100">
        <f t="shared" si="46"/>
        <v>0</v>
      </c>
      <c r="BD724" s="100">
        <f t="shared" si="47"/>
        <v>0</v>
      </c>
    </row>
    <row r="725" spans="2:56" ht="15" hidden="1" outlineLevel="4" collapsed="1" x14ac:dyDescent="0.2">
      <c r="B725" s="23" t="s">
        <v>756</v>
      </c>
      <c r="C725" s="30">
        <v>4</v>
      </c>
      <c r="D725" s="84">
        <v>20</v>
      </c>
      <c r="E725" s="85"/>
      <c r="F725" s="86">
        <v>20</v>
      </c>
      <c r="G725" s="87"/>
      <c r="H725" s="85"/>
      <c r="I725" s="31">
        <v>0</v>
      </c>
      <c r="K725" s="86">
        <v>20</v>
      </c>
      <c r="L725" s="87"/>
      <c r="M725" s="87"/>
      <c r="N725" s="85"/>
      <c r="O725" s="32">
        <v>1.3331999999999999</v>
      </c>
      <c r="P725" s="88">
        <v>0</v>
      </c>
      <c r="Q725" s="85"/>
      <c r="R725" s="88">
        <v>1.3331999999999999</v>
      </c>
      <c r="S725" s="85"/>
      <c r="T725" s="32">
        <v>1.32</v>
      </c>
      <c r="U725" s="88">
        <v>1.3333999999999999</v>
      </c>
      <c r="V725" s="85"/>
      <c r="W725" s="32">
        <v>0</v>
      </c>
      <c r="X725" s="32">
        <v>0</v>
      </c>
      <c r="Y725" s="31">
        <v>70670</v>
      </c>
      <c r="Z725" s="31">
        <v>70670</v>
      </c>
      <c r="AA725" s="31">
        <v>0</v>
      </c>
      <c r="AB725" s="31">
        <v>0</v>
      </c>
      <c r="AC725" s="31">
        <v>100</v>
      </c>
      <c r="AD725" s="31">
        <v>74</v>
      </c>
      <c r="AE725" s="31">
        <v>0</v>
      </c>
      <c r="AF725" s="31">
        <v>93</v>
      </c>
      <c r="AG725" s="31">
        <v>0</v>
      </c>
      <c r="AH725" s="31">
        <v>96</v>
      </c>
      <c r="AI725" s="31">
        <v>0</v>
      </c>
      <c r="AJ725" s="31">
        <v>0</v>
      </c>
      <c r="AK725" s="31">
        <v>93</v>
      </c>
      <c r="AL725" s="31">
        <v>0</v>
      </c>
      <c r="AM725" s="31">
        <v>0</v>
      </c>
      <c r="AN725" s="33">
        <v>16.64</v>
      </c>
      <c r="AO725" s="33">
        <v>0</v>
      </c>
      <c r="AP725" s="33">
        <v>16.64</v>
      </c>
      <c r="AQ725" s="33">
        <v>16.12</v>
      </c>
      <c r="AR725" s="33">
        <v>0</v>
      </c>
      <c r="AS725" s="33">
        <v>0</v>
      </c>
      <c r="AT725" s="33">
        <v>0</v>
      </c>
      <c r="AU725" s="33">
        <v>16.12</v>
      </c>
      <c r="AV725" s="34">
        <v>60078</v>
      </c>
      <c r="AW725" s="35">
        <v>0.93</v>
      </c>
      <c r="AX725" s="33">
        <v>23.25</v>
      </c>
      <c r="AY725" s="31">
        <v>366.36363636363637</v>
      </c>
      <c r="AZ725" s="94">
        <v>12.212121212121213</v>
      </c>
      <c r="BA725" s="100">
        <f t="shared" si="44"/>
        <v>1.010151515151515</v>
      </c>
      <c r="BB725" s="100">
        <f t="shared" si="45"/>
        <v>0</v>
      </c>
      <c r="BC725" s="100">
        <f t="shared" si="46"/>
        <v>0</v>
      </c>
      <c r="BD725" s="100">
        <f t="shared" si="47"/>
        <v>0</v>
      </c>
    </row>
    <row r="726" spans="2:56" ht="15" hidden="1" outlineLevel="4" collapsed="1" x14ac:dyDescent="0.2">
      <c r="B726" s="23" t="s">
        <v>757</v>
      </c>
      <c r="C726" s="30">
        <v>1</v>
      </c>
      <c r="D726" s="84">
        <v>3</v>
      </c>
      <c r="E726" s="85"/>
      <c r="F726" s="86">
        <v>3</v>
      </c>
      <c r="G726" s="87"/>
      <c r="H726" s="85"/>
      <c r="I726" s="31">
        <v>0</v>
      </c>
      <c r="K726" s="86">
        <v>3</v>
      </c>
      <c r="L726" s="87"/>
      <c r="M726" s="87"/>
      <c r="N726" s="85"/>
      <c r="O726" s="32">
        <v>0.2</v>
      </c>
      <c r="P726" s="88">
        <v>0</v>
      </c>
      <c r="Q726" s="85"/>
      <c r="R726" s="88">
        <v>0.2</v>
      </c>
      <c r="S726" s="85"/>
      <c r="T726" s="32">
        <v>0.2</v>
      </c>
      <c r="U726" s="88">
        <v>0</v>
      </c>
      <c r="V726" s="85"/>
      <c r="W726" s="32">
        <v>0.2</v>
      </c>
      <c r="X726" s="32">
        <v>0</v>
      </c>
      <c r="Y726" s="31">
        <v>5400</v>
      </c>
      <c r="Z726" s="31">
        <v>0</v>
      </c>
      <c r="AA726" s="31">
        <v>5400</v>
      </c>
      <c r="AB726" s="31">
        <v>0</v>
      </c>
      <c r="AC726" s="31">
        <v>30</v>
      </c>
      <c r="AD726" s="31">
        <v>20</v>
      </c>
      <c r="AE726" s="31">
        <v>0</v>
      </c>
      <c r="AF726" s="31">
        <v>23</v>
      </c>
      <c r="AG726" s="31">
        <v>0</v>
      </c>
      <c r="AH726" s="31">
        <v>27</v>
      </c>
      <c r="AI726" s="31">
        <v>0</v>
      </c>
      <c r="AJ726" s="31">
        <v>0</v>
      </c>
      <c r="AK726" s="31">
        <v>23</v>
      </c>
      <c r="AL726" s="31">
        <v>0</v>
      </c>
      <c r="AM726" s="31">
        <v>0</v>
      </c>
      <c r="AN726" s="33">
        <v>2.88</v>
      </c>
      <c r="AO726" s="33">
        <v>0</v>
      </c>
      <c r="AP726" s="33">
        <v>2.88</v>
      </c>
      <c r="AQ726" s="33">
        <v>2.4533</v>
      </c>
      <c r="AR726" s="33">
        <v>0</v>
      </c>
      <c r="AS726" s="33">
        <v>0</v>
      </c>
      <c r="AT726" s="33">
        <v>0</v>
      </c>
      <c r="AU726" s="33">
        <v>2.4500000000000002</v>
      </c>
      <c r="AV726" s="34">
        <v>9143</v>
      </c>
      <c r="AW726" s="35">
        <v>0.76666666666666705</v>
      </c>
      <c r="AX726" s="33">
        <v>23</v>
      </c>
      <c r="AY726" s="31">
        <v>367.5</v>
      </c>
      <c r="AZ726" s="94">
        <v>12.25</v>
      </c>
      <c r="BA726" s="100">
        <f t="shared" si="44"/>
        <v>0</v>
      </c>
      <c r="BB726" s="100">
        <f t="shared" si="45"/>
        <v>1</v>
      </c>
      <c r="BC726" s="100">
        <f t="shared" si="46"/>
        <v>0</v>
      </c>
      <c r="BD726" s="100">
        <f t="shared" si="47"/>
        <v>1</v>
      </c>
    </row>
    <row r="727" spans="2:56" ht="15" hidden="1" outlineLevel="4" collapsed="1" x14ac:dyDescent="0.2">
      <c r="B727" s="23" t="s">
        <v>758</v>
      </c>
      <c r="C727" s="30">
        <v>1</v>
      </c>
      <c r="D727" s="84">
        <v>3</v>
      </c>
      <c r="E727" s="85"/>
      <c r="F727" s="86">
        <v>3</v>
      </c>
      <c r="G727" s="87"/>
      <c r="H727" s="85"/>
      <c r="I727" s="31">
        <v>0</v>
      </c>
      <c r="K727" s="86">
        <v>3</v>
      </c>
      <c r="L727" s="87"/>
      <c r="M727" s="87"/>
      <c r="N727" s="85"/>
      <c r="O727" s="32">
        <v>0.2</v>
      </c>
      <c r="P727" s="88">
        <v>0</v>
      </c>
      <c r="Q727" s="85"/>
      <c r="R727" s="88">
        <v>0.2</v>
      </c>
      <c r="S727" s="85"/>
      <c r="T727" s="32">
        <v>0.2</v>
      </c>
      <c r="U727" s="88">
        <v>0.2</v>
      </c>
      <c r="V727" s="85"/>
      <c r="W727" s="32">
        <v>0</v>
      </c>
      <c r="X727" s="32">
        <v>0</v>
      </c>
      <c r="Y727" s="31">
        <v>10600</v>
      </c>
      <c r="Z727" s="31">
        <v>10600</v>
      </c>
      <c r="AA727" s="31">
        <v>0</v>
      </c>
      <c r="AB727" s="31">
        <v>0</v>
      </c>
      <c r="AC727" s="31">
        <v>30</v>
      </c>
      <c r="AD727" s="31">
        <v>27</v>
      </c>
      <c r="AE727" s="31">
        <v>0</v>
      </c>
      <c r="AF727" s="31">
        <v>29</v>
      </c>
      <c r="AG727" s="31">
        <v>0</v>
      </c>
      <c r="AH727" s="31">
        <v>28</v>
      </c>
      <c r="AI727" s="31">
        <v>0</v>
      </c>
      <c r="AJ727" s="31">
        <v>0</v>
      </c>
      <c r="AK727" s="31">
        <v>29</v>
      </c>
      <c r="AL727" s="31">
        <v>0</v>
      </c>
      <c r="AM727" s="31">
        <v>0</v>
      </c>
      <c r="AN727" s="33">
        <v>2.9866999999999999</v>
      </c>
      <c r="AO727" s="33">
        <v>0</v>
      </c>
      <c r="AP727" s="33">
        <v>2.9866999999999999</v>
      </c>
      <c r="AQ727" s="33">
        <v>3.0933000000000002</v>
      </c>
      <c r="AR727" s="33">
        <v>0</v>
      </c>
      <c r="AS727" s="33">
        <v>0</v>
      </c>
      <c r="AT727" s="33">
        <v>0</v>
      </c>
      <c r="AU727" s="33">
        <v>3.09</v>
      </c>
      <c r="AV727" s="34">
        <v>11529</v>
      </c>
      <c r="AW727" s="35">
        <v>0.96666666666666701</v>
      </c>
      <c r="AX727" s="33">
        <v>29</v>
      </c>
      <c r="AY727" s="31">
        <v>463.5</v>
      </c>
      <c r="AZ727" s="94">
        <v>15.45</v>
      </c>
      <c r="BA727" s="100">
        <f t="shared" si="44"/>
        <v>1</v>
      </c>
      <c r="BB727" s="100">
        <f t="shared" si="45"/>
        <v>0</v>
      </c>
      <c r="BC727" s="100">
        <f t="shared" si="46"/>
        <v>0</v>
      </c>
      <c r="BD727" s="100">
        <f t="shared" si="47"/>
        <v>0</v>
      </c>
    </row>
    <row r="728" spans="2:56" ht="15" hidden="1" outlineLevel="4" collapsed="1" x14ac:dyDescent="0.2">
      <c r="B728" s="23" t="s">
        <v>759</v>
      </c>
      <c r="C728" s="30">
        <v>1</v>
      </c>
      <c r="D728" s="84">
        <v>3</v>
      </c>
      <c r="E728" s="85"/>
      <c r="F728" s="86">
        <v>0</v>
      </c>
      <c r="G728" s="87"/>
      <c r="H728" s="85"/>
      <c r="I728" s="31">
        <v>9</v>
      </c>
      <c r="K728" s="86">
        <v>9</v>
      </c>
      <c r="L728" s="87"/>
      <c r="M728" s="87"/>
      <c r="N728" s="85"/>
      <c r="O728" s="32">
        <v>0</v>
      </c>
      <c r="P728" s="88">
        <v>4.6899999999999997E-2</v>
      </c>
      <c r="Q728" s="85"/>
      <c r="R728" s="88">
        <v>4.6899999999999997E-2</v>
      </c>
      <c r="S728" s="85"/>
      <c r="T728" s="32">
        <v>0</v>
      </c>
      <c r="U728" s="88">
        <v>0</v>
      </c>
      <c r="V728" s="85"/>
      <c r="W728" s="32">
        <v>0</v>
      </c>
      <c r="X728" s="32">
        <v>0</v>
      </c>
      <c r="Y728" s="31">
        <v>0</v>
      </c>
      <c r="Z728" s="31">
        <v>0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0</v>
      </c>
      <c r="AI728" s="31">
        <v>0</v>
      </c>
      <c r="AJ728" s="31">
        <v>0</v>
      </c>
      <c r="AK728" s="31">
        <v>0</v>
      </c>
      <c r="AL728" s="31">
        <v>0</v>
      </c>
      <c r="AM728" s="31">
        <v>0</v>
      </c>
      <c r="AN728" s="33">
        <v>0</v>
      </c>
      <c r="AO728" s="33">
        <v>0</v>
      </c>
      <c r="AP728" s="33">
        <v>0</v>
      </c>
      <c r="AQ728" s="33">
        <v>0</v>
      </c>
      <c r="AR728" s="33">
        <v>0</v>
      </c>
      <c r="AS728" s="33">
        <v>0</v>
      </c>
      <c r="AT728" s="33">
        <v>0</v>
      </c>
      <c r="AU728" s="33">
        <v>0</v>
      </c>
      <c r="AV728" s="34">
        <v>0</v>
      </c>
      <c r="AW728" s="35">
        <v>0</v>
      </c>
      <c r="AX728" s="33">
        <v>0</v>
      </c>
      <c r="AY728" s="36" t="e">
        <v>#VALUE!</v>
      </c>
      <c r="AZ728" s="95" t="e">
        <v>#VALUE!</v>
      </c>
      <c r="BA728" s="100" t="e">
        <f t="shared" si="44"/>
        <v>#DIV/0!</v>
      </c>
      <c r="BB728" s="100" t="e">
        <f t="shared" si="45"/>
        <v>#DIV/0!</v>
      </c>
      <c r="BC728" s="100" t="e">
        <f t="shared" si="46"/>
        <v>#DIV/0!</v>
      </c>
      <c r="BD728" s="100" t="e">
        <f t="shared" si="47"/>
        <v>#DIV/0!</v>
      </c>
    </row>
    <row r="729" spans="2:56" ht="15" hidden="1" outlineLevel="4" collapsed="1" x14ac:dyDescent="0.2">
      <c r="B729" s="23" t="s">
        <v>760</v>
      </c>
      <c r="C729" s="30">
        <v>1</v>
      </c>
      <c r="D729" s="84">
        <v>2</v>
      </c>
      <c r="E729" s="85"/>
      <c r="F729" s="86">
        <v>0</v>
      </c>
      <c r="G729" s="87"/>
      <c r="H729" s="85"/>
      <c r="I729" s="31">
        <v>6</v>
      </c>
      <c r="K729" s="86">
        <v>6</v>
      </c>
      <c r="L729" s="87"/>
      <c r="M729" s="87"/>
      <c r="N729" s="85"/>
      <c r="O729" s="32">
        <v>0</v>
      </c>
      <c r="P729" s="88">
        <v>3.1300000000000001E-2</v>
      </c>
      <c r="Q729" s="85"/>
      <c r="R729" s="88">
        <v>3.1300000000000001E-2</v>
      </c>
      <c r="S729" s="85"/>
      <c r="T729" s="32">
        <v>0</v>
      </c>
      <c r="U729" s="88">
        <v>0</v>
      </c>
      <c r="V729" s="85"/>
      <c r="W729" s="32">
        <v>0</v>
      </c>
      <c r="X729" s="32">
        <v>0</v>
      </c>
      <c r="Y729" s="31">
        <v>0</v>
      </c>
      <c r="Z729" s="31">
        <v>0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0</v>
      </c>
      <c r="AI729" s="31">
        <v>0</v>
      </c>
      <c r="AJ729" s="31">
        <v>0</v>
      </c>
      <c r="AK729" s="31">
        <v>0</v>
      </c>
      <c r="AL729" s="31">
        <v>0</v>
      </c>
      <c r="AM729" s="31">
        <v>0</v>
      </c>
      <c r="AN729" s="33">
        <v>0</v>
      </c>
      <c r="AO729" s="33">
        <v>0</v>
      </c>
      <c r="AP729" s="33">
        <v>0</v>
      </c>
      <c r="AQ729" s="33">
        <v>0</v>
      </c>
      <c r="AR729" s="33">
        <v>0</v>
      </c>
      <c r="AS729" s="33">
        <v>0</v>
      </c>
      <c r="AT729" s="33">
        <v>0</v>
      </c>
      <c r="AU729" s="33">
        <v>0</v>
      </c>
      <c r="AV729" s="34">
        <v>0</v>
      </c>
      <c r="AW729" s="35">
        <v>0</v>
      </c>
      <c r="AX729" s="33">
        <v>0</v>
      </c>
      <c r="AY729" s="36" t="e">
        <v>#VALUE!</v>
      </c>
      <c r="AZ729" s="95" t="e">
        <v>#VALUE!</v>
      </c>
      <c r="BA729" s="100" t="e">
        <f t="shared" si="44"/>
        <v>#DIV/0!</v>
      </c>
      <c r="BB729" s="100" t="e">
        <f t="shared" si="45"/>
        <v>#DIV/0!</v>
      </c>
      <c r="BC729" s="100" t="e">
        <f t="shared" si="46"/>
        <v>#DIV/0!</v>
      </c>
      <c r="BD729" s="100" t="e">
        <f t="shared" si="47"/>
        <v>#DIV/0!</v>
      </c>
    </row>
    <row r="730" spans="2:56" ht="15" hidden="1" outlineLevel="4" collapsed="1" x14ac:dyDescent="0.2">
      <c r="B730" s="23" t="s">
        <v>761</v>
      </c>
      <c r="C730" s="30">
        <v>1</v>
      </c>
      <c r="D730" s="84">
        <v>1</v>
      </c>
      <c r="E730" s="85"/>
      <c r="F730" s="86">
        <v>0</v>
      </c>
      <c r="G730" s="87"/>
      <c r="H730" s="85"/>
      <c r="I730" s="31">
        <v>3</v>
      </c>
      <c r="K730" s="86">
        <v>3</v>
      </c>
      <c r="L730" s="87"/>
      <c r="M730" s="87"/>
      <c r="N730" s="85"/>
      <c r="O730" s="32">
        <v>0</v>
      </c>
      <c r="P730" s="88">
        <v>1.5599999999999999E-2</v>
      </c>
      <c r="Q730" s="85"/>
      <c r="R730" s="88">
        <v>1.5599999999999999E-2</v>
      </c>
      <c r="S730" s="85"/>
      <c r="T730" s="32">
        <v>0</v>
      </c>
      <c r="U730" s="88">
        <v>0</v>
      </c>
      <c r="V730" s="85"/>
      <c r="W730" s="32">
        <v>0</v>
      </c>
      <c r="X730" s="32">
        <v>0</v>
      </c>
      <c r="Y730" s="31">
        <v>0</v>
      </c>
      <c r="Z730" s="31">
        <v>0</v>
      </c>
      <c r="AA730" s="31">
        <v>0</v>
      </c>
      <c r="AB730" s="31">
        <v>0</v>
      </c>
      <c r="AC730" s="31">
        <v>0</v>
      </c>
      <c r="AD730" s="31">
        <v>0</v>
      </c>
      <c r="AE730" s="31">
        <v>0</v>
      </c>
      <c r="AF730" s="31">
        <v>0</v>
      </c>
      <c r="AG730" s="31">
        <v>0</v>
      </c>
      <c r="AH730" s="31">
        <v>0</v>
      </c>
      <c r="AI730" s="31">
        <v>0</v>
      </c>
      <c r="AJ730" s="31">
        <v>0</v>
      </c>
      <c r="AK730" s="31">
        <v>0</v>
      </c>
      <c r="AL730" s="31">
        <v>0</v>
      </c>
      <c r="AM730" s="31">
        <v>0</v>
      </c>
      <c r="AN730" s="33">
        <v>0</v>
      </c>
      <c r="AO730" s="33">
        <v>0</v>
      </c>
      <c r="AP730" s="33">
        <v>0</v>
      </c>
      <c r="AQ730" s="33">
        <v>0</v>
      </c>
      <c r="AR730" s="33">
        <v>0</v>
      </c>
      <c r="AS730" s="33">
        <v>0</v>
      </c>
      <c r="AT730" s="33">
        <v>0</v>
      </c>
      <c r="AU730" s="33">
        <v>0</v>
      </c>
      <c r="AV730" s="34">
        <v>0</v>
      </c>
      <c r="AW730" s="35">
        <v>0</v>
      </c>
      <c r="AX730" s="33">
        <v>0</v>
      </c>
      <c r="AY730" s="36" t="e">
        <v>#VALUE!</v>
      </c>
      <c r="AZ730" s="95" t="e">
        <v>#VALUE!</v>
      </c>
      <c r="BA730" s="100" t="e">
        <f t="shared" si="44"/>
        <v>#DIV/0!</v>
      </c>
      <c r="BB730" s="100" t="e">
        <f t="shared" si="45"/>
        <v>#DIV/0!</v>
      </c>
      <c r="BC730" s="100" t="e">
        <f t="shared" si="46"/>
        <v>#DIV/0!</v>
      </c>
      <c r="BD730" s="100" t="e">
        <f t="shared" si="47"/>
        <v>#DIV/0!</v>
      </c>
    </row>
    <row r="731" spans="2:56" ht="15" hidden="1" outlineLevel="4" collapsed="1" x14ac:dyDescent="0.2">
      <c r="B731" s="23" t="s">
        <v>762</v>
      </c>
      <c r="C731" s="30">
        <v>3</v>
      </c>
      <c r="D731" s="84">
        <v>9</v>
      </c>
      <c r="E731" s="85"/>
      <c r="F731" s="86">
        <v>9</v>
      </c>
      <c r="G731" s="87"/>
      <c r="H731" s="85"/>
      <c r="I731" s="31">
        <v>0</v>
      </c>
      <c r="K731" s="86">
        <v>9</v>
      </c>
      <c r="L731" s="87"/>
      <c r="M731" s="87"/>
      <c r="N731" s="85"/>
      <c r="O731" s="32">
        <v>0.6</v>
      </c>
      <c r="P731" s="88">
        <v>0</v>
      </c>
      <c r="Q731" s="85"/>
      <c r="R731" s="88">
        <v>0.6</v>
      </c>
      <c r="S731" s="85"/>
      <c r="T731" s="32">
        <v>0.6</v>
      </c>
      <c r="U731" s="88">
        <v>0.6</v>
      </c>
      <c r="V731" s="85"/>
      <c r="W731" s="32">
        <v>0</v>
      </c>
      <c r="X731" s="32">
        <v>0</v>
      </c>
      <c r="Y731" s="31">
        <v>31800</v>
      </c>
      <c r="Z731" s="31">
        <v>31800</v>
      </c>
      <c r="AA731" s="31">
        <v>0</v>
      </c>
      <c r="AB731" s="31">
        <v>0</v>
      </c>
      <c r="AC731" s="31">
        <v>75</v>
      </c>
      <c r="AD731" s="31">
        <v>50</v>
      </c>
      <c r="AE731" s="31">
        <v>0</v>
      </c>
      <c r="AF731" s="31">
        <v>62</v>
      </c>
      <c r="AG731" s="31">
        <v>0</v>
      </c>
      <c r="AH731" s="31">
        <v>66</v>
      </c>
      <c r="AI731" s="31">
        <v>0</v>
      </c>
      <c r="AJ731" s="31">
        <v>0</v>
      </c>
      <c r="AK731" s="31">
        <v>62</v>
      </c>
      <c r="AL731" s="31">
        <v>0</v>
      </c>
      <c r="AM731" s="31">
        <v>0</v>
      </c>
      <c r="AN731" s="33">
        <v>6.6</v>
      </c>
      <c r="AO731" s="33">
        <v>0</v>
      </c>
      <c r="AP731" s="33">
        <v>6.6</v>
      </c>
      <c r="AQ731" s="33">
        <v>6.2</v>
      </c>
      <c r="AR731" s="33">
        <v>0</v>
      </c>
      <c r="AS731" s="33">
        <v>0</v>
      </c>
      <c r="AT731" s="33">
        <v>0</v>
      </c>
      <c r="AU731" s="33">
        <v>6.2</v>
      </c>
      <c r="AV731" s="34">
        <v>23107</v>
      </c>
      <c r="AW731" s="35">
        <v>0.82666666666666699</v>
      </c>
      <c r="AX731" s="33">
        <v>20.6666666666667</v>
      </c>
      <c r="AY731" s="31">
        <v>310</v>
      </c>
      <c r="AZ731" s="94">
        <v>10.333333333333334</v>
      </c>
      <c r="BA731" s="100">
        <f t="shared" si="44"/>
        <v>1</v>
      </c>
      <c r="BB731" s="100">
        <f t="shared" si="45"/>
        <v>0</v>
      </c>
      <c r="BC731" s="100">
        <f t="shared" si="46"/>
        <v>0</v>
      </c>
      <c r="BD731" s="100">
        <f t="shared" si="47"/>
        <v>0</v>
      </c>
    </row>
    <row r="732" spans="2:56" ht="15" hidden="1" outlineLevel="4" collapsed="1" x14ac:dyDescent="0.2">
      <c r="B732" s="23" t="s">
        <v>763</v>
      </c>
      <c r="C732" s="30">
        <v>28</v>
      </c>
      <c r="D732" s="84">
        <v>84</v>
      </c>
      <c r="E732" s="85"/>
      <c r="F732" s="86">
        <v>84</v>
      </c>
      <c r="G732" s="87"/>
      <c r="H732" s="85"/>
      <c r="I732" s="31">
        <v>0</v>
      </c>
      <c r="K732" s="86">
        <v>84</v>
      </c>
      <c r="L732" s="87"/>
      <c r="M732" s="87"/>
      <c r="N732" s="85"/>
      <c r="O732" s="32">
        <v>5.6</v>
      </c>
      <c r="P732" s="88">
        <v>0</v>
      </c>
      <c r="Q732" s="85"/>
      <c r="R732" s="88">
        <v>5.6</v>
      </c>
      <c r="S732" s="85"/>
      <c r="T732" s="32">
        <v>5.65</v>
      </c>
      <c r="U732" s="88">
        <v>1.3978999999999999</v>
      </c>
      <c r="V732" s="85"/>
      <c r="W732" s="32">
        <v>3.8228</v>
      </c>
      <c r="X732" s="32">
        <v>0.40360000000000001</v>
      </c>
      <c r="Y732" s="31">
        <v>188202</v>
      </c>
      <c r="Z732" s="31">
        <v>74089</v>
      </c>
      <c r="AA732" s="31">
        <v>103216</v>
      </c>
      <c r="AB732" s="31">
        <v>10897</v>
      </c>
      <c r="AC732" s="31">
        <v>840</v>
      </c>
      <c r="AD732" s="31">
        <v>661</v>
      </c>
      <c r="AE732" s="31">
        <v>0</v>
      </c>
      <c r="AF732" s="31">
        <v>731</v>
      </c>
      <c r="AG732" s="31">
        <v>0</v>
      </c>
      <c r="AH732" s="31">
        <v>728</v>
      </c>
      <c r="AI732" s="31">
        <v>0</v>
      </c>
      <c r="AJ732" s="31">
        <v>312</v>
      </c>
      <c r="AK732" s="31">
        <v>731</v>
      </c>
      <c r="AL732" s="31">
        <v>0</v>
      </c>
      <c r="AM732" s="31">
        <v>312</v>
      </c>
      <c r="AN732" s="33">
        <v>75.424400000000006</v>
      </c>
      <c r="AO732" s="33">
        <v>0</v>
      </c>
      <c r="AP732" s="33">
        <v>75.424400000000006</v>
      </c>
      <c r="AQ732" s="33">
        <v>75.9191</v>
      </c>
      <c r="AR732" s="33">
        <v>0</v>
      </c>
      <c r="AS732" s="33">
        <v>0</v>
      </c>
      <c r="AT732" s="33">
        <v>0</v>
      </c>
      <c r="AU732" s="33">
        <v>75.92</v>
      </c>
      <c r="AV732" s="34">
        <v>282951</v>
      </c>
      <c r="AW732" s="35">
        <v>0.87023809523809503</v>
      </c>
      <c r="AX732" s="33">
        <v>26.1071428571429</v>
      </c>
      <c r="AY732" s="31">
        <v>403.11504424778764</v>
      </c>
      <c r="AZ732" s="94">
        <v>13.43716814159292</v>
      </c>
      <c r="BA732" s="100">
        <f t="shared" si="44"/>
        <v>0.2474159292035398</v>
      </c>
      <c r="BB732" s="100">
        <f t="shared" si="45"/>
        <v>0.67660176991150434</v>
      </c>
      <c r="BC732" s="100">
        <f t="shared" si="46"/>
        <v>7.1433628318584075E-2</v>
      </c>
      <c r="BD732" s="100">
        <f t="shared" si="47"/>
        <v>0.74803539823008847</v>
      </c>
    </row>
    <row r="733" spans="2:56" ht="15" hidden="1" outlineLevel="4" collapsed="1" x14ac:dyDescent="0.2">
      <c r="B733" s="23" t="s">
        <v>764</v>
      </c>
      <c r="C733" s="30">
        <v>3</v>
      </c>
      <c r="D733" s="84">
        <v>0</v>
      </c>
      <c r="E733" s="85"/>
      <c r="F733" s="86">
        <v>0</v>
      </c>
      <c r="G733" s="87"/>
      <c r="H733" s="85"/>
      <c r="I733" s="31">
        <v>30</v>
      </c>
      <c r="K733" s="86">
        <v>30</v>
      </c>
      <c r="L733" s="87"/>
      <c r="M733" s="87"/>
      <c r="N733" s="85"/>
      <c r="O733" s="32">
        <v>0</v>
      </c>
      <c r="P733" s="88">
        <v>1.2501</v>
      </c>
      <c r="Q733" s="85"/>
      <c r="R733" s="88">
        <v>1.2501</v>
      </c>
      <c r="S733" s="85"/>
      <c r="T733" s="32">
        <v>2.2200000000000002</v>
      </c>
      <c r="U733" s="88">
        <v>0.64170000000000005</v>
      </c>
      <c r="V733" s="85"/>
      <c r="W733" s="32">
        <v>1.5738000000000001</v>
      </c>
      <c r="X733" s="32">
        <v>0</v>
      </c>
      <c r="Y733" s="31">
        <v>76505</v>
      </c>
      <c r="Z733" s="31">
        <v>34010</v>
      </c>
      <c r="AA733" s="31">
        <v>42495</v>
      </c>
      <c r="AB733" s="31">
        <v>0</v>
      </c>
      <c r="AC733" s="31">
        <v>379</v>
      </c>
      <c r="AD733" s="31">
        <v>1402</v>
      </c>
      <c r="AE733" s="31">
        <v>0</v>
      </c>
      <c r="AF733" s="31">
        <v>379</v>
      </c>
      <c r="AG733" s="31">
        <v>3981.3</v>
      </c>
      <c r="AH733" s="31">
        <v>286</v>
      </c>
      <c r="AI733" s="31">
        <v>7104</v>
      </c>
      <c r="AJ733" s="31">
        <v>0</v>
      </c>
      <c r="AK733" s="31">
        <v>379</v>
      </c>
      <c r="AL733" s="31">
        <v>3981.3</v>
      </c>
      <c r="AM733" s="31">
        <v>0</v>
      </c>
      <c r="AN733" s="33">
        <v>0</v>
      </c>
      <c r="AO733" s="33">
        <v>13.531499999999999</v>
      </c>
      <c r="AP733" s="33">
        <v>13.531499999999999</v>
      </c>
      <c r="AQ733" s="33">
        <v>0</v>
      </c>
      <c r="AR733" s="33">
        <v>7.5834000000000001</v>
      </c>
      <c r="AS733" s="33">
        <v>0</v>
      </c>
      <c r="AT733" s="33">
        <v>7.5834000000000001</v>
      </c>
      <c r="AU733" s="33">
        <v>7.59</v>
      </c>
      <c r="AV733" s="34">
        <v>25382</v>
      </c>
      <c r="AW733" s="35">
        <v>1</v>
      </c>
      <c r="AX733" s="33">
        <v>126.333333333333</v>
      </c>
      <c r="AY733" s="31">
        <v>102.56756756756756</v>
      </c>
      <c r="AZ733" s="94">
        <v>3.4189189189189189</v>
      </c>
      <c r="BA733" s="100">
        <f t="shared" si="44"/>
        <v>0.28905405405405404</v>
      </c>
      <c r="BB733" s="100">
        <f t="shared" si="45"/>
        <v>0.70891891891891889</v>
      </c>
      <c r="BC733" s="100">
        <f t="shared" si="46"/>
        <v>0</v>
      </c>
      <c r="BD733" s="100">
        <f t="shared" si="47"/>
        <v>0.70891891891891889</v>
      </c>
    </row>
    <row r="734" spans="2:56" ht="15" outlineLevel="2" x14ac:dyDescent="0.2">
      <c r="B734" s="23" t="s">
        <v>765</v>
      </c>
      <c r="C734" s="24">
        <v>81</v>
      </c>
      <c r="D734" s="79">
        <v>87</v>
      </c>
      <c r="E734" s="80"/>
      <c r="F734" s="81">
        <v>384</v>
      </c>
      <c r="G734" s="82"/>
      <c r="H734" s="80"/>
      <c r="I734" s="25">
        <v>50</v>
      </c>
      <c r="K734" s="81">
        <v>434</v>
      </c>
      <c r="L734" s="82"/>
      <c r="M734" s="82"/>
      <c r="N734" s="80"/>
      <c r="O734" s="26">
        <v>19.614999999999998</v>
      </c>
      <c r="P734" s="83">
        <v>2.2284999999999999</v>
      </c>
      <c r="Q734" s="80"/>
      <c r="R734" s="83">
        <v>21.843499999999999</v>
      </c>
      <c r="S734" s="80"/>
      <c r="T734" s="26">
        <v>23.01</v>
      </c>
      <c r="U734" s="83">
        <v>4.8215000000000003</v>
      </c>
      <c r="V734" s="80"/>
      <c r="W734" s="26">
        <v>17.729700000000001</v>
      </c>
      <c r="X734" s="26">
        <v>0.31309999999999999</v>
      </c>
      <c r="Y734" s="25">
        <v>742696</v>
      </c>
      <c r="Z734" s="25">
        <v>255540</v>
      </c>
      <c r="AA734" s="25">
        <v>478703</v>
      </c>
      <c r="AB734" s="25">
        <v>8453</v>
      </c>
      <c r="AC734" s="25">
        <v>2049</v>
      </c>
      <c r="AD734" s="25">
        <v>1939</v>
      </c>
      <c r="AE734" s="25">
        <v>162</v>
      </c>
      <c r="AF734" s="25">
        <v>2287</v>
      </c>
      <c r="AG734" s="25">
        <v>94782.37</v>
      </c>
      <c r="AH734" s="25">
        <v>2368</v>
      </c>
      <c r="AI734" s="25">
        <v>109284</v>
      </c>
      <c r="AJ734" s="25">
        <v>112.5</v>
      </c>
      <c r="AK734" s="25">
        <v>2287</v>
      </c>
      <c r="AL734" s="25">
        <v>94782.37</v>
      </c>
      <c r="AM734" s="25">
        <v>94.5</v>
      </c>
      <c r="AN734" s="27">
        <v>62.228900000000003</v>
      </c>
      <c r="AO734" s="27">
        <v>208.15969999999999</v>
      </c>
      <c r="AP734" s="27">
        <v>270.3886</v>
      </c>
      <c r="AQ734" s="27">
        <v>55.731099999999998</v>
      </c>
      <c r="AR734" s="27">
        <v>3.5442999999999998</v>
      </c>
      <c r="AS734" s="27">
        <v>181.56559999999999</v>
      </c>
      <c r="AT734" s="27">
        <v>185.10990000000001</v>
      </c>
      <c r="AU734" s="27">
        <v>240.82</v>
      </c>
      <c r="AV734" s="28">
        <v>1210372</v>
      </c>
      <c r="AW734" s="29">
        <v>1.1161542215714999</v>
      </c>
      <c r="AX734" s="27">
        <v>28.234567901234598</v>
      </c>
      <c r="AY734" s="25">
        <v>313.97653194263364</v>
      </c>
      <c r="AZ734" s="93">
        <v>10.465884398087788</v>
      </c>
      <c r="BA734" s="100">
        <f t="shared" si="44"/>
        <v>0.20953933072577141</v>
      </c>
      <c r="BB734" s="100">
        <f t="shared" si="45"/>
        <v>0.77052151238591915</v>
      </c>
      <c r="BC734" s="100">
        <f t="shared" si="46"/>
        <v>1.3607127335940893E-2</v>
      </c>
      <c r="BD734" s="100">
        <f t="shared" si="47"/>
        <v>0.78412863972185998</v>
      </c>
    </row>
    <row r="735" spans="2:56" ht="15" outlineLevel="3" collapsed="1" x14ac:dyDescent="0.2">
      <c r="B735" s="23" t="s">
        <v>766</v>
      </c>
      <c r="C735" s="24">
        <v>81</v>
      </c>
      <c r="D735" s="79">
        <v>87</v>
      </c>
      <c r="E735" s="80"/>
      <c r="F735" s="81">
        <v>384</v>
      </c>
      <c r="G735" s="82"/>
      <c r="H735" s="80"/>
      <c r="I735" s="25">
        <v>50</v>
      </c>
      <c r="K735" s="81">
        <v>434</v>
      </c>
      <c r="L735" s="82"/>
      <c r="M735" s="82"/>
      <c r="N735" s="80"/>
      <c r="O735" s="26">
        <v>19.614999999999998</v>
      </c>
      <c r="P735" s="83">
        <v>2.2284999999999999</v>
      </c>
      <c r="Q735" s="80"/>
      <c r="R735" s="83">
        <v>21.843499999999999</v>
      </c>
      <c r="S735" s="80"/>
      <c r="T735" s="26">
        <v>23.01</v>
      </c>
      <c r="U735" s="83">
        <v>4.8215000000000003</v>
      </c>
      <c r="V735" s="80"/>
      <c r="W735" s="26">
        <v>17.729700000000001</v>
      </c>
      <c r="X735" s="26">
        <v>0.31309999999999999</v>
      </c>
      <c r="Y735" s="25">
        <v>742696</v>
      </c>
      <c r="Z735" s="25">
        <v>255540</v>
      </c>
      <c r="AA735" s="25">
        <v>478703</v>
      </c>
      <c r="AB735" s="25">
        <v>8453</v>
      </c>
      <c r="AC735" s="25">
        <v>2049</v>
      </c>
      <c r="AD735" s="25">
        <v>1939</v>
      </c>
      <c r="AE735" s="25">
        <v>162</v>
      </c>
      <c r="AF735" s="25">
        <v>2287</v>
      </c>
      <c r="AG735" s="25">
        <v>94782.37</v>
      </c>
      <c r="AH735" s="25">
        <v>2368</v>
      </c>
      <c r="AI735" s="25">
        <v>109284</v>
      </c>
      <c r="AJ735" s="25">
        <v>112.5</v>
      </c>
      <c r="AK735" s="25">
        <v>2287</v>
      </c>
      <c r="AL735" s="25">
        <v>94782.37</v>
      </c>
      <c r="AM735" s="25">
        <v>94.5</v>
      </c>
      <c r="AN735" s="27">
        <v>62.228900000000003</v>
      </c>
      <c r="AO735" s="27">
        <v>208.15969999999999</v>
      </c>
      <c r="AP735" s="27">
        <v>270.3886</v>
      </c>
      <c r="AQ735" s="27">
        <v>55.731099999999998</v>
      </c>
      <c r="AR735" s="27">
        <v>3.5442999999999998</v>
      </c>
      <c r="AS735" s="27">
        <v>181.56559999999999</v>
      </c>
      <c r="AT735" s="27">
        <v>185.10990000000001</v>
      </c>
      <c r="AU735" s="27">
        <v>240.82</v>
      </c>
      <c r="AV735" s="28">
        <v>1210372</v>
      </c>
      <c r="AW735" s="29">
        <v>1.1161542215714999</v>
      </c>
      <c r="AX735" s="27">
        <v>28.234567901234598</v>
      </c>
      <c r="AY735" s="25">
        <v>313.97653194263364</v>
      </c>
      <c r="AZ735" s="93">
        <v>10.465884398087788</v>
      </c>
      <c r="BA735" s="100">
        <f t="shared" si="44"/>
        <v>0.20953933072577141</v>
      </c>
      <c r="BB735" s="100">
        <f t="shared" si="45"/>
        <v>0.77052151238591915</v>
      </c>
      <c r="BC735" s="100">
        <f t="shared" si="46"/>
        <v>1.3607127335940893E-2</v>
      </c>
      <c r="BD735" s="100">
        <f t="shared" si="47"/>
        <v>0.78412863972185998</v>
      </c>
    </row>
    <row r="736" spans="2:56" ht="15" hidden="1" outlineLevel="4" collapsed="1" x14ac:dyDescent="0.2">
      <c r="B736" s="23" t="s">
        <v>767</v>
      </c>
      <c r="C736" s="30">
        <v>4</v>
      </c>
      <c r="D736" s="84">
        <v>18</v>
      </c>
      <c r="E736" s="85"/>
      <c r="F736" s="86">
        <v>18</v>
      </c>
      <c r="G736" s="87"/>
      <c r="H736" s="85"/>
      <c r="I736" s="31">
        <v>0</v>
      </c>
      <c r="K736" s="86">
        <v>18</v>
      </c>
      <c r="L736" s="87"/>
      <c r="M736" s="87"/>
      <c r="N736" s="85"/>
      <c r="O736" s="32">
        <v>1.2</v>
      </c>
      <c r="P736" s="88">
        <v>0</v>
      </c>
      <c r="Q736" s="85"/>
      <c r="R736" s="88">
        <v>1.2</v>
      </c>
      <c r="S736" s="85"/>
      <c r="T736" s="32">
        <v>1.2</v>
      </c>
      <c r="U736" s="88">
        <v>0.9</v>
      </c>
      <c r="V736" s="85"/>
      <c r="W736" s="32">
        <v>0.3</v>
      </c>
      <c r="X736" s="32">
        <v>0</v>
      </c>
      <c r="Y736" s="31">
        <v>55800</v>
      </c>
      <c r="Z736" s="31">
        <v>47700</v>
      </c>
      <c r="AA736" s="31">
        <v>8100</v>
      </c>
      <c r="AB736" s="31">
        <v>0</v>
      </c>
      <c r="AC736" s="31">
        <v>100</v>
      </c>
      <c r="AD736" s="31">
        <v>75</v>
      </c>
      <c r="AE736" s="31">
        <v>9</v>
      </c>
      <c r="AF736" s="31">
        <v>82</v>
      </c>
      <c r="AG736" s="31">
        <v>0</v>
      </c>
      <c r="AH736" s="31">
        <v>100</v>
      </c>
      <c r="AI736" s="31">
        <v>0</v>
      </c>
      <c r="AJ736" s="31">
        <v>112.5</v>
      </c>
      <c r="AK736" s="31">
        <v>82</v>
      </c>
      <c r="AL736" s="31">
        <v>0</v>
      </c>
      <c r="AM736" s="31">
        <v>94.5</v>
      </c>
      <c r="AN736" s="33">
        <v>15.583299999999999</v>
      </c>
      <c r="AO736" s="33">
        <v>0</v>
      </c>
      <c r="AP736" s="33">
        <v>15.583299999999999</v>
      </c>
      <c r="AQ736" s="33">
        <v>12.7433</v>
      </c>
      <c r="AR736" s="33">
        <v>0</v>
      </c>
      <c r="AS736" s="33">
        <v>0</v>
      </c>
      <c r="AT736" s="33">
        <v>0</v>
      </c>
      <c r="AU736" s="33">
        <v>12.74</v>
      </c>
      <c r="AV736" s="34">
        <v>47494</v>
      </c>
      <c r="AW736" s="35">
        <v>0.82</v>
      </c>
      <c r="AX736" s="33">
        <v>20.5</v>
      </c>
      <c r="AY736" s="31">
        <v>318.5</v>
      </c>
      <c r="AZ736" s="94">
        <v>10.616666666666667</v>
      </c>
      <c r="BA736" s="100">
        <f t="shared" si="44"/>
        <v>0.75</v>
      </c>
      <c r="BB736" s="100">
        <f t="shared" si="45"/>
        <v>0.25</v>
      </c>
      <c r="BC736" s="100">
        <f t="shared" si="46"/>
        <v>0</v>
      </c>
      <c r="BD736" s="100">
        <f t="shared" si="47"/>
        <v>0.25</v>
      </c>
    </row>
    <row r="737" spans="2:56" ht="15" hidden="1" outlineLevel="4" collapsed="1" x14ac:dyDescent="0.2">
      <c r="B737" s="23" t="s">
        <v>768</v>
      </c>
      <c r="C737" s="30">
        <v>4</v>
      </c>
      <c r="D737" s="84">
        <v>6</v>
      </c>
      <c r="E737" s="85"/>
      <c r="F737" s="86">
        <v>6</v>
      </c>
      <c r="G737" s="87"/>
      <c r="H737" s="85"/>
      <c r="I737" s="31">
        <v>0</v>
      </c>
      <c r="K737" s="86">
        <v>6</v>
      </c>
      <c r="L737" s="87"/>
      <c r="M737" s="87"/>
      <c r="N737" s="85"/>
      <c r="O737" s="32">
        <v>0.4</v>
      </c>
      <c r="P737" s="88">
        <v>0</v>
      </c>
      <c r="Q737" s="85"/>
      <c r="R737" s="88">
        <v>0.4</v>
      </c>
      <c r="S737" s="85"/>
      <c r="T737" s="32">
        <v>0.4</v>
      </c>
      <c r="U737" s="88">
        <v>0.2</v>
      </c>
      <c r="V737" s="85"/>
      <c r="W737" s="32">
        <v>0.1</v>
      </c>
      <c r="X737" s="32">
        <v>0.1</v>
      </c>
      <c r="Y737" s="31">
        <v>16000</v>
      </c>
      <c r="Z737" s="31">
        <v>10600</v>
      </c>
      <c r="AA737" s="31">
        <v>2700</v>
      </c>
      <c r="AB737" s="31">
        <v>2700</v>
      </c>
      <c r="AC737" s="31">
        <v>100</v>
      </c>
      <c r="AD737" s="31">
        <v>75</v>
      </c>
      <c r="AE737" s="31">
        <v>6</v>
      </c>
      <c r="AF737" s="31">
        <v>82</v>
      </c>
      <c r="AG737" s="31">
        <v>0</v>
      </c>
      <c r="AH737" s="31">
        <v>100</v>
      </c>
      <c r="AI737" s="31">
        <v>0</v>
      </c>
      <c r="AJ737" s="31">
        <v>0</v>
      </c>
      <c r="AK737" s="31">
        <v>82</v>
      </c>
      <c r="AL737" s="31">
        <v>0</v>
      </c>
      <c r="AM737" s="31">
        <v>0</v>
      </c>
      <c r="AN737" s="33">
        <v>5.3331999999999997</v>
      </c>
      <c r="AO737" s="33">
        <v>0</v>
      </c>
      <c r="AP737" s="33">
        <v>5.3331999999999997</v>
      </c>
      <c r="AQ737" s="33">
        <v>4.3733000000000004</v>
      </c>
      <c r="AR737" s="33">
        <v>0</v>
      </c>
      <c r="AS737" s="33">
        <v>0</v>
      </c>
      <c r="AT737" s="33">
        <v>0</v>
      </c>
      <c r="AU737" s="33">
        <v>4.37</v>
      </c>
      <c r="AV737" s="34">
        <v>16299</v>
      </c>
      <c r="AW737" s="35">
        <v>0.82</v>
      </c>
      <c r="AX737" s="33">
        <v>20.5</v>
      </c>
      <c r="AY737" s="31">
        <v>327.75</v>
      </c>
      <c r="AZ737" s="94">
        <v>10.925000000000001</v>
      </c>
      <c r="BA737" s="100">
        <f t="shared" si="44"/>
        <v>0.5</v>
      </c>
      <c r="BB737" s="100">
        <f t="shared" si="45"/>
        <v>0.25</v>
      </c>
      <c r="BC737" s="100">
        <f t="shared" si="46"/>
        <v>0.25</v>
      </c>
      <c r="BD737" s="100">
        <f t="shared" si="47"/>
        <v>0.5</v>
      </c>
    </row>
    <row r="738" spans="2:56" ht="15" hidden="1" outlineLevel="4" collapsed="1" x14ac:dyDescent="0.2">
      <c r="B738" s="23" t="s">
        <v>769</v>
      </c>
      <c r="C738" s="30">
        <v>1</v>
      </c>
      <c r="D738" s="84">
        <v>1.5</v>
      </c>
      <c r="E738" s="85"/>
      <c r="F738" s="86">
        <v>1.5</v>
      </c>
      <c r="G738" s="87"/>
      <c r="H738" s="85"/>
      <c r="I738" s="31">
        <v>0</v>
      </c>
      <c r="K738" s="86">
        <v>1.5</v>
      </c>
      <c r="L738" s="87"/>
      <c r="M738" s="87"/>
      <c r="N738" s="85"/>
      <c r="O738" s="32">
        <v>0.1</v>
      </c>
      <c r="P738" s="88">
        <v>0</v>
      </c>
      <c r="Q738" s="85"/>
      <c r="R738" s="88">
        <v>0.1</v>
      </c>
      <c r="S738" s="85"/>
      <c r="T738" s="32">
        <v>0.1</v>
      </c>
      <c r="U738" s="88">
        <v>0</v>
      </c>
      <c r="V738" s="85"/>
      <c r="W738" s="32">
        <v>0.1048</v>
      </c>
      <c r="X738" s="32">
        <v>0</v>
      </c>
      <c r="Y738" s="31">
        <v>2830</v>
      </c>
      <c r="Z738" s="31">
        <v>0</v>
      </c>
      <c r="AA738" s="31">
        <v>2830</v>
      </c>
      <c r="AB738" s="31">
        <v>0</v>
      </c>
      <c r="AC738" s="31">
        <v>31</v>
      </c>
      <c r="AD738" s="31">
        <v>21</v>
      </c>
      <c r="AE738" s="31">
        <v>0</v>
      </c>
      <c r="AF738" s="31">
        <v>25</v>
      </c>
      <c r="AG738" s="31">
        <v>362.5</v>
      </c>
      <c r="AH738" s="31">
        <v>22</v>
      </c>
      <c r="AI738" s="31">
        <v>308</v>
      </c>
      <c r="AJ738" s="31">
        <v>0</v>
      </c>
      <c r="AK738" s="31">
        <v>25</v>
      </c>
      <c r="AL738" s="31">
        <v>362.5</v>
      </c>
      <c r="AM738" s="31">
        <v>0</v>
      </c>
      <c r="AN738" s="33">
        <v>0.27239999999999998</v>
      </c>
      <c r="AO738" s="33">
        <v>0.5867</v>
      </c>
      <c r="AP738" s="33">
        <v>0.85909999999999997</v>
      </c>
      <c r="AQ738" s="33">
        <v>0.38129999999999997</v>
      </c>
      <c r="AR738" s="33">
        <v>0</v>
      </c>
      <c r="AS738" s="33">
        <v>0.6905</v>
      </c>
      <c r="AT738" s="33">
        <v>0.6905</v>
      </c>
      <c r="AU738" s="33">
        <v>1.07</v>
      </c>
      <c r="AV738" s="34">
        <v>5189</v>
      </c>
      <c r="AW738" s="35">
        <v>0.80645161290322598</v>
      </c>
      <c r="AX738" s="33">
        <v>25</v>
      </c>
      <c r="AY738" s="31">
        <v>321</v>
      </c>
      <c r="AZ738" s="94">
        <v>10.7</v>
      </c>
      <c r="BA738" s="100">
        <f t="shared" si="44"/>
        <v>0</v>
      </c>
      <c r="BB738" s="100">
        <f t="shared" si="45"/>
        <v>1.048</v>
      </c>
      <c r="BC738" s="100">
        <f t="shared" si="46"/>
        <v>0</v>
      </c>
      <c r="BD738" s="100">
        <f t="shared" si="47"/>
        <v>1.048</v>
      </c>
    </row>
    <row r="739" spans="2:56" ht="15" hidden="1" outlineLevel="4" collapsed="1" x14ac:dyDescent="0.2">
      <c r="B739" s="23" t="s">
        <v>770</v>
      </c>
      <c r="C739" s="30">
        <v>1</v>
      </c>
      <c r="D739" s="84">
        <v>3</v>
      </c>
      <c r="E739" s="85"/>
      <c r="F739" s="86">
        <v>3</v>
      </c>
      <c r="G739" s="87"/>
      <c r="H739" s="85"/>
      <c r="I739" s="31">
        <v>0</v>
      </c>
      <c r="K739" s="86">
        <v>3</v>
      </c>
      <c r="L739" s="87"/>
      <c r="M739" s="87"/>
      <c r="N739" s="85"/>
      <c r="O739" s="32">
        <v>0.2</v>
      </c>
      <c r="P739" s="88">
        <v>0</v>
      </c>
      <c r="Q739" s="85"/>
      <c r="R739" s="88">
        <v>0.2</v>
      </c>
      <c r="S739" s="85"/>
      <c r="T739" s="32">
        <v>0.23</v>
      </c>
      <c r="U739" s="88">
        <v>0</v>
      </c>
      <c r="V739" s="85"/>
      <c r="W739" s="32">
        <v>0.23430000000000001</v>
      </c>
      <c r="X739" s="32">
        <v>0</v>
      </c>
      <c r="Y739" s="31">
        <v>6326</v>
      </c>
      <c r="Z739" s="31">
        <v>0</v>
      </c>
      <c r="AA739" s="31">
        <v>6326</v>
      </c>
      <c r="AB739" s="31">
        <v>0</v>
      </c>
      <c r="AC739" s="31">
        <v>30</v>
      </c>
      <c r="AD739" s="31">
        <v>8</v>
      </c>
      <c r="AE739" s="31">
        <v>0</v>
      </c>
      <c r="AF739" s="31">
        <v>12</v>
      </c>
      <c r="AG739" s="31">
        <v>181.5</v>
      </c>
      <c r="AH739" s="31">
        <v>21</v>
      </c>
      <c r="AI739" s="31">
        <v>272</v>
      </c>
      <c r="AJ739" s="31">
        <v>0</v>
      </c>
      <c r="AK739" s="31">
        <v>12</v>
      </c>
      <c r="AL739" s="31">
        <v>181.5</v>
      </c>
      <c r="AM739" s="31">
        <v>0</v>
      </c>
      <c r="AN739" s="33">
        <v>0.9</v>
      </c>
      <c r="AO739" s="33">
        <v>0.5181</v>
      </c>
      <c r="AP739" s="33">
        <v>1.4180999999999999</v>
      </c>
      <c r="AQ739" s="33">
        <v>0.6</v>
      </c>
      <c r="AR739" s="33">
        <v>3.8E-3</v>
      </c>
      <c r="AS739" s="33">
        <v>0.34570000000000001</v>
      </c>
      <c r="AT739" s="33">
        <v>0.34949999999999998</v>
      </c>
      <c r="AU739" s="33">
        <v>0.95</v>
      </c>
      <c r="AV739" s="34">
        <v>4135</v>
      </c>
      <c r="AW739" s="35">
        <v>0.4</v>
      </c>
      <c r="AX739" s="33">
        <v>12</v>
      </c>
      <c r="AY739" s="31">
        <v>123.91304347826087</v>
      </c>
      <c r="AZ739" s="94">
        <v>4.1304347826086953</v>
      </c>
      <c r="BA739" s="100">
        <f t="shared" si="44"/>
        <v>0</v>
      </c>
      <c r="BB739" s="100">
        <f t="shared" si="45"/>
        <v>1.018695652173913</v>
      </c>
      <c r="BC739" s="100">
        <f t="shared" si="46"/>
        <v>0</v>
      </c>
      <c r="BD739" s="100">
        <f t="shared" si="47"/>
        <v>1.018695652173913</v>
      </c>
    </row>
    <row r="740" spans="2:56" ht="15" hidden="1" outlineLevel="4" collapsed="1" x14ac:dyDescent="0.2">
      <c r="B740" s="23" t="s">
        <v>771</v>
      </c>
      <c r="C740" s="30">
        <v>2</v>
      </c>
      <c r="D740" s="84">
        <v>18</v>
      </c>
      <c r="E740" s="85"/>
      <c r="F740" s="86">
        <v>18</v>
      </c>
      <c r="G740" s="87"/>
      <c r="H740" s="85"/>
      <c r="I740" s="31">
        <v>0</v>
      </c>
      <c r="K740" s="86">
        <v>18</v>
      </c>
      <c r="L740" s="87"/>
      <c r="M740" s="87"/>
      <c r="N740" s="85"/>
      <c r="O740" s="32">
        <v>1.2</v>
      </c>
      <c r="P740" s="88">
        <v>0</v>
      </c>
      <c r="Q740" s="85"/>
      <c r="R740" s="88">
        <v>1.2</v>
      </c>
      <c r="S740" s="85"/>
      <c r="T740" s="32">
        <v>1.2</v>
      </c>
      <c r="U740" s="88">
        <v>0.6</v>
      </c>
      <c r="V740" s="85"/>
      <c r="W740" s="32">
        <v>0.6</v>
      </c>
      <c r="X740" s="32">
        <v>0</v>
      </c>
      <c r="Y740" s="31">
        <v>48000</v>
      </c>
      <c r="Z740" s="31">
        <v>31800</v>
      </c>
      <c r="AA740" s="31">
        <v>16200</v>
      </c>
      <c r="AB740" s="31">
        <v>0</v>
      </c>
      <c r="AC740" s="31">
        <v>50</v>
      </c>
      <c r="AD740" s="31">
        <v>35</v>
      </c>
      <c r="AE740" s="31">
        <v>3</v>
      </c>
      <c r="AF740" s="31">
        <v>37</v>
      </c>
      <c r="AG740" s="31">
        <v>1230</v>
      </c>
      <c r="AH740" s="31">
        <v>61</v>
      </c>
      <c r="AI740" s="31">
        <v>2463</v>
      </c>
      <c r="AJ740" s="31">
        <v>0</v>
      </c>
      <c r="AK740" s="31">
        <v>37</v>
      </c>
      <c r="AL740" s="31">
        <v>1230</v>
      </c>
      <c r="AM740" s="31">
        <v>0</v>
      </c>
      <c r="AN740" s="33">
        <v>11.16</v>
      </c>
      <c r="AO740" s="33">
        <v>4.6913999999999998</v>
      </c>
      <c r="AP740" s="33">
        <v>15.8514</v>
      </c>
      <c r="AQ740" s="33">
        <v>7.7732999999999999</v>
      </c>
      <c r="AR740" s="33">
        <v>0</v>
      </c>
      <c r="AS740" s="33">
        <v>2.3429000000000002</v>
      </c>
      <c r="AT740" s="33">
        <v>2.3429000000000002</v>
      </c>
      <c r="AU740" s="33">
        <v>10.11</v>
      </c>
      <c r="AV740" s="34">
        <v>41757</v>
      </c>
      <c r="AW740" s="35">
        <v>0.74</v>
      </c>
      <c r="AX740" s="33">
        <v>18.5</v>
      </c>
      <c r="AY740" s="31">
        <v>252.75</v>
      </c>
      <c r="AZ740" s="94">
        <v>8.4250000000000007</v>
      </c>
      <c r="BA740" s="100">
        <f t="shared" si="44"/>
        <v>0.5</v>
      </c>
      <c r="BB740" s="100">
        <f t="shared" si="45"/>
        <v>0.5</v>
      </c>
      <c r="BC740" s="100">
        <f t="shared" si="46"/>
        <v>0</v>
      </c>
      <c r="BD740" s="100">
        <f t="shared" si="47"/>
        <v>0.5</v>
      </c>
    </row>
    <row r="741" spans="2:56" ht="15" hidden="1" outlineLevel="4" collapsed="1" x14ac:dyDescent="0.2">
      <c r="B741" s="23" t="s">
        <v>772</v>
      </c>
      <c r="C741" s="30">
        <v>1</v>
      </c>
      <c r="D741" s="84">
        <v>4.5</v>
      </c>
      <c r="E741" s="85"/>
      <c r="F741" s="86">
        <v>4.5</v>
      </c>
      <c r="G741" s="87"/>
      <c r="H741" s="85"/>
      <c r="I741" s="31">
        <v>0</v>
      </c>
      <c r="K741" s="86">
        <v>4.5</v>
      </c>
      <c r="L741" s="87"/>
      <c r="M741" s="87"/>
      <c r="N741" s="85"/>
      <c r="O741" s="32">
        <v>0.3</v>
      </c>
      <c r="P741" s="88">
        <v>0</v>
      </c>
      <c r="Q741" s="85"/>
      <c r="R741" s="88">
        <v>0.3</v>
      </c>
      <c r="S741" s="85"/>
      <c r="T741" s="32">
        <v>0.3</v>
      </c>
      <c r="U741" s="88">
        <v>0</v>
      </c>
      <c r="V741" s="85"/>
      <c r="W741" s="32">
        <v>0.3</v>
      </c>
      <c r="X741" s="32">
        <v>0</v>
      </c>
      <c r="Y741" s="31">
        <v>8100</v>
      </c>
      <c r="Z741" s="31">
        <v>0</v>
      </c>
      <c r="AA741" s="31">
        <v>8100</v>
      </c>
      <c r="AB741" s="31">
        <v>0</v>
      </c>
      <c r="AC741" s="31">
        <v>28</v>
      </c>
      <c r="AD741" s="31">
        <v>27</v>
      </c>
      <c r="AE741" s="31">
        <v>0</v>
      </c>
      <c r="AF741" s="31">
        <v>30</v>
      </c>
      <c r="AG741" s="31">
        <v>1433.47</v>
      </c>
      <c r="AH741" s="31">
        <v>46</v>
      </c>
      <c r="AI741" s="31">
        <v>1105</v>
      </c>
      <c r="AJ741" s="31">
        <v>0</v>
      </c>
      <c r="AK741" s="31">
        <v>30</v>
      </c>
      <c r="AL741" s="31">
        <v>1433.47</v>
      </c>
      <c r="AM741" s="31">
        <v>0</v>
      </c>
      <c r="AN741" s="33">
        <v>3.8332999999999999</v>
      </c>
      <c r="AO741" s="33">
        <v>2.1048</v>
      </c>
      <c r="AP741" s="33">
        <v>5.9381000000000004</v>
      </c>
      <c r="AQ741" s="33">
        <v>1.38</v>
      </c>
      <c r="AR741" s="33">
        <v>0</v>
      </c>
      <c r="AS741" s="33">
        <v>2.7303999999999999</v>
      </c>
      <c r="AT741" s="33">
        <v>2.7303999999999999</v>
      </c>
      <c r="AU741" s="33">
        <v>4.1100000000000003</v>
      </c>
      <c r="AV741" s="34">
        <v>20043</v>
      </c>
      <c r="AW741" s="35">
        <v>1.0714285714285701</v>
      </c>
      <c r="AX741" s="33">
        <v>30</v>
      </c>
      <c r="AY741" s="31">
        <v>411</v>
      </c>
      <c r="AZ741" s="94">
        <v>13.7</v>
      </c>
      <c r="BA741" s="100">
        <f t="shared" si="44"/>
        <v>0</v>
      </c>
      <c r="BB741" s="100">
        <f t="shared" si="45"/>
        <v>1</v>
      </c>
      <c r="BC741" s="100">
        <f t="shared" si="46"/>
        <v>0</v>
      </c>
      <c r="BD741" s="100">
        <f t="shared" si="47"/>
        <v>1</v>
      </c>
    </row>
    <row r="742" spans="2:56" ht="15" hidden="1" outlineLevel="4" collapsed="1" x14ac:dyDescent="0.2">
      <c r="B742" s="23" t="s">
        <v>773</v>
      </c>
      <c r="C742" s="30">
        <v>1</v>
      </c>
      <c r="D742" s="84">
        <v>3</v>
      </c>
      <c r="E742" s="85"/>
      <c r="F742" s="86">
        <v>3</v>
      </c>
      <c r="G742" s="87"/>
      <c r="H742" s="85"/>
      <c r="I742" s="31">
        <v>0</v>
      </c>
      <c r="K742" s="86">
        <v>3</v>
      </c>
      <c r="L742" s="87"/>
      <c r="M742" s="87"/>
      <c r="N742" s="85"/>
      <c r="O742" s="32">
        <v>0.2</v>
      </c>
      <c r="P742" s="88">
        <v>0</v>
      </c>
      <c r="Q742" s="85"/>
      <c r="R742" s="88">
        <v>0.2</v>
      </c>
      <c r="S742" s="85"/>
      <c r="T742" s="32">
        <v>0.2</v>
      </c>
      <c r="U742" s="88">
        <v>0</v>
      </c>
      <c r="V742" s="85"/>
      <c r="W742" s="32">
        <v>0.2</v>
      </c>
      <c r="X742" s="32">
        <v>0</v>
      </c>
      <c r="Y742" s="31">
        <v>5400</v>
      </c>
      <c r="Z742" s="31">
        <v>0</v>
      </c>
      <c r="AA742" s="31">
        <v>5400</v>
      </c>
      <c r="AB742" s="31">
        <v>0</v>
      </c>
      <c r="AC742" s="31">
        <v>28</v>
      </c>
      <c r="AD742" s="31">
        <v>27</v>
      </c>
      <c r="AE742" s="31">
        <v>0</v>
      </c>
      <c r="AF742" s="31">
        <v>30</v>
      </c>
      <c r="AG742" s="31">
        <v>759</v>
      </c>
      <c r="AH742" s="31">
        <v>35</v>
      </c>
      <c r="AI742" s="31">
        <v>651</v>
      </c>
      <c r="AJ742" s="31">
        <v>0</v>
      </c>
      <c r="AK742" s="31">
        <v>30</v>
      </c>
      <c r="AL742" s="31">
        <v>759</v>
      </c>
      <c r="AM742" s="31">
        <v>0</v>
      </c>
      <c r="AN742" s="33">
        <v>1.6</v>
      </c>
      <c r="AO742" s="33">
        <v>1.24</v>
      </c>
      <c r="AP742" s="33">
        <v>2.84</v>
      </c>
      <c r="AQ742" s="33">
        <v>0.8</v>
      </c>
      <c r="AR742" s="33">
        <v>0</v>
      </c>
      <c r="AS742" s="33">
        <v>1.4457</v>
      </c>
      <c r="AT742" s="33">
        <v>1.4457</v>
      </c>
      <c r="AU742" s="33">
        <v>2.25</v>
      </c>
      <c r="AV742" s="34">
        <v>10871</v>
      </c>
      <c r="AW742" s="35">
        <v>1.0714285714285701</v>
      </c>
      <c r="AX742" s="33">
        <v>30</v>
      </c>
      <c r="AY742" s="31">
        <v>337.5</v>
      </c>
      <c r="AZ742" s="94">
        <v>11.25</v>
      </c>
      <c r="BA742" s="100">
        <f t="shared" si="44"/>
        <v>0</v>
      </c>
      <c r="BB742" s="100">
        <f t="shared" si="45"/>
        <v>1</v>
      </c>
      <c r="BC742" s="100">
        <f t="shared" si="46"/>
        <v>0</v>
      </c>
      <c r="BD742" s="100">
        <f t="shared" si="47"/>
        <v>1</v>
      </c>
    </row>
    <row r="743" spans="2:56" ht="15" hidden="1" outlineLevel="4" collapsed="1" x14ac:dyDescent="0.2">
      <c r="B743" s="23" t="s">
        <v>774</v>
      </c>
      <c r="C743" s="30">
        <v>1</v>
      </c>
      <c r="D743" s="84">
        <v>9</v>
      </c>
      <c r="E743" s="85"/>
      <c r="F743" s="86">
        <v>9</v>
      </c>
      <c r="G743" s="87"/>
      <c r="H743" s="85"/>
      <c r="I743" s="31">
        <v>0</v>
      </c>
      <c r="K743" s="86">
        <v>9</v>
      </c>
      <c r="L743" s="87"/>
      <c r="M743" s="87"/>
      <c r="N743" s="85"/>
      <c r="O743" s="32">
        <v>0.6</v>
      </c>
      <c r="P743" s="88">
        <v>0</v>
      </c>
      <c r="Q743" s="85"/>
      <c r="R743" s="88">
        <v>0.6</v>
      </c>
      <c r="S743" s="85"/>
      <c r="T743" s="32">
        <v>0.6</v>
      </c>
      <c r="U743" s="88">
        <v>0.6</v>
      </c>
      <c r="V743" s="85"/>
      <c r="W743" s="32">
        <v>0</v>
      </c>
      <c r="X743" s="32">
        <v>0</v>
      </c>
      <c r="Y743" s="31">
        <v>31800</v>
      </c>
      <c r="Z743" s="31">
        <v>31800</v>
      </c>
      <c r="AA743" s="31">
        <v>0</v>
      </c>
      <c r="AB743" s="31">
        <v>0</v>
      </c>
      <c r="AC743" s="31">
        <v>25</v>
      </c>
      <c r="AD743" s="31">
        <v>22</v>
      </c>
      <c r="AE743" s="31">
        <v>3</v>
      </c>
      <c r="AF743" s="31">
        <v>22</v>
      </c>
      <c r="AG743" s="31">
        <v>0</v>
      </c>
      <c r="AH743" s="31">
        <v>21</v>
      </c>
      <c r="AI743" s="31">
        <v>0</v>
      </c>
      <c r="AJ743" s="31">
        <v>0</v>
      </c>
      <c r="AK743" s="31">
        <v>22</v>
      </c>
      <c r="AL743" s="31">
        <v>0</v>
      </c>
      <c r="AM743" s="31">
        <v>0</v>
      </c>
      <c r="AN743" s="33">
        <v>6.58</v>
      </c>
      <c r="AO743" s="33">
        <v>0</v>
      </c>
      <c r="AP743" s="33">
        <v>6.58</v>
      </c>
      <c r="AQ743" s="33">
        <v>6.8933</v>
      </c>
      <c r="AR743" s="33">
        <v>0</v>
      </c>
      <c r="AS743" s="33">
        <v>0</v>
      </c>
      <c r="AT743" s="33">
        <v>0</v>
      </c>
      <c r="AU743" s="33">
        <v>6.89</v>
      </c>
      <c r="AV743" s="34">
        <v>25691</v>
      </c>
      <c r="AW743" s="35">
        <v>0.88</v>
      </c>
      <c r="AX743" s="33">
        <v>22</v>
      </c>
      <c r="AY743" s="31">
        <v>344.5</v>
      </c>
      <c r="AZ743" s="94">
        <v>11.483333333333333</v>
      </c>
      <c r="BA743" s="100">
        <f t="shared" si="44"/>
        <v>1</v>
      </c>
      <c r="BB743" s="100">
        <f t="shared" si="45"/>
        <v>0</v>
      </c>
      <c r="BC743" s="100">
        <f t="shared" si="46"/>
        <v>0</v>
      </c>
      <c r="BD743" s="100">
        <f t="shared" si="47"/>
        <v>0</v>
      </c>
    </row>
    <row r="744" spans="2:56" ht="15" hidden="1" outlineLevel="4" collapsed="1" x14ac:dyDescent="0.2">
      <c r="B744" s="23" t="s">
        <v>775</v>
      </c>
      <c r="C744" s="30">
        <v>1</v>
      </c>
      <c r="D744" s="84">
        <v>3</v>
      </c>
      <c r="E744" s="85"/>
      <c r="F744" s="86">
        <v>3</v>
      </c>
      <c r="G744" s="87"/>
      <c r="H744" s="85"/>
      <c r="I744" s="31">
        <v>0</v>
      </c>
      <c r="K744" s="86">
        <v>3</v>
      </c>
      <c r="L744" s="87"/>
      <c r="M744" s="87"/>
      <c r="N744" s="85"/>
      <c r="O744" s="32">
        <v>0.2</v>
      </c>
      <c r="P744" s="88">
        <v>0</v>
      </c>
      <c r="Q744" s="85"/>
      <c r="R744" s="88">
        <v>0.2</v>
      </c>
      <c r="S744" s="85"/>
      <c r="T744" s="32">
        <v>0.2</v>
      </c>
      <c r="U744" s="88">
        <v>0.2</v>
      </c>
      <c r="V744" s="85"/>
      <c r="W744" s="32">
        <v>0</v>
      </c>
      <c r="X744" s="32">
        <v>0</v>
      </c>
      <c r="Y744" s="31">
        <v>10600</v>
      </c>
      <c r="Z744" s="31">
        <v>10600</v>
      </c>
      <c r="AA744" s="31">
        <v>0</v>
      </c>
      <c r="AB744" s="31">
        <v>0</v>
      </c>
      <c r="AC744" s="31">
        <v>28</v>
      </c>
      <c r="AD744" s="31">
        <v>14</v>
      </c>
      <c r="AE744" s="31">
        <v>3</v>
      </c>
      <c r="AF744" s="31">
        <v>15</v>
      </c>
      <c r="AG744" s="31">
        <v>0</v>
      </c>
      <c r="AH744" s="31">
        <v>15</v>
      </c>
      <c r="AI744" s="31">
        <v>0</v>
      </c>
      <c r="AJ744" s="31">
        <v>0</v>
      </c>
      <c r="AK744" s="31">
        <v>15</v>
      </c>
      <c r="AL744" s="31">
        <v>0</v>
      </c>
      <c r="AM744" s="31">
        <v>0</v>
      </c>
      <c r="AN744" s="33">
        <v>1.6</v>
      </c>
      <c r="AO744" s="33">
        <v>0</v>
      </c>
      <c r="AP744" s="33">
        <v>1.6</v>
      </c>
      <c r="AQ744" s="33">
        <v>1.6</v>
      </c>
      <c r="AR744" s="33">
        <v>0</v>
      </c>
      <c r="AS744" s="33">
        <v>0</v>
      </c>
      <c r="AT744" s="33">
        <v>0</v>
      </c>
      <c r="AU744" s="33">
        <v>1.6</v>
      </c>
      <c r="AV744" s="34">
        <v>5963</v>
      </c>
      <c r="AW744" s="35">
        <v>0.53571428571428603</v>
      </c>
      <c r="AX744" s="33">
        <v>15</v>
      </c>
      <c r="AY744" s="31">
        <v>240</v>
      </c>
      <c r="AZ744" s="94">
        <v>8</v>
      </c>
      <c r="BA744" s="100">
        <f t="shared" si="44"/>
        <v>1</v>
      </c>
      <c r="BB744" s="100">
        <f t="shared" si="45"/>
        <v>0</v>
      </c>
      <c r="BC744" s="100">
        <f t="shared" si="46"/>
        <v>0</v>
      </c>
      <c r="BD744" s="100">
        <f t="shared" si="47"/>
        <v>0</v>
      </c>
    </row>
    <row r="745" spans="2:56" ht="15" hidden="1" outlineLevel="4" collapsed="1" x14ac:dyDescent="0.2">
      <c r="B745" s="23" t="s">
        <v>776</v>
      </c>
      <c r="C745" s="30">
        <v>2</v>
      </c>
      <c r="D745" s="84">
        <v>18</v>
      </c>
      <c r="E745" s="85"/>
      <c r="F745" s="86">
        <v>18</v>
      </c>
      <c r="G745" s="87"/>
      <c r="H745" s="85"/>
      <c r="I745" s="31">
        <v>0</v>
      </c>
      <c r="K745" s="86">
        <v>18</v>
      </c>
      <c r="L745" s="87"/>
      <c r="M745" s="87"/>
      <c r="N745" s="85"/>
      <c r="O745" s="32">
        <v>1.2</v>
      </c>
      <c r="P745" s="88">
        <v>0</v>
      </c>
      <c r="Q745" s="85"/>
      <c r="R745" s="88">
        <v>1.2</v>
      </c>
      <c r="S745" s="85"/>
      <c r="T745" s="32">
        <v>1.2</v>
      </c>
      <c r="U745" s="88">
        <v>1.2</v>
      </c>
      <c r="V745" s="85"/>
      <c r="W745" s="32">
        <v>0</v>
      </c>
      <c r="X745" s="32">
        <v>0</v>
      </c>
      <c r="Y745" s="31">
        <v>63600</v>
      </c>
      <c r="Z745" s="31">
        <v>63600</v>
      </c>
      <c r="AA745" s="31">
        <v>0</v>
      </c>
      <c r="AB745" s="31">
        <v>0</v>
      </c>
      <c r="AC745" s="31">
        <v>50</v>
      </c>
      <c r="AD745" s="31">
        <v>53</v>
      </c>
      <c r="AE745" s="31">
        <v>6</v>
      </c>
      <c r="AF745" s="31">
        <v>55</v>
      </c>
      <c r="AG745" s="31">
        <v>0</v>
      </c>
      <c r="AH745" s="31">
        <v>42</v>
      </c>
      <c r="AI745" s="31">
        <v>0</v>
      </c>
      <c r="AJ745" s="31">
        <v>0</v>
      </c>
      <c r="AK745" s="31">
        <v>55</v>
      </c>
      <c r="AL745" s="31">
        <v>0</v>
      </c>
      <c r="AM745" s="31">
        <v>0</v>
      </c>
      <c r="AN745" s="33">
        <v>13.02</v>
      </c>
      <c r="AO745" s="33">
        <v>0</v>
      </c>
      <c r="AP745" s="33">
        <v>13.02</v>
      </c>
      <c r="AQ745" s="33">
        <v>17.0533</v>
      </c>
      <c r="AR745" s="33">
        <v>0</v>
      </c>
      <c r="AS745" s="33">
        <v>0</v>
      </c>
      <c r="AT745" s="33">
        <v>0</v>
      </c>
      <c r="AU745" s="33">
        <v>17.05</v>
      </c>
      <c r="AV745" s="34">
        <v>63558</v>
      </c>
      <c r="AW745" s="35">
        <v>1.1000000000000001</v>
      </c>
      <c r="AX745" s="33">
        <v>27.5</v>
      </c>
      <c r="AY745" s="31">
        <v>426.25</v>
      </c>
      <c r="AZ745" s="94">
        <v>14.208333333333334</v>
      </c>
      <c r="BA745" s="100">
        <f t="shared" si="44"/>
        <v>1</v>
      </c>
      <c r="BB745" s="100">
        <f t="shared" si="45"/>
        <v>0</v>
      </c>
      <c r="BC745" s="100">
        <f t="shared" si="46"/>
        <v>0</v>
      </c>
      <c r="BD745" s="100">
        <f t="shared" si="47"/>
        <v>0</v>
      </c>
    </row>
    <row r="746" spans="2:56" ht="15" hidden="1" outlineLevel="4" collapsed="1" x14ac:dyDescent="0.2">
      <c r="B746" s="23" t="s">
        <v>777</v>
      </c>
      <c r="C746" s="30">
        <v>1</v>
      </c>
      <c r="D746" s="84">
        <v>3</v>
      </c>
      <c r="E746" s="85"/>
      <c r="F746" s="86">
        <v>3</v>
      </c>
      <c r="G746" s="87"/>
      <c r="H746" s="85"/>
      <c r="I746" s="31">
        <v>0</v>
      </c>
      <c r="K746" s="86">
        <v>3</v>
      </c>
      <c r="L746" s="87"/>
      <c r="M746" s="87"/>
      <c r="N746" s="85"/>
      <c r="O746" s="32">
        <v>0.2</v>
      </c>
      <c r="P746" s="88">
        <v>0</v>
      </c>
      <c r="Q746" s="85"/>
      <c r="R746" s="88">
        <v>0.2</v>
      </c>
      <c r="S746" s="85"/>
      <c r="T746" s="32">
        <v>0.2</v>
      </c>
      <c r="U746" s="88">
        <v>0.2</v>
      </c>
      <c r="V746" s="85"/>
      <c r="W746" s="32">
        <v>0</v>
      </c>
      <c r="X746" s="32">
        <v>0</v>
      </c>
      <c r="Y746" s="31">
        <v>10600</v>
      </c>
      <c r="Z746" s="31">
        <v>10600</v>
      </c>
      <c r="AA746" s="31">
        <v>0</v>
      </c>
      <c r="AB746" s="31">
        <v>0</v>
      </c>
      <c r="AC746" s="31">
        <v>28</v>
      </c>
      <c r="AD746" s="31">
        <v>17</v>
      </c>
      <c r="AE746" s="31">
        <v>3</v>
      </c>
      <c r="AF746" s="31">
        <v>20</v>
      </c>
      <c r="AG746" s="31">
        <v>0</v>
      </c>
      <c r="AH746" s="31">
        <v>22</v>
      </c>
      <c r="AI746" s="31">
        <v>0</v>
      </c>
      <c r="AJ746" s="31">
        <v>0</v>
      </c>
      <c r="AK746" s="31">
        <v>20</v>
      </c>
      <c r="AL746" s="31">
        <v>0</v>
      </c>
      <c r="AM746" s="31">
        <v>0</v>
      </c>
      <c r="AN746" s="33">
        <v>2.3466999999999998</v>
      </c>
      <c r="AO746" s="33">
        <v>0</v>
      </c>
      <c r="AP746" s="33">
        <v>2.3466999999999998</v>
      </c>
      <c r="AQ746" s="33">
        <v>2.1333000000000002</v>
      </c>
      <c r="AR746" s="33">
        <v>0</v>
      </c>
      <c r="AS746" s="33">
        <v>0</v>
      </c>
      <c r="AT746" s="33">
        <v>0</v>
      </c>
      <c r="AU746" s="33">
        <v>2.13</v>
      </c>
      <c r="AV746" s="34">
        <v>7951</v>
      </c>
      <c r="AW746" s="35">
        <v>0.71428571428571397</v>
      </c>
      <c r="AX746" s="33">
        <v>20</v>
      </c>
      <c r="AY746" s="31">
        <v>319.5</v>
      </c>
      <c r="AZ746" s="94">
        <v>10.65</v>
      </c>
      <c r="BA746" s="100">
        <f t="shared" si="44"/>
        <v>1</v>
      </c>
      <c r="BB746" s="100">
        <f t="shared" si="45"/>
        <v>0</v>
      </c>
      <c r="BC746" s="100">
        <f t="shared" si="46"/>
        <v>0</v>
      </c>
      <c r="BD746" s="100">
        <f t="shared" si="47"/>
        <v>0</v>
      </c>
    </row>
    <row r="747" spans="2:56" ht="15" hidden="1" outlineLevel="4" collapsed="1" x14ac:dyDescent="0.2">
      <c r="B747" s="23" t="s">
        <v>778</v>
      </c>
      <c r="C747" s="30">
        <v>1</v>
      </c>
      <c r="D747" s="84">
        <v>0</v>
      </c>
      <c r="E747" s="85"/>
      <c r="F747" s="86">
        <v>0</v>
      </c>
      <c r="G747" s="87"/>
      <c r="H747" s="85"/>
      <c r="I747" s="31">
        <v>6</v>
      </c>
      <c r="K747" s="86">
        <v>6</v>
      </c>
      <c r="L747" s="87"/>
      <c r="M747" s="87"/>
      <c r="N747" s="85"/>
      <c r="O747" s="32">
        <v>0</v>
      </c>
      <c r="P747" s="88">
        <v>0.27910000000000001</v>
      </c>
      <c r="Q747" s="85"/>
      <c r="R747" s="88">
        <v>0.27910000000000001</v>
      </c>
      <c r="S747" s="85"/>
      <c r="T747" s="32">
        <v>0.28999999999999998</v>
      </c>
      <c r="U747" s="88">
        <v>0</v>
      </c>
      <c r="V747" s="85"/>
      <c r="W747" s="32">
        <v>0.28699999999999998</v>
      </c>
      <c r="X747" s="32">
        <v>0</v>
      </c>
      <c r="Y747" s="31">
        <v>7749</v>
      </c>
      <c r="Z747" s="31">
        <v>0</v>
      </c>
      <c r="AA747" s="31">
        <v>7749</v>
      </c>
      <c r="AB747" s="31">
        <v>0</v>
      </c>
      <c r="AC747" s="31">
        <v>30</v>
      </c>
      <c r="AD747" s="31">
        <v>17</v>
      </c>
      <c r="AE747" s="31">
        <v>5</v>
      </c>
      <c r="AF747" s="31">
        <v>19</v>
      </c>
      <c r="AG747" s="31">
        <v>939.4</v>
      </c>
      <c r="AH747" s="31">
        <v>24</v>
      </c>
      <c r="AI747" s="31">
        <v>1385</v>
      </c>
      <c r="AJ747" s="31">
        <v>0</v>
      </c>
      <c r="AK747" s="31">
        <v>19</v>
      </c>
      <c r="AL747" s="31">
        <v>939.4</v>
      </c>
      <c r="AM747" s="31">
        <v>0</v>
      </c>
      <c r="AN747" s="33">
        <v>0</v>
      </c>
      <c r="AO747" s="33">
        <v>2.6381000000000001</v>
      </c>
      <c r="AP747" s="33">
        <v>2.6381000000000001</v>
      </c>
      <c r="AQ747" s="33">
        <v>0</v>
      </c>
      <c r="AR747" s="33">
        <v>0</v>
      </c>
      <c r="AS747" s="33">
        <v>1.7892999999999999</v>
      </c>
      <c r="AT747" s="33">
        <v>1.7892999999999999</v>
      </c>
      <c r="AU747" s="33">
        <v>1.79</v>
      </c>
      <c r="AV747" s="34">
        <v>9764</v>
      </c>
      <c r="AW747" s="35">
        <v>0.63333333333333297</v>
      </c>
      <c r="AX747" s="33">
        <v>19</v>
      </c>
      <c r="AY747" s="31">
        <v>185.17241379310346</v>
      </c>
      <c r="AZ747" s="94">
        <v>6.1724137931034484</v>
      </c>
      <c r="BA747" s="100">
        <f t="shared" si="44"/>
        <v>0</v>
      </c>
      <c r="BB747" s="100">
        <f t="shared" si="45"/>
        <v>0.98965517241379308</v>
      </c>
      <c r="BC747" s="100">
        <f t="shared" si="46"/>
        <v>0</v>
      </c>
      <c r="BD747" s="100">
        <f t="shared" si="47"/>
        <v>0.98965517241379308</v>
      </c>
    </row>
    <row r="748" spans="2:56" ht="15" hidden="1" outlineLevel="4" collapsed="1" x14ac:dyDescent="0.2">
      <c r="B748" s="23" t="s">
        <v>779</v>
      </c>
      <c r="C748" s="30">
        <v>4</v>
      </c>
      <c r="D748" s="84">
        <v>0</v>
      </c>
      <c r="E748" s="85"/>
      <c r="F748" s="86">
        <v>24</v>
      </c>
      <c r="G748" s="87"/>
      <c r="H748" s="85"/>
      <c r="I748" s="31">
        <v>0</v>
      </c>
      <c r="K748" s="86">
        <v>24</v>
      </c>
      <c r="L748" s="87"/>
      <c r="M748" s="87"/>
      <c r="N748" s="85"/>
      <c r="O748" s="32">
        <v>1.1164000000000001</v>
      </c>
      <c r="P748" s="88">
        <v>0</v>
      </c>
      <c r="Q748" s="85"/>
      <c r="R748" s="88">
        <v>1.1164000000000001</v>
      </c>
      <c r="S748" s="85"/>
      <c r="T748" s="32">
        <v>1.1599999999999999</v>
      </c>
      <c r="U748" s="88">
        <v>0</v>
      </c>
      <c r="V748" s="85"/>
      <c r="W748" s="32">
        <v>1.1479999999999999</v>
      </c>
      <c r="X748" s="32">
        <v>0</v>
      </c>
      <c r="Y748" s="31">
        <v>30996</v>
      </c>
      <c r="Z748" s="31">
        <v>0</v>
      </c>
      <c r="AA748" s="31">
        <v>30996</v>
      </c>
      <c r="AB748" s="31">
        <v>0</v>
      </c>
      <c r="AC748" s="31">
        <v>80</v>
      </c>
      <c r="AD748" s="31">
        <v>143</v>
      </c>
      <c r="AE748" s="31">
        <v>0</v>
      </c>
      <c r="AF748" s="31">
        <v>166</v>
      </c>
      <c r="AG748" s="31">
        <v>9243.9</v>
      </c>
      <c r="AH748" s="31">
        <v>172</v>
      </c>
      <c r="AI748" s="31">
        <v>8820</v>
      </c>
      <c r="AJ748" s="31">
        <v>0</v>
      </c>
      <c r="AK748" s="31">
        <v>166</v>
      </c>
      <c r="AL748" s="31">
        <v>9243.9</v>
      </c>
      <c r="AM748" s="31">
        <v>0</v>
      </c>
      <c r="AN748" s="33">
        <v>0</v>
      </c>
      <c r="AO748" s="33">
        <v>16.8</v>
      </c>
      <c r="AP748" s="33">
        <v>16.8</v>
      </c>
      <c r="AQ748" s="33">
        <v>0</v>
      </c>
      <c r="AR748" s="33">
        <v>0</v>
      </c>
      <c r="AS748" s="33">
        <v>17.607299999999999</v>
      </c>
      <c r="AT748" s="33">
        <v>17.607299999999999</v>
      </c>
      <c r="AU748" s="33">
        <v>17.61</v>
      </c>
      <c r="AV748" s="34">
        <v>96081</v>
      </c>
      <c r="AW748" s="35">
        <v>2.0750000000000002</v>
      </c>
      <c r="AX748" s="33">
        <v>41.5</v>
      </c>
      <c r="AY748" s="31">
        <v>455.43103448275861</v>
      </c>
      <c r="AZ748" s="94">
        <v>15.181034482758621</v>
      </c>
      <c r="BA748" s="100">
        <f t="shared" si="44"/>
        <v>0</v>
      </c>
      <c r="BB748" s="100">
        <f t="shared" si="45"/>
        <v>0.98965517241379308</v>
      </c>
      <c r="BC748" s="100">
        <f t="shared" si="46"/>
        <v>0</v>
      </c>
      <c r="BD748" s="100">
        <f t="shared" si="47"/>
        <v>0.98965517241379308</v>
      </c>
    </row>
    <row r="749" spans="2:56" ht="15" hidden="1" outlineLevel="4" collapsed="1" x14ac:dyDescent="0.2">
      <c r="B749" s="23" t="s">
        <v>780</v>
      </c>
      <c r="C749" s="30">
        <v>13</v>
      </c>
      <c r="D749" s="84">
        <v>0</v>
      </c>
      <c r="E749" s="85"/>
      <c r="F749" s="86">
        <v>78</v>
      </c>
      <c r="G749" s="87"/>
      <c r="H749" s="85"/>
      <c r="I749" s="31">
        <v>0</v>
      </c>
      <c r="K749" s="86">
        <v>78</v>
      </c>
      <c r="L749" s="87"/>
      <c r="M749" s="87"/>
      <c r="N749" s="85"/>
      <c r="O749" s="32">
        <v>3.6282999999999999</v>
      </c>
      <c r="P749" s="88">
        <v>0</v>
      </c>
      <c r="Q749" s="85"/>
      <c r="R749" s="88">
        <v>3.6282999999999999</v>
      </c>
      <c r="S749" s="85"/>
      <c r="T749" s="32">
        <v>3.73</v>
      </c>
      <c r="U749" s="88">
        <v>0</v>
      </c>
      <c r="V749" s="85"/>
      <c r="W749" s="32">
        <v>3.6894</v>
      </c>
      <c r="X749" s="32">
        <v>0</v>
      </c>
      <c r="Y749" s="31">
        <v>99614</v>
      </c>
      <c r="Z749" s="31">
        <v>0</v>
      </c>
      <c r="AA749" s="31">
        <v>99614</v>
      </c>
      <c r="AB749" s="31">
        <v>0</v>
      </c>
      <c r="AC749" s="31">
        <v>333</v>
      </c>
      <c r="AD749" s="31">
        <v>268</v>
      </c>
      <c r="AE749" s="31">
        <v>30</v>
      </c>
      <c r="AF749" s="31">
        <v>403</v>
      </c>
      <c r="AG749" s="31">
        <v>20431.93</v>
      </c>
      <c r="AH749" s="31">
        <v>479</v>
      </c>
      <c r="AI749" s="31">
        <v>25081</v>
      </c>
      <c r="AJ749" s="31">
        <v>0</v>
      </c>
      <c r="AK749" s="31">
        <v>403</v>
      </c>
      <c r="AL749" s="31">
        <v>20431.93</v>
      </c>
      <c r="AM749" s="31">
        <v>0</v>
      </c>
      <c r="AN749" s="33">
        <v>0</v>
      </c>
      <c r="AO749" s="33">
        <v>47.773200000000003</v>
      </c>
      <c r="AP749" s="33">
        <v>47.773200000000003</v>
      </c>
      <c r="AQ749" s="33">
        <v>0</v>
      </c>
      <c r="AR749" s="33">
        <v>0</v>
      </c>
      <c r="AS749" s="33">
        <v>38.917999999999999</v>
      </c>
      <c r="AT749" s="33">
        <v>38.917999999999999</v>
      </c>
      <c r="AU749" s="33">
        <v>38.92</v>
      </c>
      <c r="AV749" s="34">
        <v>212377</v>
      </c>
      <c r="AW749" s="35">
        <v>1.2102102102102099</v>
      </c>
      <c r="AX749" s="33">
        <v>31</v>
      </c>
      <c r="AY749" s="31">
        <v>313.02949061662196</v>
      </c>
      <c r="AZ749" s="94">
        <v>10.4343163538874</v>
      </c>
      <c r="BA749" s="100">
        <f t="shared" si="44"/>
        <v>0</v>
      </c>
      <c r="BB749" s="100">
        <f t="shared" si="45"/>
        <v>0.98911528150134054</v>
      </c>
      <c r="BC749" s="100">
        <f t="shared" si="46"/>
        <v>0</v>
      </c>
      <c r="BD749" s="100">
        <f t="shared" si="47"/>
        <v>0.98911528150134054</v>
      </c>
    </row>
    <row r="750" spans="2:56" ht="15" hidden="1" outlineLevel="4" collapsed="1" x14ac:dyDescent="0.2">
      <c r="B750" s="23" t="s">
        <v>781</v>
      </c>
      <c r="C750" s="30">
        <v>9</v>
      </c>
      <c r="D750" s="84">
        <v>0</v>
      </c>
      <c r="E750" s="85"/>
      <c r="F750" s="86">
        <v>54</v>
      </c>
      <c r="G750" s="87"/>
      <c r="H750" s="85"/>
      <c r="I750" s="31">
        <v>0</v>
      </c>
      <c r="K750" s="86">
        <v>54</v>
      </c>
      <c r="L750" s="87"/>
      <c r="M750" s="87"/>
      <c r="N750" s="85"/>
      <c r="O750" s="32">
        <v>2.5118999999999998</v>
      </c>
      <c r="P750" s="88">
        <v>0</v>
      </c>
      <c r="Q750" s="85"/>
      <c r="R750" s="88">
        <v>2.5118999999999998</v>
      </c>
      <c r="S750" s="85"/>
      <c r="T750" s="32">
        <v>2.6</v>
      </c>
      <c r="U750" s="88">
        <v>0</v>
      </c>
      <c r="V750" s="85"/>
      <c r="W750" s="32">
        <v>2.5737999999999999</v>
      </c>
      <c r="X750" s="32">
        <v>0</v>
      </c>
      <c r="Y750" s="31">
        <v>69492</v>
      </c>
      <c r="Z750" s="31">
        <v>0</v>
      </c>
      <c r="AA750" s="31">
        <v>69492</v>
      </c>
      <c r="AB750" s="31">
        <v>0</v>
      </c>
      <c r="AC750" s="31">
        <v>283</v>
      </c>
      <c r="AD750" s="31">
        <v>200</v>
      </c>
      <c r="AE750" s="31">
        <v>30</v>
      </c>
      <c r="AF750" s="31">
        <v>300</v>
      </c>
      <c r="AG750" s="31">
        <v>17349.87</v>
      </c>
      <c r="AH750" s="31">
        <v>270</v>
      </c>
      <c r="AI750" s="31">
        <v>15105</v>
      </c>
      <c r="AJ750" s="31">
        <v>0</v>
      </c>
      <c r="AK750" s="31">
        <v>300</v>
      </c>
      <c r="AL750" s="31">
        <v>17349.87</v>
      </c>
      <c r="AM750" s="31">
        <v>0</v>
      </c>
      <c r="AN750" s="33">
        <v>0</v>
      </c>
      <c r="AO750" s="33">
        <v>28.771100000000001</v>
      </c>
      <c r="AP750" s="33">
        <v>28.771100000000001</v>
      </c>
      <c r="AQ750" s="33">
        <v>0</v>
      </c>
      <c r="AR750" s="33">
        <v>0</v>
      </c>
      <c r="AS750" s="33">
        <v>33.0473</v>
      </c>
      <c r="AT750" s="33">
        <v>33.0473</v>
      </c>
      <c r="AU750" s="33">
        <v>33.04</v>
      </c>
      <c r="AV750" s="34">
        <v>180339</v>
      </c>
      <c r="AW750" s="35">
        <v>1.0600706713780901</v>
      </c>
      <c r="AX750" s="33">
        <v>33.3333333333333</v>
      </c>
      <c r="AY750" s="31">
        <v>381.23076923076923</v>
      </c>
      <c r="AZ750" s="94">
        <v>12.707692307692307</v>
      </c>
      <c r="BA750" s="100">
        <f t="shared" si="44"/>
        <v>0</v>
      </c>
      <c r="BB750" s="100">
        <f t="shared" si="45"/>
        <v>0.98992307692307679</v>
      </c>
      <c r="BC750" s="100">
        <f t="shared" si="46"/>
        <v>0</v>
      </c>
      <c r="BD750" s="100">
        <f t="shared" si="47"/>
        <v>0.98992307692307679</v>
      </c>
    </row>
    <row r="751" spans="2:56" ht="15" hidden="1" outlineLevel="4" collapsed="1" x14ac:dyDescent="0.2">
      <c r="B751" s="23" t="s">
        <v>782</v>
      </c>
      <c r="C751" s="30">
        <v>2</v>
      </c>
      <c r="D751" s="84">
        <v>0</v>
      </c>
      <c r="E751" s="85"/>
      <c r="F751" s="86">
        <v>6</v>
      </c>
      <c r="G751" s="87"/>
      <c r="H751" s="85"/>
      <c r="I751" s="31">
        <v>0</v>
      </c>
      <c r="K751" s="86">
        <v>6</v>
      </c>
      <c r="L751" s="87"/>
      <c r="M751" s="87"/>
      <c r="N751" s="85"/>
      <c r="O751" s="32">
        <v>0.27900000000000003</v>
      </c>
      <c r="P751" s="88">
        <v>0</v>
      </c>
      <c r="Q751" s="85"/>
      <c r="R751" s="88">
        <v>0.27900000000000003</v>
      </c>
      <c r="S751" s="85"/>
      <c r="T751" s="32">
        <v>0.28000000000000003</v>
      </c>
      <c r="U751" s="88">
        <v>0</v>
      </c>
      <c r="V751" s="85"/>
      <c r="W751" s="32">
        <v>0.27639999999999998</v>
      </c>
      <c r="X751" s="32">
        <v>0</v>
      </c>
      <c r="Y751" s="31">
        <v>7462</v>
      </c>
      <c r="Z751" s="31">
        <v>0</v>
      </c>
      <c r="AA751" s="31">
        <v>7462</v>
      </c>
      <c r="AB751" s="31">
        <v>0</v>
      </c>
      <c r="AC751" s="31">
        <v>68</v>
      </c>
      <c r="AD751" s="31">
        <v>58</v>
      </c>
      <c r="AE751" s="31">
        <v>10</v>
      </c>
      <c r="AF751" s="31">
        <v>68</v>
      </c>
      <c r="AG751" s="31">
        <v>1943</v>
      </c>
      <c r="AH751" s="31">
        <v>46</v>
      </c>
      <c r="AI751" s="31">
        <v>1268</v>
      </c>
      <c r="AJ751" s="31">
        <v>0</v>
      </c>
      <c r="AK751" s="31">
        <v>68</v>
      </c>
      <c r="AL751" s="31">
        <v>1943</v>
      </c>
      <c r="AM751" s="31">
        <v>0</v>
      </c>
      <c r="AN751" s="33">
        <v>0</v>
      </c>
      <c r="AO751" s="33">
        <v>2.4152</v>
      </c>
      <c r="AP751" s="33">
        <v>2.4152</v>
      </c>
      <c r="AQ751" s="33">
        <v>0</v>
      </c>
      <c r="AR751" s="33">
        <v>0</v>
      </c>
      <c r="AS751" s="33">
        <v>3.7010000000000001</v>
      </c>
      <c r="AT751" s="33">
        <v>3.7010000000000001</v>
      </c>
      <c r="AU751" s="33">
        <v>3.7</v>
      </c>
      <c r="AV751" s="34">
        <v>20196</v>
      </c>
      <c r="AW751" s="35">
        <v>1</v>
      </c>
      <c r="AX751" s="33">
        <v>34</v>
      </c>
      <c r="AY751" s="31">
        <v>396.42857142857144</v>
      </c>
      <c r="AZ751" s="94">
        <v>13.214285714285714</v>
      </c>
      <c r="BA751" s="100">
        <f t="shared" si="44"/>
        <v>0</v>
      </c>
      <c r="BB751" s="100">
        <f t="shared" si="45"/>
        <v>0.98714285714285699</v>
      </c>
      <c r="BC751" s="100">
        <f t="shared" si="46"/>
        <v>0</v>
      </c>
      <c r="BD751" s="100">
        <f t="shared" si="47"/>
        <v>0.98714285714285699</v>
      </c>
    </row>
    <row r="752" spans="2:56" ht="15" hidden="1" outlineLevel="4" collapsed="1" x14ac:dyDescent="0.2">
      <c r="B752" s="23" t="s">
        <v>783</v>
      </c>
      <c r="C752" s="30">
        <v>2</v>
      </c>
      <c r="D752" s="84">
        <v>0</v>
      </c>
      <c r="E752" s="85"/>
      <c r="F752" s="86">
        <v>0</v>
      </c>
      <c r="G752" s="87"/>
      <c r="H752" s="85"/>
      <c r="I752" s="31">
        <v>6</v>
      </c>
      <c r="K752" s="86">
        <v>6</v>
      </c>
      <c r="L752" s="87"/>
      <c r="M752" s="87"/>
      <c r="N752" s="85"/>
      <c r="O752" s="32">
        <v>0</v>
      </c>
      <c r="P752" s="88">
        <v>0.27900000000000003</v>
      </c>
      <c r="Q752" s="85"/>
      <c r="R752" s="88">
        <v>0.27900000000000003</v>
      </c>
      <c r="S752" s="85"/>
      <c r="T752" s="32">
        <v>0.42</v>
      </c>
      <c r="U752" s="88">
        <v>0</v>
      </c>
      <c r="V752" s="85"/>
      <c r="W752" s="32">
        <v>0.41460000000000002</v>
      </c>
      <c r="X752" s="32">
        <v>0</v>
      </c>
      <c r="Y752" s="31">
        <v>11193</v>
      </c>
      <c r="Z752" s="31">
        <v>0</v>
      </c>
      <c r="AA752" s="31">
        <v>11193</v>
      </c>
      <c r="AB752" s="31">
        <v>0</v>
      </c>
      <c r="AC752" s="31">
        <v>63</v>
      </c>
      <c r="AD752" s="31">
        <v>60</v>
      </c>
      <c r="AE752" s="31">
        <v>10</v>
      </c>
      <c r="AF752" s="31">
        <v>63</v>
      </c>
      <c r="AG752" s="31">
        <v>1758</v>
      </c>
      <c r="AH752" s="31">
        <v>60</v>
      </c>
      <c r="AI752" s="31">
        <v>1754</v>
      </c>
      <c r="AJ752" s="31">
        <v>0</v>
      </c>
      <c r="AK752" s="31">
        <v>63</v>
      </c>
      <c r="AL752" s="31">
        <v>1758</v>
      </c>
      <c r="AM752" s="31">
        <v>0</v>
      </c>
      <c r="AN752" s="33">
        <v>0</v>
      </c>
      <c r="AO752" s="33">
        <v>3.3410000000000002</v>
      </c>
      <c r="AP752" s="33">
        <v>3.3410000000000002</v>
      </c>
      <c r="AQ752" s="33">
        <v>0</v>
      </c>
      <c r="AR752" s="33">
        <v>0</v>
      </c>
      <c r="AS752" s="33">
        <v>3.3485999999999998</v>
      </c>
      <c r="AT752" s="33">
        <v>3.3485999999999998</v>
      </c>
      <c r="AU752" s="33">
        <v>3.35</v>
      </c>
      <c r="AV752" s="34">
        <v>18273</v>
      </c>
      <c r="AW752" s="35">
        <v>1</v>
      </c>
      <c r="AX752" s="33">
        <v>31.5</v>
      </c>
      <c r="AY752" s="31">
        <v>239.28571428571428</v>
      </c>
      <c r="AZ752" s="94">
        <v>7.9761904761904763</v>
      </c>
      <c r="BA752" s="100">
        <f t="shared" si="44"/>
        <v>0</v>
      </c>
      <c r="BB752" s="100">
        <f t="shared" si="45"/>
        <v>0.98714285714285721</v>
      </c>
      <c r="BC752" s="100">
        <f t="shared" si="46"/>
        <v>0</v>
      </c>
      <c r="BD752" s="100">
        <f t="shared" si="47"/>
        <v>0.98714285714285721</v>
      </c>
    </row>
    <row r="753" spans="2:56" ht="15" hidden="1" outlineLevel="4" collapsed="1" x14ac:dyDescent="0.2">
      <c r="B753" s="23" t="s">
        <v>784</v>
      </c>
      <c r="C753" s="30">
        <v>13</v>
      </c>
      <c r="D753" s="84">
        <v>0</v>
      </c>
      <c r="E753" s="85"/>
      <c r="F753" s="86">
        <v>78</v>
      </c>
      <c r="G753" s="87"/>
      <c r="H753" s="85"/>
      <c r="I753" s="31">
        <v>0</v>
      </c>
      <c r="K753" s="86">
        <v>78</v>
      </c>
      <c r="L753" s="87"/>
      <c r="M753" s="87"/>
      <c r="N753" s="85"/>
      <c r="O753" s="32">
        <v>3.6282999999999999</v>
      </c>
      <c r="P753" s="88">
        <v>0</v>
      </c>
      <c r="Q753" s="85"/>
      <c r="R753" s="88">
        <v>3.6282999999999999</v>
      </c>
      <c r="S753" s="85"/>
      <c r="T753" s="32">
        <v>3.78</v>
      </c>
      <c r="U753" s="88">
        <v>0.55279999999999996</v>
      </c>
      <c r="V753" s="85"/>
      <c r="W753" s="32">
        <v>3.1941999999999999</v>
      </c>
      <c r="X753" s="32">
        <v>0</v>
      </c>
      <c r="Y753" s="31">
        <v>115542</v>
      </c>
      <c r="Z753" s="31">
        <v>29298</v>
      </c>
      <c r="AA753" s="31">
        <v>86244</v>
      </c>
      <c r="AB753" s="31">
        <v>0</v>
      </c>
      <c r="AC753" s="31">
        <v>214</v>
      </c>
      <c r="AD753" s="31">
        <v>273</v>
      </c>
      <c r="AE753" s="31">
        <v>5</v>
      </c>
      <c r="AF753" s="31">
        <v>353</v>
      </c>
      <c r="AG753" s="31">
        <v>18816.560000000001</v>
      </c>
      <c r="AH753" s="31">
        <v>434</v>
      </c>
      <c r="AI753" s="31">
        <v>27551</v>
      </c>
      <c r="AJ753" s="31">
        <v>0</v>
      </c>
      <c r="AK753" s="31">
        <v>353</v>
      </c>
      <c r="AL753" s="31">
        <v>18816.560000000001</v>
      </c>
      <c r="AM753" s="31">
        <v>0</v>
      </c>
      <c r="AN753" s="33">
        <v>0</v>
      </c>
      <c r="AO753" s="33">
        <v>52.478000000000002</v>
      </c>
      <c r="AP753" s="33">
        <v>52.478000000000002</v>
      </c>
      <c r="AQ753" s="33">
        <v>0</v>
      </c>
      <c r="AR753" s="33">
        <v>0</v>
      </c>
      <c r="AS753" s="33">
        <v>35.841099999999997</v>
      </c>
      <c r="AT753" s="33">
        <v>35.841099999999997</v>
      </c>
      <c r="AU753" s="33">
        <v>35.85</v>
      </c>
      <c r="AV753" s="34">
        <v>195583</v>
      </c>
      <c r="AW753" s="35">
        <v>1.6495327102803701</v>
      </c>
      <c r="AX753" s="33">
        <v>27.153846153846199</v>
      </c>
      <c r="AY753" s="31">
        <v>284.52380952380952</v>
      </c>
      <c r="AZ753" s="94">
        <v>9.4841269841269842</v>
      </c>
      <c r="BA753" s="100">
        <f t="shared" si="44"/>
        <v>0.14624338624338623</v>
      </c>
      <c r="BB753" s="100">
        <f t="shared" si="45"/>
        <v>0.84502645502645501</v>
      </c>
      <c r="BC753" s="100">
        <f t="shared" si="46"/>
        <v>0</v>
      </c>
      <c r="BD753" s="100">
        <f t="shared" si="47"/>
        <v>0.84502645502645501</v>
      </c>
    </row>
    <row r="754" spans="2:56" ht="15" hidden="1" outlineLevel="4" collapsed="1" x14ac:dyDescent="0.2">
      <c r="B754" s="23" t="s">
        <v>785</v>
      </c>
      <c r="C754" s="30">
        <v>3</v>
      </c>
      <c r="D754" s="84">
        <v>0</v>
      </c>
      <c r="E754" s="85"/>
      <c r="F754" s="86">
        <v>18</v>
      </c>
      <c r="G754" s="87"/>
      <c r="H754" s="85"/>
      <c r="I754" s="31">
        <v>0</v>
      </c>
      <c r="K754" s="86">
        <v>18</v>
      </c>
      <c r="L754" s="87"/>
      <c r="M754" s="87"/>
      <c r="N754" s="85"/>
      <c r="O754" s="32">
        <v>0.83730000000000004</v>
      </c>
      <c r="P754" s="88">
        <v>0</v>
      </c>
      <c r="Q754" s="85"/>
      <c r="R754" s="88">
        <v>0.83730000000000004</v>
      </c>
      <c r="S754" s="85"/>
      <c r="T754" s="32">
        <v>0.86</v>
      </c>
      <c r="U754" s="88">
        <v>0</v>
      </c>
      <c r="V754" s="85"/>
      <c r="W754" s="32">
        <v>0.85580000000000001</v>
      </c>
      <c r="X754" s="32">
        <v>0</v>
      </c>
      <c r="Y754" s="31">
        <v>23106</v>
      </c>
      <c r="Z754" s="31">
        <v>0</v>
      </c>
      <c r="AA754" s="31">
        <v>23106</v>
      </c>
      <c r="AB754" s="31">
        <v>0</v>
      </c>
      <c r="AC754" s="31">
        <v>50</v>
      </c>
      <c r="AD754" s="31">
        <v>76</v>
      </c>
      <c r="AE754" s="31">
        <v>0</v>
      </c>
      <c r="AF754" s="31">
        <v>92</v>
      </c>
      <c r="AG754" s="31">
        <v>5845.28</v>
      </c>
      <c r="AH754" s="31">
        <v>84</v>
      </c>
      <c r="AI754" s="31">
        <v>5679</v>
      </c>
      <c r="AJ754" s="31">
        <v>0</v>
      </c>
      <c r="AK754" s="31">
        <v>92</v>
      </c>
      <c r="AL754" s="31">
        <v>5845.28</v>
      </c>
      <c r="AM754" s="31">
        <v>0</v>
      </c>
      <c r="AN754" s="33">
        <v>0</v>
      </c>
      <c r="AO754" s="33">
        <v>10.8172</v>
      </c>
      <c r="AP754" s="33">
        <v>10.8172</v>
      </c>
      <c r="AQ754" s="33">
        <v>0</v>
      </c>
      <c r="AR754" s="33">
        <v>0</v>
      </c>
      <c r="AS754" s="33">
        <v>11.134</v>
      </c>
      <c r="AT754" s="33">
        <v>11.134</v>
      </c>
      <c r="AU754" s="33">
        <v>11.13</v>
      </c>
      <c r="AV754" s="34">
        <v>60757</v>
      </c>
      <c r="AW754" s="35">
        <v>1.84</v>
      </c>
      <c r="AX754" s="33">
        <v>30.6666666666667</v>
      </c>
      <c r="AY754" s="31">
        <v>388.25581395348837</v>
      </c>
      <c r="AZ754" s="94">
        <v>12.94186046511628</v>
      </c>
      <c r="BA754" s="100">
        <f t="shared" si="44"/>
        <v>0</v>
      </c>
      <c r="BB754" s="100">
        <f t="shared" si="45"/>
        <v>0.99511627906976752</v>
      </c>
      <c r="BC754" s="100">
        <f t="shared" si="46"/>
        <v>0</v>
      </c>
      <c r="BD754" s="100">
        <f t="shared" si="47"/>
        <v>0.99511627906976752</v>
      </c>
    </row>
    <row r="755" spans="2:56" ht="15" hidden="1" outlineLevel="4" collapsed="1" x14ac:dyDescent="0.2">
      <c r="B755" s="23" t="s">
        <v>786</v>
      </c>
      <c r="C755" s="30">
        <v>3</v>
      </c>
      <c r="D755" s="84">
        <v>0</v>
      </c>
      <c r="E755" s="85"/>
      <c r="F755" s="86">
        <v>9</v>
      </c>
      <c r="G755" s="87"/>
      <c r="H755" s="85"/>
      <c r="I755" s="31">
        <v>0</v>
      </c>
      <c r="K755" s="86">
        <v>9</v>
      </c>
      <c r="L755" s="87"/>
      <c r="M755" s="87"/>
      <c r="N755" s="85"/>
      <c r="O755" s="32">
        <v>0.41849999999999998</v>
      </c>
      <c r="P755" s="88">
        <v>0</v>
      </c>
      <c r="Q755" s="85"/>
      <c r="R755" s="88">
        <v>0.41849999999999998</v>
      </c>
      <c r="S755" s="85"/>
      <c r="T755" s="32">
        <v>0.42</v>
      </c>
      <c r="U755" s="88">
        <v>0</v>
      </c>
      <c r="V755" s="85"/>
      <c r="W755" s="32">
        <v>0.41460000000000002</v>
      </c>
      <c r="X755" s="32">
        <v>0</v>
      </c>
      <c r="Y755" s="31">
        <v>11193</v>
      </c>
      <c r="Z755" s="31">
        <v>0</v>
      </c>
      <c r="AA755" s="31">
        <v>11193</v>
      </c>
      <c r="AB755" s="31">
        <v>0</v>
      </c>
      <c r="AC755" s="31">
        <v>70</v>
      </c>
      <c r="AD755" s="31">
        <v>57</v>
      </c>
      <c r="AE755" s="31">
        <v>5</v>
      </c>
      <c r="AF755" s="31">
        <v>70</v>
      </c>
      <c r="AG755" s="31">
        <v>1934.25</v>
      </c>
      <c r="AH755" s="31">
        <v>57</v>
      </c>
      <c r="AI755" s="31">
        <v>1953</v>
      </c>
      <c r="AJ755" s="31">
        <v>0</v>
      </c>
      <c r="AK755" s="31">
        <v>70</v>
      </c>
      <c r="AL755" s="31">
        <v>1934.25</v>
      </c>
      <c r="AM755" s="31">
        <v>0</v>
      </c>
      <c r="AN755" s="33">
        <v>0</v>
      </c>
      <c r="AO755" s="33">
        <v>3.72</v>
      </c>
      <c r="AP755" s="33">
        <v>3.72</v>
      </c>
      <c r="AQ755" s="33">
        <v>0</v>
      </c>
      <c r="AR755" s="33">
        <v>0</v>
      </c>
      <c r="AS755" s="33">
        <v>3.6842999999999999</v>
      </c>
      <c r="AT755" s="33">
        <v>3.6842999999999999</v>
      </c>
      <c r="AU755" s="33">
        <v>3.69</v>
      </c>
      <c r="AV755" s="34">
        <v>20105</v>
      </c>
      <c r="AW755" s="35">
        <v>1</v>
      </c>
      <c r="AX755" s="33">
        <v>23.3333333333333</v>
      </c>
      <c r="AY755" s="31">
        <v>263.57142857142856</v>
      </c>
      <c r="AZ755" s="94">
        <v>8.7857142857142865</v>
      </c>
      <c r="BA755" s="100">
        <f t="shared" si="44"/>
        <v>0</v>
      </c>
      <c r="BB755" s="100">
        <f t="shared" si="45"/>
        <v>0.98714285714285721</v>
      </c>
      <c r="BC755" s="100">
        <f t="shared" si="46"/>
        <v>0</v>
      </c>
      <c r="BD755" s="100">
        <f t="shared" si="47"/>
        <v>0.98714285714285721</v>
      </c>
    </row>
    <row r="756" spans="2:56" ht="15" hidden="1" outlineLevel="4" collapsed="1" x14ac:dyDescent="0.2">
      <c r="B756" s="23" t="s">
        <v>787</v>
      </c>
      <c r="C756" s="30">
        <v>4</v>
      </c>
      <c r="D756" s="84">
        <v>0</v>
      </c>
      <c r="E756" s="85"/>
      <c r="F756" s="86">
        <v>0</v>
      </c>
      <c r="G756" s="87"/>
      <c r="H756" s="85"/>
      <c r="I756" s="31">
        <v>12</v>
      </c>
      <c r="K756" s="86">
        <v>12</v>
      </c>
      <c r="L756" s="87"/>
      <c r="M756" s="87"/>
      <c r="N756" s="85"/>
      <c r="O756" s="32">
        <v>0</v>
      </c>
      <c r="P756" s="88">
        <v>0.55800000000000005</v>
      </c>
      <c r="Q756" s="85"/>
      <c r="R756" s="88">
        <v>0.55800000000000005</v>
      </c>
      <c r="S756" s="85"/>
      <c r="T756" s="32">
        <v>0.57999999999999996</v>
      </c>
      <c r="U756" s="88">
        <v>0</v>
      </c>
      <c r="V756" s="85"/>
      <c r="W756" s="32">
        <v>0.56999999999999995</v>
      </c>
      <c r="X756" s="32">
        <v>0</v>
      </c>
      <c r="Y756" s="31">
        <v>15389</v>
      </c>
      <c r="Z756" s="31">
        <v>0</v>
      </c>
      <c r="AA756" s="31">
        <v>15389</v>
      </c>
      <c r="AB756" s="31">
        <v>0</v>
      </c>
      <c r="AC756" s="31">
        <v>95</v>
      </c>
      <c r="AD756" s="31">
        <v>84</v>
      </c>
      <c r="AE756" s="31">
        <v>10</v>
      </c>
      <c r="AF756" s="31">
        <v>95</v>
      </c>
      <c r="AG756" s="31">
        <v>3135.5</v>
      </c>
      <c r="AH756" s="31">
        <v>96</v>
      </c>
      <c r="AI756" s="31">
        <v>3020</v>
      </c>
      <c r="AJ756" s="31">
        <v>0</v>
      </c>
      <c r="AK756" s="31">
        <v>95</v>
      </c>
      <c r="AL756" s="31">
        <v>3135.5</v>
      </c>
      <c r="AM756" s="31">
        <v>0</v>
      </c>
      <c r="AN756" s="33">
        <v>0</v>
      </c>
      <c r="AO756" s="33">
        <v>5.7523999999999997</v>
      </c>
      <c r="AP756" s="33">
        <v>5.7523999999999997</v>
      </c>
      <c r="AQ756" s="33">
        <v>0</v>
      </c>
      <c r="AR756" s="33">
        <v>0</v>
      </c>
      <c r="AS756" s="33">
        <v>5.9724000000000004</v>
      </c>
      <c r="AT756" s="33">
        <v>5.9724000000000004</v>
      </c>
      <c r="AU756" s="33">
        <v>5.96</v>
      </c>
      <c r="AV756" s="34">
        <v>32592</v>
      </c>
      <c r="AW756" s="35">
        <v>1</v>
      </c>
      <c r="AX756" s="33">
        <v>23.75</v>
      </c>
      <c r="AY756" s="31">
        <v>308.27586206896552</v>
      </c>
      <c r="AZ756" s="94">
        <v>10.275862068965518</v>
      </c>
      <c r="BA756" s="100">
        <f t="shared" si="44"/>
        <v>0</v>
      </c>
      <c r="BB756" s="100">
        <f t="shared" si="45"/>
        <v>0.98275862068965514</v>
      </c>
      <c r="BC756" s="100">
        <f t="shared" si="46"/>
        <v>0</v>
      </c>
      <c r="BD756" s="100">
        <f t="shared" si="47"/>
        <v>0.98275862068965514</v>
      </c>
    </row>
    <row r="757" spans="2:56" ht="15" hidden="1" outlineLevel="4" collapsed="1" x14ac:dyDescent="0.2">
      <c r="B757" s="23" t="s">
        <v>788</v>
      </c>
      <c r="C757" s="30">
        <v>3</v>
      </c>
      <c r="D757" s="84">
        <v>0</v>
      </c>
      <c r="E757" s="85"/>
      <c r="F757" s="86">
        <v>3</v>
      </c>
      <c r="G757" s="87"/>
      <c r="H757" s="85"/>
      <c r="I757" s="31">
        <v>6</v>
      </c>
      <c r="K757" s="86">
        <v>9</v>
      </c>
      <c r="L757" s="87"/>
      <c r="M757" s="87"/>
      <c r="N757" s="85"/>
      <c r="O757" s="32">
        <v>0.13950000000000001</v>
      </c>
      <c r="P757" s="88">
        <v>0.27900000000000003</v>
      </c>
      <c r="Q757" s="85"/>
      <c r="R757" s="88">
        <v>0.41849999999999998</v>
      </c>
      <c r="S757" s="85"/>
      <c r="T757" s="32">
        <v>0.43</v>
      </c>
      <c r="U757" s="88">
        <v>0.13950000000000001</v>
      </c>
      <c r="V757" s="85"/>
      <c r="W757" s="32">
        <v>0.28699999999999998</v>
      </c>
      <c r="X757" s="32">
        <v>0</v>
      </c>
      <c r="Y757" s="31">
        <v>15144</v>
      </c>
      <c r="Z757" s="31">
        <v>7394</v>
      </c>
      <c r="AA757" s="31">
        <v>7750</v>
      </c>
      <c r="AB757" s="31">
        <v>0</v>
      </c>
      <c r="AC757" s="31">
        <v>71</v>
      </c>
      <c r="AD757" s="31">
        <v>51</v>
      </c>
      <c r="AE757" s="31">
        <v>15</v>
      </c>
      <c r="AF757" s="31">
        <v>71</v>
      </c>
      <c r="AG757" s="31">
        <v>1476.5</v>
      </c>
      <c r="AH757" s="31">
        <v>75</v>
      </c>
      <c r="AI757" s="31">
        <v>1800</v>
      </c>
      <c r="AJ757" s="31">
        <v>0</v>
      </c>
      <c r="AK757" s="31">
        <v>71</v>
      </c>
      <c r="AL757" s="31">
        <v>1476.5</v>
      </c>
      <c r="AM757" s="31">
        <v>0</v>
      </c>
      <c r="AN757" s="33">
        <v>0</v>
      </c>
      <c r="AO757" s="33">
        <v>3.4287000000000001</v>
      </c>
      <c r="AP757" s="33">
        <v>3.4287000000000001</v>
      </c>
      <c r="AQ757" s="33">
        <v>0</v>
      </c>
      <c r="AR757" s="33">
        <v>0</v>
      </c>
      <c r="AS757" s="33">
        <v>2.8123</v>
      </c>
      <c r="AT757" s="33">
        <v>2.8123</v>
      </c>
      <c r="AU757" s="33">
        <v>2.82</v>
      </c>
      <c r="AV757" s="34">
        <v>15346</v>
      </c>
      <c r="AW757" s="35">
        <v>1</v>
      </c>
      <c r="AX757" s="33">
        <v>23.6666666666667</v>
      </c>
      <c r="AY757" s="31">
        <v>196.74418604651163</v>
      </c>
      <c r="AZ757" s="94">
        <v>6.558139534883721</v>
      </c>
      <c r="BA757" s="100">
        <f t="shared" si="44"/>
        <v>0.32441860465116285</v>
      </c>
      <c r="BB757" s="100">
        <f t="shared" si="45"/>
        <v>0.66744186046511622</v>
      </c>
      <c r="BC757" s="100">
        <f t="shared" si="46"/>
        <v>0</v>
      </c>
      <c r="BD757" s="100">
        <f t="shared" si="47"/>
        <v>0.66744186046511622</v>
      </c>
    </row>
    <row r="758" spans="2:56" ht="15" hidden="1" outlineLevel="4" collapsed="1" x14ac:dyDescent="0.2">
      <c r="B758" s="23" t="s">
        <v>789</v>
      </c>
      <c r="C758" s="30">
        <v>2</v>
      </c>
      <c r="D758" s="84">
        <v>0</v>
      </c>
      <c r="E758" s="85"/>
      <c r="F758" s="86">
        <v>0</v>
      </c>
      <c r="G758" s="87"/>
      <c r="H758" s="85"/>
      <c r="I758" s="31">
        <v>20</v>
      </c>
      <c r="K758" s="86">
        <v>20</v>
      </c>
      <c r="L758" s="87"/>
      <c r="M758" s="87"/>
      <c r="N758" s="85"/>
      <c r="O758" s="32">
        <v>0</v>
      </c>
      <c r="P758" s="88">
        <v>0.83340000000000003</v>
      </c>
      <c r="Q758" s="85"/>
      <c r="R758" s="88">
        <v>0.83340000000000003</v>
      </c>
      <c r="S758" s="85"/>
      <c r="T758" s="32">
        <v>1.37</v>
      </c>
      <c r="U758" s="88">
        <v>0.22919999999999999</v>
      </c>
      <c r="V758" s="85"/>
      <c r="W758" s="32">
        <v>0.92379999999999995</v>
      </c>
      <c r="X758" s="32">
        <v>0.21310000000000001</v>
      </c>
      <c r="Y758" s="31">
        <v>42844</v>
      </c>
      <c r="Z758" s="31">
        <v>12148</v>
      </c>
      <c r="AA758" s="31">
        <v>24943</v>
      </c>
      <c r="AB758" s="31">
        <v>5753</v>
      </c>
      <c r="AC758" s="31">
        <v>110</v>
      </c>
      <c r="AD758" s="31">
        <v>233</v>
      </c>
      <c r="AE758" s="31">
        <v>0</v>
      </c>
      <c r="AF758" s="31">
        <v>110</v>
      </c>
      <c r="AG758" s="31">
        <v>1858.77</v>
      </c>
      <c r="AH758" s="31">
        <v>8</v>
      </c>
      <c r="AI758" s="31">
        <v>3680</v>
      </c>
      <c r="AJ758" s="31">
        <v>0</v>
      </c>
      <c r="AK758" s="31">
        <v>110</v>
      </c>
      <c r="AL758" s="31">
        <v>1858.77</v>
      </c>
      <c r="AM758" s="31">
        <v>0</v>
      </c>
      <c r="AN758" s="33">
        <v>0</v>
      </c>
      <c r="AO758" s="33">
        <v>7.0095999999999998</v>
      </c>
      <c r="AP758" s="33">
        <v>7.0095999999999998</v>
      </c>
      <c r="AQ758" s="33">
        <v>0</v>
      </c>
      <c r="AR758" s="33">
        <v>3.5405000000000002</v>
      </c>
      <c r="AS758" s="33">
        <v>4.5682</v>
      </c>
      <c r="AT758" s="33">
        <v>8.1087000000000007</v>
      </c>
      <c r="AU758" s="33">
        <v>8.1</v>
      </c>
      <c r="AV758" s="34">
        <v>36779</v>
      </c>
      <c r="AW758" s="35">
        <v>1</v>
      </c>
      <c r="AX758" s="33">
        <v>55</v>
      </c>
      <c r="AY758" s="31">
        <v>177.37226277372264</v>
      </c>
      <c r="AZ758" s="94">
        <v>5.9124087591240873</v>
      </c>
      <c r="BA758" s="100">
        <f t="shared" si="44"/>
        <v>0.16729927007299267</v>
      </c>
      <c r="BB758" s="100">
        <f t="shared" si="45"/>
        <v>0.67430656934306565</v>
      </c>
      <c r="BC758" s="100">
        <f t="shared" si="46"/>
        <v>0.15554744525547445</v>
      </c>
      <c r="BD758" s="100">
        <f t="shared" si="47"/>
        <v>0.82985401459854014</v>
      </c>
    </row>
    <row r="759" spans="2:56" ht="15" hidden="1" outlineLevel="4" collapsed="1" x14ac:dyDescent="0.2">
      <c r="B759" s="23" t="s">
        <v>790</v>
      </c>
      <c r="C759" s="30">
        <v>3</v>
      </c>
      <c r="D759" s="84">
        <v>0</v>
      </c>
      <c r="E759" s="85"/>
      <c r="F759" s="86">
        <v>27</v>
      </c>
      <c r="G759" s="87"/>
      <c r="H759" s="85"/>
      <c r="I759" s="31">
        <v>0</v>
      </c>
      <c r="K759" s="86">
        <v>27</v>
      </c>
      <c r="L759" s="87"/>
      <c r="M759" s="87"/>
      <c r="N759" s="85"/>
      <c r="O759" s="32">
        <v>1.2558</v>
      </c>
      <c r="P759" s="88">
        <v>0</v>
      </c>
      <c r="Q759" s="85"/>
      <c r="R759" s="88">
        <v>1.2558</v>
      </c>
      <c r="S759" s="85"/>
      <c r="T759" s="32">
        <v>1.26</v>
      </c>
      <c r="U759" s="88">
        <v>0</v>
      </c>
      <c r="V759" s="85"/>
      <c r="W759" s="32">
        <v>1.256</v>
      </c>
      <c r="X759" s="32">
        <v>0</v>
      </c>
      <c r="Y759" s="31">
        <v>33916</v>
      </c>
      <c r="Z759" s="31">
        <v>0</v>
      </c>
      <c r="AA759" s="31">
        <v>33916</v>
      </c>
      <c r="AB759" s="31">
        <v>0</v>
      </c>
      <c r="AC759" s="31">
        <v>84</v>
      </c>
      <c r="AD759" s="31">
        <v>45</v>
      </c>
      <c r="AE759" s="31">
        <v>9</v>
      </c>
      <c r="AF759" s="31">
        <v>67</v>
      </c>
      <c r="AG759" s="31">
        <v>6082.94</v>
      </c>
      <c r="AH759" s="31">
        <v>78</v>
      </c>
      <c r="AI759" s="31">
        <v>7389</v>
      </c>
      <c r="AJ759" s="31">
        <v>0</v>
      </c>
      <c r="AK759" s="31">
        <v>67</v>
      </c>
      <c r="AL759" s="31">
        <v>6082.94</v>
      </c>
      <c r="AM759" s="31">
        <v>0</v>
      </c>
      <c r="AN759" s="33">
        <v>0</v>
      </c>
      <c r="AO759" s="33">
        <v>14.074199999999999</v>
      </c>
      <c r="AP759" s="33">
        <v>14.074199999999999</v>
      </c>
      <c r="AQ759" s="33">
        <v>0</v>
      </c>
      <c r="AR759" s="33">
        <v>0</v>
      </c>
      <c r="AS759" s="33">
        <v>11.586600000000001</v>
      </c>
      <c r="AT759" s="33">
        <v>11.586600000000001</v>
      </c>
      <c r="AU759" s="33">
        <v>11.59</v>
      </c>
      <c r="AV759" s="34">
        <v>63229</v>
      </c>
      <c r="AW759" s="35">
        <v>0.797619047619048</v>
      </c>
      <c r="AX759" s="33">
        <v>22.3333333333333</v>
      </c>
      <c r="AY759" s="31">
        <v>275.95238095238096</v>
      </c>
      <c r="AZ759" s="94">
        <v>9.1984126984126977</v>
      </c>
      <c r="BA759" s="100">
        <f t="shared" si="44"/>
        <v>0</v>
      </c>
      <c r="BB759" s="100">
        <f t="shared" si="45"/>
        <v>0.99682539682539684</v>
      </c>
      <c r="BC759" s="100">
        <f t="shared" si="46"/>
        <v>0</v>
      </c>
      <c r="BD759" s="100">
        <f t="shared" si="47"/>
        <v>0.99682539682539684</v>
      </c>
    </row>
    <row r="760" spans="2:56" ht="15" outlineLevel="2" x14ac:dyDescent="0.2">
      <c r="B760" s="23" t="s">
        <v>791</v>
      </c>
      <c r="C760" s="24">
        <v>59</v>
      </c>
      <c r="D760" s="79">
        <v>171</v>
      </c>
      <c r="E760" s="80"/>
      <c r="F760" s="81">
        <v>159</v>
      </c>
      <c r="G760" s="82"/>
      <c r="H760" s="80"/>
      <c r="I760" s="25">
        <v>36</v>
      </c>
      <c r="K760" s="81">
        <v>195</v>
      </c>
      <c r="L760" s="82"/>
      <c r="M760" s="82"/>
      <c r="N760" s="80"/>
      <c r="O760" s="26">
        <v>10.6</v>
      </c>
      <c r="P760" s="83">
        <v>0.18759999999999999</v>
      </c>
      <c r="Q760" s="80"/>
      <c r="R760" s="83">
        <v>10.787599999999999</v>
      </c>
      <c r="S760" s="80"/>
      <c r="T760" s="26">
        <v>10.69</v>
      </c>
      <c r="U760" s="83">
        <v>5.8110999999999997</v>
      </c>
      <c r="V760" s="80"/>
      <c r="W760" s="26">
        <v>4.2436999999999996</v>
      </c>
      <c r="X760" s="26">
        <v>0.59809999999999997</v>
      </c>
      <c r="Y760" s="25">
        <v>438717</v>
      </c>
      <c r="Z760" s="25">
        <v>307988</v>
      </c>
      <c r="AA760" s="25">
        <v>114580</v>
      </c>
      <c r="AB760" s="25">
        <v>16149</v>
      </c>
      <c r="AC760" s="25">
        <v>1845</v>
      </c>
      <c r="AD760" s="25">
        <v>1361</v>
      </c>
      <c r="AE760" s="25">
        <v>0</v>
      </c>
      <c r="AF760" s="25">
        <v>1592</v>
      </c>
      <c r="AG760" s="25">
        <v>0</v>
      </c>
      <c r="AH760" s="25">
        <v>1357</v>
      </c>
      <c r="AI760" s="25">
        <v>0</v>
      </c>
      <c r="AJ760" s="25">
        <v>1056</v>
      </c>
      <c r="AK760" s="25">
        <v>1592</v>
      </c>
      <c r="AL760" s="25">
        <v>0</v>
      </c>
      <c r="AM760" s="25">
        <v>1212</v>
      </c>
      <c r="AN760" s="27">
        <v>141.05420000000001</v>
      </c>
      <c r="AO760" s="27">
        <v>0</v>
      </c>
      <c r="AP760" s="27">
        <v>141.05420000000001</v>
      </c>
      <c r="AQ760" s="27">
        <v>165.3057</v>
      </c>
      <c r="AR760" s="27">
        <v>0</v>
      </c>
      <c r="AS760" s="27">
        <v>0</v>
      </c>
      <c r="AT760" s="27">
        <v>0</v>
      </c>
      <c r="AU760" s="27">
        <v>165.31</v>
      </c>
      <c r="AV760" s="28">
        <v>616093</v>
      </c>
      <c r="AW760" s="29">
        <v>0.86287262872628701</v>
      </c>
      <c r="AX760" s="27">
        <v>26.983050847457601</v>
      </c>
      <c r="AY760" s="25">
        <v>463.91955098222638</v>
      </c>
      <c r="AZ760" s="93">
        <v>15.463985032740879</v>
      </c>
      <c r="BA760" s="100">
        <f t="shared" si="44"/>
        <v>0.54360149672591207</v>
      </c>
      <c r="BB760" s="100">
        <f t="shared" si="45"/>
        <v>0.396978484565014</v>
      </c>
      <c r="BC760" s="100">
        <f t="shared" si="46"/>
        <v>5.5949485500467723E-2</v>
      </c>
      <c r="BD760" s="100">
        <f t="shared" si="47"/>
        <v>0.45292797006548169</v>
      </c>
    </row>
    <row r="761" spans="2:56" ht="15" outlineLevel="3" collapsed="1" x14ac:dyDescent="0.2">
      <c r="B761" s="23" t="s">
        <v>792</v>
      </c>
      <c r="C761" s="24">
        <v>16</v>
      </c>
      <c r="D761" s="79">
        <v>45</v>
      </c>
      <c r="E761" s="80"/>
      <c r="F761" s="81">
        <v>39</v>
      </c>
      <c r="G761" s="82"/>
      <c r="H761" s="80"/>
      <c r="I761" s="25">
        <v>18</v>
      </c>
      <c r="K761" s="81">
        <v>57</v>
      </c>
      <c r="L761" s="82"/>
      <c r="M761" s="82"/>
      <c r="N761" s="80"/>
      <c r="O761" s="26">
        <v>2.6</v>
      </c>
      <c r="P761" s="83">
        <v>9.3799999999999994E-2</v>
      </c>
      <c r="Q761" s="80"/>
      <c r="R761" s="83">
        <v>2.6938</v>
      </c>
      <c r="S761" s="80"/>
      <c r="T761" s="26">
        <v>2.83</v>
      </c>
      <c r="U761" s="83">
        <v>1.0057</v>
      </c>
      <c r="V761" s="80"/>
      <c r="W761" s="26">
        <v>1.6209</v>
      </c>
      <c r="X761" s="26">
        <v>0.2</v>
      </c>
      <c r="Y761" s="25">
        <v>102466</v>
      </c>
      <c r="Z761" s="25">
        <v>53302</v>
      </c>
      <c r="AA761" s="25">
        <v>43764</v>
      </c>
      <c r="AB761" s="25">
        <v>5400</v>
      </c>
      <c r="AC761" s="25">
        <v>455</v>
      </c>
      <c r="AD761" s="25">
        <v>320</v>
      </c>
      <c r="AE761" s="25">
        <v>0</v>
      </c>
      <c r="AF761" s="25">
        <v>381</v>
      </c>
      <c r="AG761" s="25">
        <v>0</v>
      </c>
      <c r="AH761" s="25">
        <v>318</v>
      </c>
      <c r="AI761" s="25">
        <v>0</v>
      </c>
      <c r="AJ761" s="25">
        <v>156</v>
      </c>
      <c r="AK761" s="25">
        <v>381</v>
      </c>
      <c r="AL761" s="25">
        <v>0</v>
      </c>
      <c r="AM761" s="25">
        <v>186</v>
      </c>
      <c r="AN761" s="27">
        <v>33.208599999999997</v>
      </c>
      <c r="AO761" s="27">
        <v>0</v>
      </c>
      <c r="AP761" s="27">
        <v>33.208599999999997</v>
      </c>
      <c r="AQ761" s="27">
        <v>39.815300000000001</v>
      </c>
      <c r="AR761" s="27">
        <v>0</v>
      </c>
      <c r="AS761" s="27">
        <v>0</v>
      </c>
      <c r="AT761" s="27">
        <v>0</v>
      </c>
      <c r="AU761" s="27">
        <v>39.82</v>
      </c>
      <c r="AV761" s="28">
        <v>148391</v>
      </c>
      <c r="AW761" s="29">
        <v>0.83736263736263705</v>
      </c>
      <c r="AX761" s="27">
        <v>23.8125</v>
      </c>
      <c r="AY761" s="25">
        <v>422.1201413427562</v>
      </c>
      <c r="AZ761" s="93">
        <v>14.070671378091873</v>
      </c>
      <c r="BA761" s="100">
        <f t="shared" si="44"/>
        <v>0.35537102473498233</v>
      </c>
      <c r="BB761" s="100">
        <f t="shared" si="45"/>
        <v>0.57275618374558301</v>
      </c>
      <c r="BC761" s="100">
        <f t="shared" si="46"/>
        <v>7.0671378091872794E-2</v>
      </c>
      <c r="BD761" s="100">
        <f t="shared" si="47"/>
        <v>0.64342756183745575</v>
      </c>
    </row>
    <row r="762" spans="2:56" ht="15" hidden="1" outlineLevel="4" collapsed="1" x14ac:dyDescent="0.2">
      <c r="B762" s="23" t="s">
        <v>793</v>
      </c>
      <c r="C762" s="30">
        <v>1</v>
      </c>
      <c r="D762" s="84">
        <v>3</v>
      </c>
      <c r="E762" s="85"/>
      <c r="F762" s="86">
        <v>3</v>
      </c>
      <c r="G762" s="87"/>
      <c r="H762" s="85"/>
      <c r="I762" s="31">
        <v>0</v>
      </c>
      <c r="K762" s="86">
        <v>3</v>
      </c>
      <c r="L762" s="87"/>
      <c r="M762" s="87"/>
      <c r="N762" s="85"/>
      <c r="O762" s="32">
        <v>0.2</v>
      </c>
      <c r="P762" s="88">
        <v>0</v>
      </c>
      <c r="Q762" s="85"/>
      <c r="R762" s="88">
        <v>0.2</v>
      </c>
      <c r="S762" s="85"/>
      <c r="T762" s="32">
        <v>0.2</v>
      </c>
      <c r="U762" s="88">
        <v>0</v>
      </c>
      <c r="V762" s="85"/>
      <c r="W762" s="32">
        <v>0.2</v>
      </c>
      <c r="X762" s="32">
        <v>0</v>
      </c>
      <c r="Y762" s="31">
        <v>5400</v>
      </c>
      <c r="Z762" s="31">
        <v>0</v>
      </c>
      <c r="AA762" s="31">
        <v>5400</v>
      </c>
      <c r="AB762" s="31">
        <v>0</v>
      </c>
      <c r="AC762" s="31">
        <v>35</v>
      </c>
      <c r="AD762" s="31">
        <v>17</v>
      </c>
      <c r="AE762" s="31">
        <v>0</v>
      </c>
      <c r="AF762" s="31">
        <v>18</v>
      </c>
      <c r="AG762" s="31">
        <v>0</v>
      </c>
      <c r="AH762" s="31">
        <v>19</v>
      </c>
      <c r="AI762" s="31">
        <v>0</v>
      </c>
      <c r="AJ762" s="31">
        <v>0</v>
      </c>
      <c r="AK762" s="31">
        <v>18</v>
      </c>
      <c r="AL762" s="31">
        <v>0</v>
      </c>
      <c r="AM762" s="31">
        <v>0</v>
      </c>
      <c r="AN762" s="33">
        <v>2.0266999999999999</v>
      </c>
      <c r="AO762" s="33">
        <v>0</v>
      </c>
      <c r="AP762" s="33">
        <v>2.0266999999999999</v>
      </c>
      <c r="AQ762" s="33">
        <v>1.92</v>
      </c>
      <c r="AR762" s="33">
        <v>0</v>
      </c>
      <c r="AS762" s="33">
        <v>0</v>
      </c>
      <c r="AT762" s="33">
        <v>0</v>
      </c>
      <c r="AU762" s="33">
        <v>1.92</v>
      </c>
      <c r="AV762" s="34">
        <v>7156</v>
      </c>
      <c r="AW762" s="35">
        <v>0.51428571428571401</v>
      </c>
      <c r="AX762" s="33">
        <v>18</v>
      </c>
      <c r="AY762" s="31">
        <v>288</v>
      </c>
      <c r="AZ762" s="94">
        <v>9.6</v>
      </c>
      <c r="BA762" s="100">
        <f t="shared" si="44"/>
        <v>0</v>
      </c>
      <c r="BB762" s="100">
        <f t="shared" si="45"/>
        <v>1</v>
      </c>
      <c r="BC762" s="100">
        <f t="shared" si="46"/>
        <v>0</v>
      </c>
      <c r="BD762" s="100">
        <f t="shared" si="47"/>
        <v>1</v>
      </c>
    </row>
    <row r="763" spans="2:56" ht="15" hidden="1" outlineLevel="4" collapsed="1" x14ac:dyDescent="0.2">
      <c r="B763" s="23" t="s">
        <v>794</v>
      </c>
      <c r="C763" s="30">
        <v>1</v>
      </c>
      <c r="D763" s="84">
        <v>3</v>
      </c>
      <c r="E763" s="85"/>
      <c r="F763" s="86">
        <v>0</v>
      </c>
      <c r="G763" s="87"/>
      <c r="H763" s="85"/>
      <c r="I763" s="31">
        <v>9</v>
      </c>
      <c r="K763" s="86">
        <v>9</v>
      </c>
      <c r="L763" s="87"/>
      <c r="M763" s="87"/>
      <c r="N763" s="85"/>
      <c r="O763" s="32">
        <v>0</v>
      </c>
      <c r="P763" s="88">
        <v>4.6899999999999997E-2</v>
      </c>
      <c r="Q763" s="85"/>
      <c r="R763" s="88">
        <v>4.6899999999999997E-2</v>
      </c>
      <c r="S763" s="85"/>
      <c r="T763" s="32">
        <v>0</v>
      </c>
      <c r="U763" s="88">
        <v>0</v>
      </c>
      <c r="V763" s="85"/>
      <c r="W763" s="32">
        <v>0</v>
      </c>
      <c r="X763" s="32">
        <v>0</v>
      </c>
      <c r="Y763" s="31">
        <v>0</v>
      </c>
      <c r="Z763" s="31">
        <v>0</v>
      </c>
      <c r="AA763" s="31">
        <v>0</v>
      </c>
      <c r="AB763" s="31">
        <v>0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0</v>
      </c>
      <c r="AI763" s="31">
        <v>0</v>
      </c>
      <c r="AJ763" s="31">
        <v>0</v>
      </c>
      <c r="AK763" s="31">
        <v>0</v>
      </c>
      <c r="AL763" s="31">
        <v>0</v>
      </c>
      <c r="AM763" s="31">
        <v>0</v>
      </c>
      <c r="AN763" s="33">
        <v>0</v>
      </c>
      <c r="AO763" s="33">
        <v>0</v>
      </c>
      <c r="AP763" s="33">
        <v>0</v>
      </c>
      <c r="AQ763" s="33">
        <v>0</v>
      </c>
      <c r="AR763" s="33">
        <v>0</v>
      </c>
      <c r="AS763" s="33">
        <v>0</v>
      </c>
      <c r="AT763" s="33">
        <v>0</v>
      </c>
      <c r="AU763" s="33">
        <v>0</v>
      </c>
      <c r="AV763" s="34">
        <v>0</v>
      </c>
      <c r="AW763" s="35">
        <v>0</v>
      </c>
      <c r="AX763" s="33">
        <v>0</v>
      </c>
      <c r="AY763" s="36" t="e">
        <v>#VALUE!</v>
      </c>
      <c r="AZ763" s="95" t="e">
        <v>#VALUE!</v>
      </c>
      <c r="BA763" s="100" t="e">
        <f t="shared" si="44"/>
        <v>#DIV/0!</v>
      </c>
      <c r="BB763" s="100" t="e">
        <f t="shared" si="45"/>
        <v>#DIV/0!</v>
      </c>
      <c r="BC763" s="100" t="e">
        <f t="shared" si="46"/>
        <v>#DIV/0!</v>
      </c>
      <c r="BD763" s="100" t="e">
        <f t="shared" si="47"/>
        <v>#DIV/0!</v>
      </c>
    </row>
    <row r="764" spans="2:56" ht="15" hidden="1" outlineLevel="4" collapsed="1" x14ac:dyDescent="0.2">
      <c r="B764" s="23" t="s">
        <v>795</v>
      </c>
      <c r="C764" s="30">
        <v>1</v>
      </c>
      <c r="D764" s="84">
        <v>1</v>
      </c>
      <c r="E764" s="85"/>
      <c r="F764" s="86">
        <v>0</v>
      </c>
      <c r="G764" s="87"/>
      <c r="H764" s="85"/>
      <c r="I764" s="31">
        <v>3</v>
      </c>
      <c r="K764" s="86">
        <v>3</v>
      </c>
      <c r="L764" s="87"/>
      <c r="M764" s="87"/>
      <c r="N764" s="85"/>
      <c r="O764" s="32">
        <v>0</v>
      </c>
      <c r="P764" s="88">
        <v>1.5599999999999999E-2</v>
      </c>
      <c r="Q764" s="85"/>
      <c r="R764" s="88">
        <v>1.5599999999999999E-2</v>
      </c>
      <c r="S764" s="85"/>
      <c r="T764" s="32">
        <v>0</v>
      </c>
      <c r="U764" s="88">
        <v>0</v>
      </c>
      <c r="V764" s="85"/>
      <c r="W764" s="32">
        <v>0</v>
      </c>
      <c r="X764" s="32">
        <v>0</v>
      </c>
      <c r="Y764" s="31">
        <v>0</v>
      </c>
      <c r="Z764" s="31">
        <v>0</v>
      </c>
      <c r="AA764" s="31">
        <v>0</v>
      </c>
      <c r="AB764" s="31">
        <v>0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0</v>
      </c>
      <c r="AI764" s="31">
        <v>0</v>
      </c>
      <c r="AJ764" s="31">
        <v>0</v>
      </c>
      <c r="AK764" s="31">
        <v>0</v>
      </c>
      <c r="AL764" s="31">
        <v>0</v>
      </c>
      <c r="AM764" s="31">
        <v>0</v>
      </c>
      <c r="AN764" s="33">
        <v>0</v>
      </c>
      <c r="AO764" s="33">
        <v>0</v>
      </c>
      <c r="AP764" s="33">
        <v>0</v>
      </c>
      <c r="AQ764" s="33">
        <v>0</v>
      </c>
      <c r="AR764" s="33">
        <v>0</v>
      </c>
      <c r="AS764" s="33">
        <v>0</v>
      </c>
      <c r="AT764" s="33">
        <v>0</v>
      </c>
      <c r="AU764" s="33">
        <v>0</v>
      </c>
      <c r="AV764" s="34">
        <v>0</v>
      </c>
      <c r="AW764" s="35">
        <v>0</v>
      </c>
      <c r="AX764" s="33">
        <v>0</v>
      </c>
      <c r="AY764" s="36" t="e">
        <v>#VALUE!</v>
      </c>
      <c r="AZ764" s="95" t="e">
        <v>#VALUE!</v>
      </c>
      <c r="BA764" s="100" t="e">
        <f t="shared" si="44"/>
        <v>#DIV/0!</v>
      </c>
      <c r="BB764" s="100" t="e">
        <f t="shared" si="45"/>
        <v>#DIV/0!</v>
      </c>
      <c r="BC764" s="100" t="e">
        <f t="shared" si="46"/>
        <v>#DIV/0!</v>
      </c>
      <c r="BD764" s="100" t="e">
        <f t="shared" si="47"/>
        <v>#DIV/0!</v>
      </c>
    </row>
    <row r="765" spans="2:56" ht="15" hidden="1" outlineLevel="4" collapsed="1" x14ac:dyDescent="0.2">
      <c r="B765" s="23" t="s">
        <v>796</v>
      </c>
      <c r="C765" s="30">
        <v>1</v>
      </c>
      <c r="D765" s="84">
        <v>2</v>
      </c>
      <c r="E765" s="85"/>
      <c r="F765" s="86">
        <v>0</v>
      </c>
      <c r="G765" s="87"/>
      <c r="H765" s="85"/>
      <c r="I765" s="31">
        <v>6</v>
      </c>
      <c r="K765" s="86">
        <v>6</v>
      </c>
      <c r="L765" s="87"/>
      <c r="M765" s="87"/>
      <c r="N765" s="85"/>
      <c r="O765" s="32">
        <v>0</v>
      </c>
      <c r="P765" s="88">
        <v>3.1300000000000001E-2</v>
      </c>
      <c r="Q765" s="85"/>
      <c r="R765" s="88">
        <v>3.1300000000000001E-2</v>
      </c>
      <c r="S765" s="85"/>
      <c r="T765" s="32">
        <v>0</v>
      </c>
      <c r="U765" s="88">
        <v>0</v>
      </c>
      <c r="V765" s="85"/>
      <c r="W765" s="32">
        <v>0</v>
      </c>
      <c r="X765" s="32">
        <v>0</v>
      </c>
      <c r="Y765" s="31">
        <v>0</v>
      </c>
      <c r="Z765" s="31">
        <v>0</v>
      </c>
      <c r="AA765" s="31">
        <v>0</v>
      </c>
      <c r="AB765" s="31">
        <v>0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0</v>
      </c>
      <c r="AI765" s="31">
        <v>0</v>
      </c>
      <c r="AJ765" s="31">
        <v>0</v>
      </c>
      <c r="AK765" s="31">
        <v>0</v>
      </c>
      <c r="AL765" s="31">
        <v>0</v>
      </c>
      <c r="AM765" s="31">
        <v>0</v>
      </c>
      <c r="AN765" s="33">
        <v>0</v>
      </c>
      <c r="AO765" s="33">
        <v>0</v>
      </c>
      <c r="AP765" s="33">
        <v>0</v>
      </c>
      <c r="AQ765" s="33">
        <v>0</v>
      </c>
      <c r="AR765" s="33">
        <v>0</v>
      </c>
      <c r="AS765" s="33">
        <v>0</v>
      </c>
      <c r="AT765" s="33">
        <v>0</v>
      </c>
      <c r="AU765" s="33">
        <v>0</v>
      </c>
      <c r="AV765" s="34">
        <v>0</v>
      </c>
      <c r="AW765" s="35">
        <v>0</v>
      </c>
      <c r="AX765" s="33">
        <v>0</v>
      </c>
      <c r="AY765" s="36" t="e">
        <v>#VALUE!</v>
      </c>
      <c r="AZ765" s="95" t="e">
        <v>#VALUE!</v>
      </c>
      <c r="BA765" s="100" t="e">
        <f t="shared" si="44"/>
        <v>#DIV/0!</v>
      </c>
      <c r="BB765" s="100" t="e">
        <f t="shared" si="45"/>
        <v>#DIV/0!</v>
      </c>
      <c r="BC765" s="100" t="e">
        <f t="shared" si="46"/>
        <v>#DIV/0!</v>
      </c>
      <c r="BD765" s="100" t="e">
        <f t="shared" si="47"/>
        <v>#DIV/0!</v>
      </c>
    </row>
    <row r="766" spans="2:56" ht="15" hidden="1" outlineLevel="4" collapsed="1" x14ac:dyDescent="0.2">
      <c r="B766" s="23" t="s">
        <v>797</v>
      </c>
      <c r="C766" s="30">
        <v>1</v>
      </c>
      <c r="D766" s="84">
        <v>3</v>
      </c>
      <c r="E766" s="85"/>
      <c r="F766" s="86">
        <v>3</v>
      </c>
      <c r="G766" s="87"/>
      <c r="H766" s="85"/>
      <c r="I766" s="31">
        <v>0</v>
      </c>
      <c r="K766" s="86">
        <v>3</v>
      </c>
      <c r="L766" s="87"/>
      <c r="M766" s="87"/>
      <c r="N766" s="85"/>
      <c r="O766" s="32">
        <v>0.2</v>
      </c>
      <c r="P766" s="88">
        <v>0</v>
      </c>
      <c r="Q766" s="85"/>
      <c r="R766" s="88">
        <v>0.2</v>
      </c>
      <c r="S766" s="85"/>
      <c r="T766" s="32">
        <v>0.2</v>
      </c>
      <c r="U766" s="88">
        <v>0</v>
      </c>
      <c r="V766" s="85"/>
      <c r="W766" s="32">
        <v>0.2</v>
      </c>
      <c r="X766" s="32">
        <v>0</v>
      </c>
      <c r="Y766" s="31">
        <v>5400</v>
      </c>
      <c r="Z766" s="31">
        <v>0</v>
      </c>
      <c r="AA766" s="31">
        <v>5400</v>
      </c>
      <c r="AB766" s="31">
        <v>0</v>
      </c>
      <c r="AC766" s="31">
        <v>35</v>
      </c>
      <c r="AD766" s="31">
        <v>31</v>
      </c>
      <c r="AE766" s="31">
        <v>0</v>
      </c>
      <c r="AF766" s="31">
        <v>34</v>
      </c>
      <c r="AG766" s="31">
        <v>0</v>
      </c>
      <c r="AH766" s="31">
        <v>23</v>
      </c>
      <c r="AI766" s="31">
        <v>0</v>
      </c>
      <c r="AJ766" s="31">
        <v>0</v>
      </c>
      <c r="AK766" s="31">
        <v>34</v>
      </c>
      <c r="AL766" s="31">
        <v>0</v>
      </c>
      <c r="AM766" s="31">
        <v>0</v>
      </c>
      <c r="AN766" s="33">
        <v>2.4533</v>
      </c>
      <c r="AO766" s="33">
        <v>0</v>
      </c>
      <c r="AP766" s="33">
        <v>2.4533</v>
      </c>
      <c r="AQ766" s="33">
        <v>3.6267</v>
      </c>
      <c r="AR766" s="33">
        <v>0</v>
      </c>
      <c r="AS766" s="33">
        <v>0</v>
      </c>
      <c r="AT766" s="33">
        <v>0</v>
      </c>
      <c r="AU766" s="33">
        <v>3.63</v>
      </c>
      <c r="AV766" s="34">
        <v>13517</v>
      </c>
      <c r="AW766" s="35">
        <v>0.97142857142857097</v>
      </c>
      <c r="AX766" s="33">
        <v>34</v>
      </c>
      <c r="AY766" s="31">
        <v>544.5</v>
      </c>
      <c r="AZ766" s="94">
        <v>18.149999999999999</v>
      </c>
      <c r="BA766" s="100">
        <f t="shared" si="44"/>
        <v>0</v>
      </c>
      <c r="BB766" s="100">
        <f t="shared" si="45"/>
        <v>1</v>
      </c>
      <c r="BC766" s="100">
        <f t="shared" si="46"/>
        <v>0</v>
      </c>
      <c r="BD766" s="100">
        <f t="shared" si="47"/>
        <v>1</v>
      </c>
    </row>
    <row r="767" spans="2:56" ht="15" hidden="1" outlineLevel="4" collapsed="1" x14ac:dyDescent="0.2">
      <c r="B767" s="23" t="s">
        <v>798</v>
      </c>
      <c r="C767" s="30">
        <v>6</v>
      </c>
      <c r="D767" s="84">
        <v>18</v>
      </c>
      <c r="E767" s="85"/>
      <c r="F767" s="86">
        <v>18</v>
      </c>
      <c r="G767" s="87"/>
      <c r="H767" s="85"/>
      <c r="I767" s="31">
        <v>0</v>
      </c>
      <c r="K767" s="86">
        <v>18</v>
      </c>
      <c r="L767" s="87"/>
      <c r="M767" s="87"/>
      <c r="N767" s="85"/>
      <c r="O767" s="32">
        <v>1.2</v>
      </c>
      <c r="P767" s="88">
        <v>0</v>
      </c>
      <c r="Q767" s="85"/>
      <c r="R767" s="88">
        <v>1.2</v>
      </c>
      <c r="S767" s="85"/>
      <c r="T767" s="32">
        <v>1.41</v>
      </c>
      <c r="U767" s="88">
        <v>0.6</v>
      </c>
      <c r="V767" s="85"/>
      <c r="W767" s="32">
        <v>0.80569999999999997</v>
      </c>
      <c r="X767" s="32">
        <v>0</v>
      </c>
      <c r="Y767" s="31">
        <v>53554</v>
      </c>
      <c r="Z767" s="31">
        <v>31800</v>
      </c>
      <c r="AA767" s="31">
        <v>21754</v>
      </c>
      <c r="AB767" s="31">
        <v>0</v>
      </c>
      <c r="AC767" s="31">
        <v>210</v>
      </c>
      <c r="AD767" s="31">
        <v>151</v>
      </c>
      <c r="AE767" s="31">
        <v>0</v>
      </c>
      <c r="AF767" s="31">
        <v>172</v>
      </c>
      <c r="AG767" s="31">
        <v>0</v>
      </c>
      <c r="AH767" s="31">
        <v>150</v>
      </c>
      <c r="AI767" s="31">
        <v>0</v>
      </c>
      <c r="AJ767" s="31">
        <v>75</v>
      </c>
      <c r="AK767" s="31">
        <v>172</v>
      </c>
      <c r="AL767" s="31">
        <v>0</v>
      </c>
      <c r="AM767" s="31">
        <v>87</v>
      </c>
      <c r="AN767" s="33">
        <v>15.5715</v>
      </c>
      <c r="AO767" s="33">
        <v>0</v>
      </c>
      <c r="AP767" s="33">
        <v>15.5715</v>
      </c>
      <c r="AQ767" s="33">
        <v>17.833300000000001</v>
      </c>
      <c r="AR767" s="33">
        <v>0</v>
      </c>
      <c r="AS767" s="33">
        <v>0</v>
      </c>
      <c r="AT767" s="33">
        <v>0</v>
      </c>
      <c r="AU767" s="33">
        <v>17.829999999999998</v>
      </c>
      <c r="AV767" s="34">
        <v>66464</v>
      </c>
      <c r="AW767" s="35">
        <v>0.81904761904761902</v>
      </c>
      <c r="AX767" s="33">
        <v>28.6666666666667</v>
      </c>
      <c r="AY767" s="31">
        <v>379.36170212765956</v>
      </c>
      <c r="AZ767" s="94">
        <v>12.645390070921986</v>
      </c>
      <c r="BA767" s="100">
        <f t="shared" si="44"/>
        <v>0.42553191489361702</v>
      </c>
      <c r="BB767" s="100">
        <f t="shared" si="45"/>
        <v>0.57141843971631212</v>
      </c>
      <c r="BC767" s="100">
        <f t="shared" si="46"/>
        <v>0</v>
      </c>
      <c r="BD767" s="100">
        <f t="shared" si="47"/>
        <v>0.57141843971631212</v>
      </c>
    </row>
    <row r="768" spans="2:56" ht="15" hidden="1" outlineLevel="4" collapsed="1" x14ac:dyDescent="0.2">
      <c r="B768" s="23" t="s">
        <v>799</v>
      </c>
      <c r="C768" s="30">
        <v>2</v>
      </c>
      <c r="D768" s="84">
        <v>6</v>
      </c>
      <c r="E768" s="85"/>
      <c r="F768" s="86">
        <v>6</v>
      </c>
      <c r="G768" s="87"/>
      <c r="H768" s="85"/>
      <c r="I768" s="31">
        <v>0</v>
      </c>
      <c r="K768" s="86">
        <v>6</v>
      </c>
      <c r="L768" s="87"/>
      <c r="M768" s="87"/>
      <c r="N768" s="85"/>
      <c r="O768" s="32">
        <v>0.4</v>
      </c>
      <c r="P768" s="88">
        <v>0</v>
      </c>
      <c r="Q768" s="85"/>
      <c r="R768" s="88">
        <v>0.4</v>
      </c>
      <c r="S768" s="85"/>
      <c r="T768" s="32">
        <v>0.42</v>
      </c>
      <c r="U768" s="88">
        <v>0.20569999999999999</v>
      </c>
      <c r="V768" s="85"/>
      <c r="W768" s="32">
        <v>0.2152</v>
      </c>
      <c r="X768" s="32">
        <v>0</v>
      </c>
      <c r="Y768" s="31">
        <v>16712</v>
      </c>
      <c r="Z768" s="31">
        <v>10902</v>
      </c>
      <c r="AA768" s="31">
        <v>5810</v>
      </c>
      <c r="AB768" s="31">
        <v>0</v>
      </c>
      <c r="AC768" s="31">
        <v>70</v>
      </c>
      <c r="AD768" s="31">
        <v>49</v>
      </c>
      <c r="AE768" s="31">
        <v>0</v>
      </c>
      <c r="AF768" s="31">
        <v>57</v>
      </c>
      <c r="AG768" s="31">
        <v>0</v>
      </c>
      <c r="AH768" s="31">
        <v>54</v>
      </c>
      <c r="AI768" s="31">
        <v>0</v>
      </c>
      <c r="AJ768" s="31">
        <v>81</v>
      </c>
      <c r="AK768" s="31">
        <v>57</v>
      </c>
      <c r="AL768" s="31">
        <v>0</v>
      </c>
      <c r="AM768" s="31">
        <v>99</v>
      </c>
      <c r="AN768" s="33">
        <v>5.4771000000000001</v>
      </c>
      <c r="AO768" s="33">
        <v>0</v>
      </c>
      <c r="AP768" s="33">
        <v>5.4771000000000001</v>
      </c>
      <c r="AQ768" s="33">
        <v>5.7686000000000002</v>
      </c>
      <c r="AR768" s="33">
        <v>0</v>
      </c>
      <c r="AS768" s="33">
        <v>0</v>
      </c>
      <c r="AT768" s="33">
        <v>0</v>
      </c>
      <c r="AU768" s="33">
        <v>5.77</v>
      </c>
      <c r="AV768" s="34">
        <v>21499</v>
      </c>
      <c r="AW768" s="35">
        <v>0.81428571428571395</v>
      </c>
      <c r="AX768" s="33">
        <v>28.5</v>
      </c>
      <c r="AY768" s="31">
        <v>412.14285714285717</v>
      </c>
      <c r="AZ768" s="94">
        <v>13.738095238095237</v>
      </c>
      <c r="BA768" s="100">
        <f t="shared" si="44"/>
        <v>0.48976190476190479</v>
      </c>
      <c r="BB768" s="100">
        <f t="shared" si="45"/>
        <v>0.51238095238095238</v>
      </c>
      <c r="BC768" s="100">
        <f t="shared" si="46"/>
        <v>0</v>
      </c>
      <c r="BD768" s="100">
        <f t="shared" si="47"/>
        <v>0.51238095238095238</v>
      </c>
    </row>
    <row r="769" spans="2:56" ht="15" hidden="1" outlineLevel="4" collapsed="1" x14ac:dyDescent="0.2">
      <c r="B769" s="23" t="s">
        <v>800</v>
      </c>
      <c r="C769" s="30">
        <v>3</v>
      </c>
      <c r="D769" s="84">
        <v>9</v>
      </c>
      <c r="E769" s="85"/>
      <c r="F769" s="86">
        <v>9</v>
      </c>
      <c r="G769" s="87"/>
      <c r="H769" s="85"/>
      <c r="I769" s="31">
        <v>0</v>
      </c>
      <c r="K769" s="86">
        <v>9</v>
      </c>
      <c r="L769" s="87"/>
      <c r="M769" s="87"/>
      <c r="N769" s="85"/>
      <c r="O769" s="32">
        <v>0.6</v>
      </c>
      <c r="P769" s="88">
        <v>0</v>
      </c>
      <c r="Q769" s="85"/>
      <c r="R769" s="88">
        <v>0.6</v>
      </c>
      <c r="S769" s="85"/>
      <c r="T769" s="32">
        <v>0.6</v>
      </c>
      <c r="U769" s="88">
        <v>0.2</v>
      </c>
      <c r="V769" s="85"/>
      <c r="W769" s="32">
        <v>0.2</v>
      </c>
      <c r="X769" s="32">
        <v>0.2</v>
      </c>
      <c r="Y769" s="31">
        <v>21400</v>
      </c>
      <c r="Z769" s="31">
        <v>10600</v>
      </c>
      <c r="AA769" s="31">
        <v>5400</v>
      </c>
      <c r="AB769" s="31">
        <v>5400</v>
      </c>
      <c r="AC769" s="31">
        <v>105</v>
      </c>
      <c r="AD769" s="31">
        <v>72</v>
      </c>
      <c r="AE769" s="31">
        <v>0</v>
      </c>
      <c r="AF769" s="31">
        <v>100</v>
      </c>
      <c r="AG769" s="31">
        <v>0</v>
      </c>
      <c r="AH769" s="31">
        <v>72</v>
      </c>
      <c r="AI769" s="31">
        <v>0</v>
      </c>
      <c r="AJ769" s="31">
        <v>0</v>
      </c>
      <c r="AK769" s="31">
        <v>100</v>
      </c>
      <c r="AL769" s="31">
        <v>0</v>
      </c>
      <c r="AM769" s="31">
        <v>0</v>
      </c>
      <c r="AN769" s="33">
        <v>7.68</v>
      </c>
      <c r="AO769" s="33">
        <v>0</v>
      </c>
      <c r="AP769" s="33">
        <v>7.68</v>
      </c>
      <c r="AQ769" s="33">
        <v>10.666700000000001</v>
      </c>
      <c r="AR769" s="33">
        <v>0</v>
      </c>
      <c r="AS769" s="33">
        <v>0</v>
      </c>
      <c r="AT769" s="33">
        <v>0</v>
      </c>
      <c r="AU769" s="33">
        <v>10.67</v>
      </c>
      <c r="AV769" s="34">
        <v>39755</v>
      </c>
      <c r="AW769" s="35">
        <v>0.952380952380952</v>
      </c>
      <c r="AX769" s="33">
        <v>33.3333333333333</v>
      </c>
      <c r="AY769" s="31">
        <v>533.5</v>
      </c>
      <c r="AZ769" s="94">
        <v>17.783333333333335</v>
      </c>
      <c r="BA769" s="100">
        <f t="shared" si="44"/>
        <v>0.33333333333333337</v>
      </c>
      <c r="BB769" s="100">
        <f t="shared" si="45"/>
        <v>0.33333333333333337</v>
      </c>
      <c r="BC769" s="100">
        <f t="shared" si="46"/>
        <v>0.33333333333333337</v>
      </c>
      <c r="BD769" s="100">
        <f t="shared" si="47"/>
        <v>0.66666666666666674</v>
      </c>
    </row>
    <row r="770" spans="2:56" ht="15" outlineLevel="3" collapsed="1" x14ac:dyDescent="0.2">
      <c r="B770" s="23" t="s">
        <v>801</v>
      </c>
      <c r="C770" s="24">
        <v>5</v>
      </c>
      <c r="D770" s="79">
        <v>15</v>
      </c>
      <c r="E770" s="80"/>
      <c r="F770" s="81">
        <v>15</v>
      </c>
      <c r="G770" s="82"/>
      <c r="H770" s="80"/>
      <c r="I770" s="25">
        <v>0</v>
      </c>
      <c r="K770" s="81">
        <v>15</v>
      </c>
      <c r="L770" s="82"/>
      <c r="M770" s="82"/>
      <c r="N770" s="80"/>
      <c r="O770" s="26">
        <v>1</v>
      </c>
      <c r="P770" s="83">
        <v>0</v>
      </c>
      <c r="Q770" s="80"/>
      <c r="R770" s="83">
        <v>1</v>
      </c>
      <c r="S770" s="80"/>
      <c r="T770" s="26">
        <v>0.8</v>
      </c>
      <c r="U770" s="83">
        <v>0.59799999999999998</v>
      </c>
      <c r="V770" s="80"/>
      <c r="W770" s="26">
        <v>0.2</v>
      </c>
      <c r="X770" s="26">
        <v>0</v>
      </c>
      <c r="Y770" s="25">
        <v>37094</v>
      </c>
      <c r="Z770" s="25">
        <v>31694</v>
      </c>
      <c r="AA770" s="25">
        <v>5400</v>
      </c>
      <c r="AB770" s="25">
        <v>0</v>
      </c>
      <c r="AC770" s="25">
        <v>190</v>
      </c>
      <c r="AD770" s="25">
        <v>145</v>
      </c>
      <c r="AE770" s="25">
        <v>0</v>
      </c>
      <c r="AF770" s="25">
        <v>172</v>
      </c>
      <c r="AG770" s="25">
        <v>0</v>
      </c>
      <c r="AH770" s="25">
        <v>125</v>
      </c>
      <c r="AI770" s="25">
        <v>0</v>
      </c>
      <c r="AJ770" s="25">
        <v>252</v>
      </c>
      <c r="AK770" s="25">
        <v>172</v>
      </c>
      <c r="AL770" s="25">
        <v>0</v>
      </c>
      <c r="AM770" s="25">
        <v>285</v>
      </c>
      <c r="AN770" s="27">
        <v>12.2705</v>
      </c>
      <c r="AO770" s="27">
        <v>0</v>
      </c>
      <c r="AP770" s="27">
        <v>12.2705</v>
      </c>
      <c r="AQ770" s="27">
        <v>16.753299999999999</v>
      </c>
      <c r="AR770" s="27">
        <v>0</v>
      </c>
      <c r="AS770" s="27">
        <v>0</v>
      </c>
      <c r="AT770" s="27">
        <v>0</v>
      </c>
      <c r="AU770" s="27">
        <v>16.75</v>
      </c>
      <c r="AV770" s="28">
        <v>62439</v>
      </c>
      <c r="AW770" s="29">
        <v>0.90526315789473699</v>
      </c>
      <c r="AX770" s="27">
        <v>34.4</v>
      </c>
      <c r="AY770" s="25">
        <v>628.125</v>
      </c>
      <c r="AZ770" s="93">
        <v>20.9375</v>
      </c>
      <c r="BA770" s="100">
        <f t="shared" si="44"/>
        <v>0.74749999999999994</v>
      </c>
      <c r="BB770" s="100">
        <f t="shared" si="45"/>
        <v>0.25</v>
      </c>
      <c r="BC770" s="100">
        <f t="shared" si="46"/>
        <v>0</v>
      </c>
      <c r="BD770" s="100">
        <f t="shared" si="47"/>
        <v>0.25</v>
      </c>
    </row>
    <row r="771" spans="2:56" ht="15" hidden="1" outlineLevel="4" collapsed="1" x14ac:dyDescent="0.2">
      <c r="B771" s="23" t="s">
        <v>802</v>
      </c>
      <c r="C771" s="30">
        <v>3</v>
      </c>
      <c r="D771" s="84">
        <v>9</v>
      </c>
      <c r="E771" s="85"/>
      <c r="F771" s="86">
        <v>9</v>
      </c>
      <c r="G771" s="87"/>
      <c r="H771" s="85"/>
      <c r="I771" s="31">
        <v>0</v>
      </c>
      <c r="K771" s="86">
        <v>9</v>
      </c>
      <c r="L771" s="87"/>
      <c r="M771" s="87"/>
      <c r="N771" s="85"/>
      <c r="O771" s="32">
        <v>0.6</v>
      </c>
      <c r="P771" s="88">
        <v>0</v>
      </c>
      <c r="Q771" s="85"/>
      <c r="R771" s="88">
        <v>0.6</v>
      </c>
      <c r="S771" s="85"/>
      <c r="T771" s="32">
        <v>0.6</v>
      </c>
      <c r="U771" s="88">
        <v>0.59799999999999998</v>
      </c>
      <c r="V771" s="85"/>
      <c r="W771" s="32">
        <v>0</v>
      </c>
      <c r="X771" s="32">
        <v>0</v>
      </c>
      <c r="Y771" s="31">
        <v>31694</v>
      </c>
      <c r="Z771" s="31">
        <v>31694</v>
      </c>
      <c r="AA771" s="31">
        <v>0</v>
      </c>
      <c r="AB771" s="31">
        <v>0</v>
      </c>
      <c r="AC771" s="31">
        <v>105</v>
      </c>
      <c r="AD771" s="31">
        <v>70</v>
      </c>
      <c r="AE771" s="31">
        <v>0</v>
      </c>
      <c r="AF771" s="31">
        <v>95</v>
      </c>
      <c r="AG771" s="31">
        <v>0</v>
      </c>
      <c r="AH771" s="31">
        <v>84</v>
      </c>
      <c r="AI771" s="31">
        <v>0</v>
      </c>
      <c r="AJ771" s="31">
        <v>252</v>
      </c>
      <c r="AK771" s="31">
        <v>95</v>
      </c>
      <c r="AL771" s="31">
        <v>0</v>
      </c>
      <c r="AM771" s="31">
        <v>285</v>
      </c>
      <c r="AN771" s="33">
        <v>8.4</v>
      </c>
      <c r="AO771" s="33">
        <v>0</v>
      </c>
      <c r="AP771" s="33">
        <v>8.4</v>
      </c>
      <c r="AQ771" s="33">
        <v>9.5</v>
      </c>
      <c r="AR771" s="33">
        <v>0</v>
      </c>
      <c r="AS771" s="33">
        <v>0</v>
      </c>
      <c r="AT771" s="33">
        <v>0</v>
      </c>
      <c r="AU771" s="33">
        <v>9.5</v>
      </c>
      <c r="AV771" s="34">
        <v>35406</v>
      </c>
      <c r="AW771" s="35">
        <v>0.90476190476190499</v>
      </c>
      <c r="AX771" s="33">
        <v>31.6666666666667</v>
      </c>
      <c r="AY771" s="31">
        <v>475</v>
      </c>
      <c r="AZ771" s="94">
        <v>15.833333333333334</v>
      </c>
      <c r="BA771" s="100">
        <f t="shared" si="44"/>
        <v>0.9966666666666667</v>
      </c>
      <c r="BB771" s="100">
        <f t="shared" si="45"/>
        <v>0</v>
      </c>
      <c r="BC771" s="100">
        <f t="shared" si="46"/>
        <v>0</v>
      </c>
      <c r="BD771" s="100">
        <f t="shared" si="47"/>
        <v>0</v>
      </c>
    </row>
    <row r="772" spans="2:56" ht="15" hidden="1" outlineLevel="4" collapsed="1" x14ac:dyDescent="0.2">
      <c r="B772" s="23" t="s">
        <v>803</v>
      </c>
      <c r="C772" s="30">
        <v>1</v>
      </c>
      <c r="D772" s="84">
        <v>3</v>
      </c>
      <c r="E772" s="85"/>
      <c r="F772" s="86">
        <v>3</v>
      </c>
      <c r="G772" s="87"/>
      <c r="H772" s="85"/>
      <c r="I772" s="31">
        <v>0</v>
      </c>
      <c r="K772" s="86">
        <v>3</v>
      </c>
      <c r="L772" s="87"/>
      <c r="M772" s="87"/>
      <c r="N772" s="85"/>
      <c r="O772" s="32">
        <v>0.2</v>
      </c>
      <c r="P772" s="88">
        <v>0</v>
      </c>
      <c r="Q772" s="85"/>
      <c r="R772" s="88">
        <v>0.2</v>
      </c>
      <c r="S772" s="85"/>
      <c r="T772" s="32">
        <v>0.2</v>
      </c>
      <c r="U772" s="88">
        <v>0</v>
      </c>
      <c r="V772" s="85"/>
      <c r="W772" s="32">
        <v>0.2</v>
      </c>
      <c r="X772" s="32">
        <v>0</v>
      </c>
      <c r="Y772" s="31">
        <v>5400</v>
      </c>
      <c r="Z772" s="31">
        <v>0</v>
      </c>
      <c r="AA772" s="31">
        <v>5400</v>
      </c>
      <c r="AB772" s="31">
        <v>0</v>
      </c>
      <c r="AC772" s="31">
        <v>35</v>
      </c>
      <c r="AD772" s="31">
        <v>33</v>
      </c>
      <c r="AE772" s="31">
        <v>0</v>
      </c>
      <c r="AF772" s="31">
        <v>35</v>
      </c>
      <c r="AG772" s="31">
        <v>0</v>
      </c>
      <c r="AH772" s="31">
        <v>19</v>
      </c>
      <c r="AI772" s="31">
        <v>0</v>
      </c>
      <c r="AJ772" s="31">
        <v>0</v>
      </c>
      <c r="AK772" s="31">
        <v>35</v>
      </c>
      <c r="AL772" s="31">
        <v>0</v>
      </c>
      <c r="AM772" s="31">
        <v>0</v>
      </c>
      <c r="AN772" s="33">
        <v>2.0266999999999999</v>
      </c>
      <c r="AO772" s="33">
        <v>0</v>
      </c>
      <c r="AP772" s="33">
        <v>2.0266999999999999</v>
      </c>
      <c r="AQ772" s="33">
        <v>3.7332999999999998</v>
      </c>
      <c r="AR772" s="33">
        <v>0</v>
      </c>
      <c r="AS772" s="33">
        <v>0</v>
      </c>
      <c r="AT772" s="33">
        <v>0</v>
      </c>
      <c r="AU772" s="33">
        <v>3.73</v>
      </c>
      <c r="AV772" s="34">
        <v>13914</v>
      </c>
      <c r="AW772" s="35">
        <v>1</v>
      </c>
      <c r="AX772" s="33">
        <v>35</v>
      </c>
      <c r="AY772" s="31">
        <v>559.5</v>
      </c>
      <c r="AZ772" s="94">
        <v>18.649999999999999</v>
      </c>
      <c r="BA772" s="100">
        <f t="shared" si="44"/>
        <v>0</v>
      </c>
      <c r="BB772" s="100">
        <f t="shared" si="45"/>
        <v>1</v>
      </c>
      <c r="BC772" s="100">
        <f t="shared" si="46"/>
        <v>0</v>
      </c>
      <c r="BD772" s="100">
        <f t="shared" si="47"/>
        <v>1</v>
      </c>
    </row>
    <row r="773" spans="2:56" ht="15" hidden="1" outlineLevel="4" collapsed="1" x14ac:dyDescent="0.2">
      <c r="B773" s="23" t="s">
        <v>804</v>
      </c>
      <c r="C773" s="30">
        <v>1</v>
      </c>
      <c r="D773" s="84">
        <v>3</v>
      </c>
      <c r="E773" s="85"/>
      <c r="F773" s="86">
        <v>3</v>
      </c>
      <c r="G773" s="87"/>
      <c r="H773" s="85"/>
      <c r="I773" s="31">
        <v>0</v>
      </c>
      <c r="K773" s="86">
        <v>3</v>
      </c>
      <c r="L773" s="87"/>
      <c r="M773" s="87"/>
      <c r="N773" s="85"/>
      <c r="O773" s="32">
        <v>0.2</v>
      </c>
      <c r="P773" s="88">
        <v>0</v>
      </c>
      <c r="Q773" s="85"/>
      <c r="R773" s="88">
        <v>0.2</v>
      </c>
      <c r="S773" s="85"/>
      <c r="T773" s="32">
        <v>0</v>
      </c>
      <c r="U773" s="88">
        <v>0</v>
      </c>
      <c r="V773" s="85"/>
      <c r="W773" s="32">
        <v>0</v>
      </c>
      <c r="X773" s="32">
        <v>0</v>
      </c>
      <c r="Y773" s="31">
        <v>0</v>
      </c>
      <c r="Z773" s="31">
        <v>0</v>
      </c>
      <c r="AA773" s="31">
        <v>0</v>
      </c>
      <c r="AB773" s="31">
        <v>0</v>
      </c>
      <c r="AC773" s="31">
        <v>50</v>
      </c>
      <c r="AD773" s="31">
        <v>42</v>
      </c>
      <c r="AE773" s="31">
        <v>0</v>
      </c>
      <c r="AF773" s="31">
        <v>42</v>
      </c>
      <c r="AG773" s="31">
        <v>0</v>
      </c>
      <c r="AH773" s="31">
        <v>22</v>
      </c>
      <c r="AI773" s="31">
        <v>0</v>
      </c>
      <c r="AJ773" s="31">
        <v>0</v>
      </c>
      <c r="AK773" s="31">
        <v>42</v>
      </c>
      <c r="AL773" s="31">
        <v>0</v>
      </c>
      <c r="AM773" s="31">
        <v>0</v>
      </c>
      <c r="AN773" s="33">
        <v>1.8438000000000001</v>
      </c>
      <c r="AO773" s="33">
        <v>0</v>
      </c>
      <c r="AP773" s="33">
        <v>1.8438000000000001</v>
      </c>
      <c r="AQ773" s="33">
        <v>3.52</v>
      </c>
      <c r="AR773" s="33">
        <v>0</v>
      </c>
      <c r="AS773" s="33">
        <v>0</v>
      </c>
      <c r="AT773" s="33">
        <v>0</v>
      </c>
      <c r="AU773" s="33">
        <v>3.52</v>
      </c>
      <c r="AV773" s="34">
        <v>13119</v>
      </c>
      <c r="AW773" s="35">
        <v>0.84</v>
      </c>
      <c r="AX773" s="33">
        <v>42</v>
      </c>
      <c r="AY773" s="36" t="e">
        <v>#VALUE!</v>
      </c>
      <c r="AZ773" s="95" t="e">
        <v>#VALUE!</v>
      </c>
      <c r="BA773" s="100" t="e">
        <f t="shared" si="44"/>
        <v>#DIV/0!</v>
      </c>
      <c r="BB773" s="100" t="e">
        <f t="shared" si="45"/>
        <v>#DIV/0!</v>
      </c>
      <c r="BC773" s="100" t="e">
        <f t="shared" si="46"/>
        <v>#DIV/0!</v>
      </c>
      <c r="BD773" s="100" t="e">
        <f t="shared" si="47"/>
        <v>#DIV/0!</v>
      </c>
    </row>
    <row r="774" spans="2:56" ht="15" outlineLevel="3" collapsed="1" x14ac:dyDescent="0.2">
      <c r="B774" s="23" t="s">
        <v>805</v>
      </c>
      <c r="C774" s="24">
        <v>34</v>
      </c>
      <c r="D774" s="79">
        <v>99</v>
      </c>
      <c r="E774" s="80"/>
      <c r="F774" s="81">
        <v>93</v>
      </c>
      <c r="G774" s="82"/>
      <c r="H774" s="80"/>
      <c r="I774" s="25">
        <v>18</v>
      </c>
      <c r="K774" s="81">
        <v>111</v>
      </c>
      <c r="L774" s="82"/>
      <c r="M774" s="82"/>
      <c r="N774" s="80"/>
      <c r="O774" s="26">
        <v>6.2</v>
      </c>
      <c r="P774" s="83">
        <v>9.3799999999999994E-2</v>
      </c>
      <c r="Q774" s="80"/>
      <c r="R774" s="83">
        <v>6.2938000000000001</v>
      </c>
      <c r="S774" s="80"/>
      <c r="T774" s="26">
        <v>6.26</v>
      </c>
      <c r="U774" s="83">
        <v>3.6074000000000002</v>
      </c>
      <c r="V774" s="80"/>
      <c r="W774" s="26">
        <v>2.2227999999999999</v>
      </c>
      <c r="X774" s="26">
        <v>0.39810000000000001</v>
      </c>
      <c r="Y774" s="25">
        <v>261957</v>
      </c>
      <c r="Z774" s="25">
        <v>191192</v>
      </c>
      <c r="AA774" s="25">
        <v>60016</v>
      </c>
      <c r="AB774" s="25">
        <v>10749</v>
      </c>
      <c r="AC774" s="25">
        <v>1060</v>
      </c>
      <c r="AD774" s="25">
        <v>782</v>
      </c>
      <c r="AE774" s="25">
        <v>0</v>
      </c>
      <c r="AF774" s="25">
        <v>909</v>
      </c>
      <c r="AG774" s="25">
        <v>0</v>
      </c>
      <c r="AH774" s="25">
        <v>813</v>
      </c>
      <c r="AI774" s="25">
        <v>0</v>
      </c>
      <c r="AJ774" s="25">
        <v>648</v>
      </c>
      <c r="AK774" s="25">
        <v>909</v>
      </c>
      <c r="AL774" s="25">
        <v>0</v>
      </c>
      <c r="AM774" s="25">
        <v>741</v>
      </c>
      <c r="AN774" s="27">
        <v>84.8018</v>
      </c>
      <c r="AO774" s="27">
        <v>0</v>
      </c>
      <c r="AP774" s="27">
        <v>84.8018</v>
      </c>
      <c r="AQ774" s="27">
        <v>94.870400000000004</v>
      </c>
      <c r="AR774" s="27">
        <v>0</v>
      </c>
      <c r="AS774" s="27">
        <v>0</v>
      </c>
      <c r="AT774" s="27">
        <v>0</v>
      </c>
      <c r="AU774" s="27">
        <v>94.87</v>
      </c>
      <c r="AV774" s="28">
        <v>353582</v>
      </c>
      <c r="AW774" s="29">
        <v>0.85754716981132095</v>
      </c>
      <c r="AX774" s="27">
        <v>26.735294117647101</v>
      </c>
      <c r="AY774" s="25">
        <v>454.6485623003195</v>
      </c>
      <c r="AZ774" s="93">
        <v>15.154952076677317</v>
      </c>
      <c r="BA774" s="100">
        <f t="shared" si="44"/>
        <v>0.57626198083067093</v>
      </c>
      <c r="BB774" s="100">
        <f t="shared" si="45"/>
        <v>0.35507987220447285</v>
      </c>
      <c r="BC774" s="100">
        <f t="shared" si="46"/>
        <v>6.3594249201277958E-2</v>
      </c>
      <c r="BD774" s="100">
        <f t="shared" si="47"/>
        <v>0.41867412140575078</v>
      </c>
    </row>
    <row r="775" spans="2:56" ht="15" hidden="1" outlineLevel="4" collapsed="1" x14ac:dyDescent="0.2">
      <c r="B775" s="23" t="s">
        <v>806</v>
      </c>
      <c r="C775" s="30">
        <v>1</v>
      </c>
      <c r="D775" s="84">
        <v>3</v>
      </c>
      <c r="E775" s="85"/>
      <c r="F775" s="86">
        <v>3</v>
      </c>
      <c r="G775" s="87"/>
      <c r="H775" s="85"/>
      <c r="I775" s="31">
        <v>0</v>
      </c>
      <c r="K775" s="86">
        <v>3</v>
      </c>
      <c r="L775" s="87"/>
      <c r="M775" s="87"/>
      <c r="N775" s="85"/>
      <c r="O775" s="32">
        <v>0.2</v>
      </c>
      <c r="P775" s="88">
        <v>0</v>
      </c>
      <c r="Q775" s="85"/>
      <c r="R775" s="88">
        <v>0.2</v>
      </c>
      <c r="S775" s="85"/>
      <c r="T775" s="32">
        <v>0.21</v>
      </c>
      <c r="U775" s="88">
        <v>0.2</v>
      </c>
      <c r="V775" s="85"/>
      <c r="W775" s="32">
        <v>5.7000000000000002E-3</v>
      </c>
      <c r="X775" s="32">
        <v>0</v>
      </c>
      <c r="Y775" s="31">
        <v>10754</v>
      </c>
      <c r="Z775" s="31">
        <v>10600</v>
      </c>
      <c r="AA775" s="31">
        <v>154</v>
      </c>
      <c r="AB775" s="31">
        <v>0</v>
      </c>
      <c r="AC775" s="31">
        <v>35</v>
      </c>
      <c r="AD775" s="31">
        <v>20</v>
      </c>
      <c r="AE775" s="31">
        <v>0</v>
      </c>
      <c r="AF775" s="31">
        <v>21</v>
      </c>
      <c r="AG775" s="31">
        <v>0</v>
      </c>
      <c r="AH775" s="31">
        <v>21</v>
      </c>
      <c r="AI775" s="31">
        <v>0</v>
      </c>
      <c r="AJ775" s="31">
        <v>0</v>
      </c>
      <c r="AK775" s="31">
        <v>21</v>
      </c>
      <c r="AL775" s="31">
        <v>0</v>
      </c>
      <c r="AM775" s="31">
        <v>0</v>
      </c>
      <c r="AN775" s="33">
        <v>2.2400000000000002</v>
      </c>
      <c r="AO775" s="33">
        <v>0</v>
      </c>
      <c r="AP775" s="33">
        <v>2.2400000000000002</v>
      </c>
      <c r="AQ775" s="33">
        <v>2.2400000000000002</v>
      </c>
      <c r="AR775" s="33">
        <v>0</v>
      </c>
      <c r="AS775" s="33">
        <v>0</v>
      </c>
      <c r="AT775" s="33">
        <v>0</v>
      </c>
      <c r="AU775" s="33">
        <v>2.2400000000000002</v>
      </c>
      <c r="AV775" s="34">
        <v>8348</v>
      </c>
      <c r="AW775" s="35">
        <v>0.6</v>
      </c>
      <c r="AX775" s="33">
        <v>21</v>
      </c>
      <c r="AY775" s="31">
        <v>320</v>
      </c>
      <c r="AZ775" s="94">
        <v>10.666666666666666</v>
      </c>
      <c r="BA775" s="100">
        <f t="shared" si="44"/>
        <v>0.95238095238095244</v>
      </c>
      <c r="BB775" s="100">
        <f t="shared" si="45"/>
        <v>2.7142857142857146E-2</v>
      </c>
      <c r="BC775" s="100">
        <f t="shared" si="46"/>
        <v>0</v>
      </c>
      <c r="BD775" s="100">
        <f t="shared" si="47"/>
        <v>2.7142857142857146E-2</v>
      </c>
    </row>
    <row r="776" spans="2:56" ht="15" hidden="1" outlineLevel="4" collapsed="1" x14ac:dyDescent="0.2">
      <c r="B776" s="23" t="s">
        <v>807</v>
      </c>
      <c r="C776" s="30">
        <v>1</v>
      </c>
      <c r="D776" s="84">
        <v>3</v>
      </c>
      <c r="E776" s="85"/>
      <c r="F776" s="86">
        <v>3</v>
      </c>
      <c r="G776" s="87"/>
      <c r="H776" s="85"/>
      <c r="I776" s="31">
        <v>0</v>
      </c>
      <c r="K776" s="86">
        <v>3</v>
      </c>
      <c r="L776" s="87"/>
      <c r="M776" s="87"/>
      <c r="N776" s="85"/>
      <c r="O776" s="32">
        <v>0.2</v>
      </c>
      <c r="P776" s="88">
        <v>0</v>
      </c>
      <c r="Q776" s="85"/>
      <c r="R776" s="88">
        <v>0.2</v>
      </c>
      <c r="S776" s="85"/>
      <c r="T776" s="32">
        <v>0.2</v>
      </c>
      <c r="U776" s="88">
        <v>0.2</v>
      </c>
      <c r="V776" s="85"/>
      <c r="W776" s="32">
        <v>0</v>
      </c>
      <c r="X776" s="32">
        <v>0</v>
      </c>
      <c r="Y776" s="31">
        <v>10600</v>
      </c>
      <c r="Z776" s="31">
        <v>10600</v>
      </c>
      <c r="AA776" s="31">
        <v>0</v>
      </c>
      <c r="AB776" s="31">
        <v>0</v>
      </c>
      <c r="AC776" s="31">
        <v>35</v>
      </c>
      <c r="AD776" s="31">
        <v>22</v>
      </c>
      <c r="AE776" s="31">
        <v>0</v>
      </c>
      <c r="AF776" s="31">
        <v>28</v>
      </c>
      <c r="AG776" s="31">
        <v>0</v>
      </c>
      <c r="AH776" s="31">
        <v>29</v>
      </c>
      <c r="AI776" s="31">
        <v>0</v>
      </c>
      <c r="AJ776" s="31">
        <v>0</v>
      </c>
      <c r="AK776" s="31">
        <v>28</v>
      </c>
      <c r="AL776" s="31">
        <v>0</v>
      </c>
      <c r="AM776" s="31">
        <v>0</v>
      </c>
      <c r="AN776" s="33">
        <v>3.0933000000000002</v>
      </c>
      <c r="AO776" s="33">
        <v>0</v>
      </c>
      <c r="AP776" s="33">
        <v>3.0933000000000002</v>
      </c>
      <c r="AQ776" s="33">
        <v>2.9866999999999999</v>
      </c>
      <c r="AR776" s="33">
        <v>0</v>
      </c>
      <c r="AS776" s="33">
        <v>0</v>
      </c>
      <c r="AT776" s="33">
        <v>0</v>
      </c>
      <c r="AU776" s="33">
        <v>2.99</v>
      </c>
      <c r="AV776" s="34">
        <v>11131</v>
      </c>
      <c r="AW776" s="35">
        <v>0.8</v>
      </c>
      <c r="AX776" s="33">
        <v>28</v>
      </c>
      <c r="AY776" s="31">
        <v>448.5</v>
      </c>
      <c r="AZ776" s="94">
        <v>14.95</v>
      </c>
      <c r="BA776" s="100">
        <f t="shared" si="44"/>
        <v>1</v>
      </c>
      <c r="BB776" s="100">
        <f t="shared" si="45"/>
        <v>0</v>
      </c>
      <c r="BC776" s="100">
        <f t="shared" si="46"/>
        <v>0</v>
      </c>
      <c r="BD776" s="100">
        <f t="shared" si="47"/>
        <v>0</v>
      </c>
    </row>
    <row r="777" spans="2:56" ht="15" hidden="1" outlineLevel="4" collapsed="1" x14ac:dyDescent="0.2">
      <c r="B777" s="23" t="s">
        <v>808</v>
      </c>
      <c r="C777" s="30">
        <v>1</v>
      </c>
      <c r="D777" s="84">
        <v>3</v>
      </c>
      <c r="E777" s="85"/>
      <c r="F777" s="86">
        <v>3</v>
      </c>
      <c r="G777" s="87"/>
      <c r="H777" s="85"/>
      <c r="I777" s="31">
        <v>0</v>
      </c>
      <c r="K777" s="86">
        <v>3</v>
      </c>
      <c r="L777" s="87"/>
      <c r="M777" s="87"/>
      <c r="N777" s="85"/>
      <c r="O777" s="32">
        <v>0.2</v>
      </c>
      <c r="P777" s="88">
        <v>0</v>
      </c>
      <c r="Q777" s="85"/>
      <c r="R777" s="88">
        <v>0.2</v>
      </c>
      <c r="S777" s="85"/>
      <c r="T777" s="32">
        <v>0.2</v>
      </c>
      <c r="U777" s="88">
        <v>0.2</v>
      </c>
      <c r="V777" s="85"/>
      <c r="W777" s="32">
        <v>0</v>
      </c>
      <c r="X777" s="32">
        <v>0</v>
      </c>
      <c r="Y777" s="31">
        <v>10600</v>
      </c>
      <c r="Z777" s="31">
        <v>10600</v>
      </c>
      <c r="AA777" s="31">
        <v>0</v>
      </c>
      <c r="AB777" s="31">
        <v>0</v>
      </c>
      <c r="AC777" s="31">
        <v>35</v>
      </c>
      <c r="AD777" s="31">
        <v>31</v>
      </c>
      <c r="AE777" s="31">
        <v>0</v>
      </c>
      <c r="AF777" s="31">
        <v>36</v>
      </c>
      <c r="AG777" s="31">
        <v>0</v>
      </c>
      <c r="AH777" s="31">
        <v>31</v>
      </c>
      <c r="AI777" s="31">
        <v>0</v>
      </c>
      <c r="AJ777" s="31">
        <v>0</v>
      </c>
      <c r="AK777" s="31">
        <v>36</v>
      </c>
      <c r="AL777" s="31">
        <v>0</v>
      </c>
      <c r="AM777" s="31">
        <v>0</v>
      </c>
      <c r="AN777" s="33">
        <v>3.3067000000000002</v>
      </c>
      <c r="AO777" s="33">
        <v>0</v>
      </c>
      <c r="AP777" s="33">
        <v>3.3067000000000002</v>
      </c>
      <c r="AQ777" s="33">
        <v>3.84</v>
      </c>
      <c r="AR777" s="33">
        <v>0</v>
      </c>
      <c r="AS777" s="33">
        <v>0</v>
      </c>
      <c r="AT777" s="33">
        <v>0</v>
      </c>
      <c r="AU777" s="33">
        <v>3.84</v>
      </c>
      <c r="AV777" s="34">
        <v>14312</v>
      </c>
      <c r="AW777" s="35">
        <v>1.02857142857143</v>
      </c>
      <c r="AX777" s="33">
        <v>36</v>
      </c>
      <c r="AY777" s="31">
        <v>576</v>
      </c>
      <c r="AZ777" s="94">
        <v>19.2</v>
      </c>
      <c r="BA777" s="100">
        <f t="shared" si="44"/>
        <v>1</v>
      </c>
      <c r="BB777" s="100">
        <f t="shared" si="45"/>
        <v>0</v>
      </c>
      <c r="BC777" s="100">
        <f t="shared" si="46"/>
        <v>0</v>
      </c>
      <c r="BD777" s="100">
        <f t="shared" si="47"/>
        <v>0</v>
      </c>
    </row>
    <row r="778" spans="2:56" ht="15" hidden="1" outlineLevel="4" collapsed="1" x14ac:dyDescent="0.2">
      <c r="B778" s="23" t="s">
        <v>809</v>
      </c>
      <c r="C778" s="30">
        <v>1</v>
      </c>
      <c r="D778" s="84">
        <v>3</v>
      </c>
      <c r="E778" s="85"/>
      <c r="F778" s="86">
        <v>3</v>
      </c>
      <c r="G778" s="87"/>
      <c r="H778" s="85"/>
      <c r="I778" s="31">
        <v>0</v>
      </c>
      <c r="K778" s="86">
        <v>3</v>
      </c>
      <c r="L778" s="87"/>
      <c r="M778" s="87"/>
      <c r="N778" s="85"/>
      <c r="O778" s="32">
        <v>0.2</v>
      </c>
      <c r="P778" s="88">
        <v>0</v>
      </c>
      <c r="Q778" s="85"/>
      <c r="R778" s="88">
        <v>0.2</v>
      </c>
      <c r="S778" s="85"/>
      <c r="T778" s="32">
        <v>0.2</v>
      </c>
      <c r="U778" s="88">
        <v>0.2</v>
      </c>
      <c r="V778" s="85"/>
      <c r="W778" s="32">
        <v>0</v>
      </c>
      <c r="X778" s="32">
        <v>0</v>
      </c>
      <c r="Y778" s="31">
        <v>10600</v>
      </c>
      <c r="Z778" s="31">
        <v>10600</v>
      </c>
      <c r="AA778" s="31">
        <v>0</v>
      </c>
      <c r="AB778" s="31">
        <v>0</v>
      </c>
      <c r="AC778" s="31">
        <v>35</v>
      </c>
      <c r="AD778" s="31">
        <v>23</v>
      </c>
      <c r="AE778" s="31">
        <v>0</v>
      </c>
      <c r="AF778" s="31">
        <v>24</v>
      </c>
      <c r="AG778" s="31">
        <v>0</v>
      </c>
      <c r="AH778" s="31">
        <v>16</v>
      </c>
      <c r="AI778" s="31">
        <v>0</v>
      </c>
      <c r="AJ778" s="31">
        <v>0</v>
      </c>
      <c r="AK778" s="31">
        <v>24</v>
      </c>
      <c r="AL778" s="31">
        <v>0</v>
      </c>
      <c r="AM778" s="31">
        <v>0</v>
      </c>
      <c r="AN778" s="33">
        <v>1.7067000000000001</v>
      </c>
      <c r="AO778" s="33">
        <v>0</v>
      </c>
      <c r="AP778" s="33">
        <v>1.7067000000000001</v>
      </c>
      <c r="AQ778" s="33">
        <v>2.56</v>
      </c>
      <c r="AR778" s="33">
        <v>0</v>
      </c>
      <c r="AS778" s="33">
        <v>0</v>
      </c>
      <c r="AT778" s="33">
        <v>0</v>
      </c>
      <c r="AU778" s="33">
        <v>2.56</v>
      </c>
      <c r="AV778" s="34">
        <v>9541</v>
      </c>
      <c r="AW778" s="35">
        <v>0.68571428571428605</v>
      </c>
      <c r="AX778" s="33">
        <v>24</v>
      </c>
      <c r="AY778" s="31">
        <v>384</v>
      </c>
      <c r="AZ778" s="94">
        <v>12.8</v>
      </c>
      <c r="BA778" s="100">
        <f t="shared" si="44"/>
        <v>1</v>
      </c>
      <c r="BB778" s="100">
        <f t="shared" si="45"/>
        <v>0</v>
      </c>
      <c r="BC778" s="100">
        <f t="shared" si="46"/>
        <v>0</v>
      </c>
      <c r="BD778" s="100">
        <f t="shared" si="47"/>
        <v>0</v>
      </c>
    </row>
    <row r="779" spans="2:56" ht="15" hidden="1" outlineLevel="4" collapsed="1" x14ac:dyDescent="0.2">
      <c r="B779" s="23" t="s">
        <v>810</v>
      </c>
      <c r="C779" s="30">
        <v>16</v>
      </c>
      <c r="D779" s="84">
        <v>48</v>
      </c>
      <c r="E779" s="85"/>
      <c r="F779" s="86">
        <v>48</v>
      </c>
      <c r="G779" s="87"/>
      <c r="H779" s="85"/>
      <c r="I779" s="31">
        <v>0</v>
      </c>
      <c r="K779" s="86">
        <v>48</v>
      </c>
      <c r="L779" s="87"/>
      <c r="M779" s="87"/>
      <c r="N779" s="85"/>
      <c r="O779" s="32">
        <v>3.2</v>
      </c>
      <c r="P779" s="88">
        <v>0</v>
      </c>
      <c r="Q779" s="85"/>
      <c r="R779" s="88">
        <v>3.2</v>
      </c>
      <c r="S779" s="85"/>
      <c r="T779" s="32">
        <v>3.23</v>
      </c>
      <c r="U779" s="88">
        <v>1.8017000000000001</v>
      </c>
      <c r="V779" s="85"/>
      <c r="W779" s="32">
        <v>1.2114</v>
      </c>
      <c r="X779" s="32">
        <v>0.1981</v>
      </c>
      <c r="Y779" s="31">
        <v>133547</v>
      </c>
      <c r="Z779" s="31">
        <v>95490</v>
      </c>
      <c r="AA779" s="31">
        <v>32708</v>
      </c>
      <c r="AB779" s="31">
        <v>5349</v>
      </c>
      <c r="AC779" s="31">
        <v>560</v>
      </c>
      <c r="AD779" s="31">
        <v>433</v>
      </c>
      <c r="AE779" s="31">
        <v>0</v>
      </c>
      <c r="AF779" s="31">
        <v>504</v>
      </c>
      <c r="AG779" s="31">
        <v>0</v>
      </c>
      <c r="AH779" s="31">
        <v>432</v>
      </c>
      <c r="AI779" s="31">
        <v>0</v>
      </c>
      <c r="AJ779" s="31">
        <v>648</v>
      </c>
      <c r="AK779" s="31">
        <v>504</v>
      </c>
      <c r="AL779" s="31">
        <v>0</v>
      </c>
      <c r="AM779" s="31">
        <v>741</v>
      </c>
      <c r="AN779" s="33">
        <v>44.537100000000002</v>
      </c>
      <c r="AO779" s="33">
        <v>0</v>
      </c>
      <c r="AP779" s="33">
        <v>44.537100000000002</v>
      </c>
      <c r="AQ779" s="33">
        <v>51.9876</v>
      </c>
      <c r="AR779" s="33">
        <v>0</v>
      </c>
      <c r="AS779" s="33">
        <v>0</v>
      </c>
      <c r="AT779" s="33">
        <v>0</v>
      </c>
      <c r="AU779" s="33">
        <v>51.98</v>
      </c>
      <c r="AV779" s="34">
        <v>193760</v>
      </c>
      <c r="AW779" s="35">
        <v>0.9</v>
      </c>
      <c r="AX779" s="33">
        <v>31.5</v>
      </c>
      <c r="AY779" s="31">
        <v>482.78637770897831</v>
      </c>
      <c r="AZ779" s="94">
        <v>16.092879256965944</v>
      </c>
      <c r="BA779" s="100">
        <f t="shared" si="44"/>
        <v>0.55780185758513934</v>
      </c>
      <c r="BB779" s="100">
        <f t="shared" si="45"/>
        <v>0.375046439628483</v>
      </c>
      <c r="BC779" s="100">
        <f t="shared" si="46"/>
        <v>6.1331269349845202E-2</v>
      </c>
      <c r="BD779" s="100">
        <f t="shared" si="47"/>
        <v>0.43637770897832817</v>
      </c>
    </row>
    <row r="780" spans="2:56" ht="15" hidden="1" outlineLevel="4" collapsed="1" x14ac:dyDescent="0.2">
      <c r="B780" s="23" t="s">
        <v>811</v>
      </c>
      <c r="C780" s="30">
        <v>1</v>
      </c>
      <c r="D780" s="84">
        <v>3</v>
      </c>
      <c r="E780" s="85"/>
      <c r="F780" s="86">
        <v>3</v>
      </c>
      <c r="G780" s="87"/>
      <c r="H780" s="85"/>
      <c r="I780" s="31">
        <v>0</v>
      </c>
      <c r="K780" s="86">
        <v>3</v>
      </c>
      <c r="L780" s="87"/>
      <c r="M780" s="87"/>
      <c r="N780" s="85"/>
      <c r="O780" s="32">
        <v>0.2</v>
      </c>
      <c r="P780" s="88">
        <v>0</v>
      </c>
      <c r="Q780" s="85"/>
      <c r="R780" s="88">
        <v>0.2</v>
      </c>
      <c r="S780" s="85"/>
      <c r="T780" s="32">
        <v>0.2</v>
      </c>
      <c r="U780" s="88">
        <v>0</v>
      </c>
      <c r="V780" s="85"/>
      <c r="W780" s="32">
        <v>0.2</v>
      </c>
      <c r="X780" s="32">
        <v>0</v>
      </c>
      <c r="Y780" s="31">
        <v>5400</v>
      </c>
      <c r="Z780" s="31">
        <v>0</v>
      </c>
      <c r="AA780" s="31">
        <v>5400</v>
      </c>
      <c r="AB780" s="31">
        <v>0</v>
      </c>
      <c r="AC780" s="31">
        <v>35</v>
      </c>
      <c r="AD780" s="31">
        <v>15</v>
      </c>
      <c r="AE780" s="31">
        <v>0</v>
      </c>
      <c r="AF780" s="31">
        <v>23</v>
      </c>
      <c r="AG780" s="31">
        <v>0</v>
      </c>
      <c r="AH780" s="31">
        <v>19</v>
      </c>
      <c r="AI780" s="31">
        <v>0</v>
      </c>
      <c r="AJ780" s="31">
        <v>0</v>
      </c>
      <c r="AK780" s="31">
        <v>23</v>
      </c>
      <c r="AL780" s="31">
        <v>0</v>
      </c>
      <c r="AM780" s="31">
        <v>0</v>
      </c>
      <c r="AN780" s="33">
        <v>2.0266999999999999</v>
      </c>
      <c r="AO780" s="33">
        <v>0</v>
      </c>
      <c r="AP780" s="33">
        <v>2.0266999999999999</v>
      </c>
      <c r="AQ780" s="33">
        <v>2.4533</v>
      </c>
      <c r="AR780" s="33">
        <v>0</v>
      </c>
      <c r="AS780" s="33">
        <v>0</v>
      </c>
      <c r="AT780" s="33">
        <v>0</v>
      </c>
      <c r="AU780" s="33">
        <v>2.4500000000000002</v>
      </c>
      <c r="AV780" s="34">
        <v>9143</v>
      </c>
      <c r="AW780" s="35">
        <v>0.65714285714285703</v>
      </c>
      <c r="AX780" s="33">
        <v>23</v>
      </c>
      <c r="AY780" s="31">
        <v>367.5</v>
      </c>
      <c r="AZ780" s="94">
        <v>12.25</v>
      </c>
      <c r="BA780" s="100">
        <f t="shared" si="44"/>
        <v>0</v>
      </c>
      <c r="BB780" s="100">
        <f t="shared" si="45"/>
        <v>1</v>
      </c>
      <c r="BC780" s="100">
        <f t="shared" si="46"/>
        <v>0</v>
      </c>
      <c r="BD780" s="100">
        <f t="shared" si="47"/>
        <v>1</v>
      </c>
    </row>
    <row r="781" spans="2:56" ht="15" hidden="1" outlineLevel="4" collapsed="1" x14ac:dyDescent="0.2">
      <c r="B781" s="23" t="s">
        <v>812</v>
      </c>
      <c r="C781" s="30">
        <v>1</v>
      </c>
      <c r="D781" s="84">
        <v>3</v>
      </c>
      <c r="E781" s="85"/>
      <c r="F781" s="86">
        <v>0</v>
      </c>
      <c r="G781" s="87"/>
      <c r="H781" s="85"/>
      <c r="I781" s="31">
        <v>9</v>
      </c>
      <c r="K781" s="86">
        <v>9</v>
      </c>
      <c r="L781" s="87"/>
      <c r="M781" s="87"/>
      <c r="N781" s="85"/>
      <c r="O781" s="32">
        <v>0</v>
      </c>
      <c r="P781" s="88">
        <v>4.6899999999999997E-2</v>
      </c>
      <c r="Q781" s="85"/>
      <c r="R781" s="88">
        <v>4.6899999999999997E-2</v>
      </c>
      <c r="S781" s="85"/>
      <c r="T781" s="32">
        <v>0</v>
      </c>
      <c r="U781" s="88">
        <v>0</v>
      </c>
      <c r="V781" s="85"/>
      <c r="W781" s="32">
        <v>0</v>
      </c>
      <c r="X781" s="32">
        <v>0</v>
      </c>
      <c r="Y781" s="31">
        <v>0</v>
      </c>
      <c r="Z781" s="31">
        <v>0</v>
      </c>
      <c r="AA781" s="31">
        <v>0</v>
      </c>
      <c r="AB781" s="31">
        <v>0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0</v>
      </c>
      <c r="AI781" s="31">
        <v>0</v>
      </c>
      <c r="AJ781" s="31">
        <v>0</v>
      </c>
      <c r="AK781" s="31">
        <v>0</v>
      </c>
      <c r="AL781" s="31">
        <v>0</v>
      </c>
      <c r="AM781" s="31">
        <v>0</v>
      </c>
      <c r="AN781" s="33">
        <v>0</v>
      </c>
      <c r="AO781" s="33">
        <v>0</v>
      </c>
      <c r="AP781" s="33">
        <v>0</v>
      </c>
      <c r="AQ781" s="33">
        <v>0</v>
      </c>
      <c r="AR781" s="33">
        <v>0</v>
      </c>
      <c r="AS781" s="33">
        <v>0</v>
      </c>
      <c r="AT781" s="33">
        <v>0</v>
      </c>
      <c r="AU781" s="33">
        <v>0</v>
      </c>
      <c r="AV781" s="34">
        <v>0</v>
      </c>
      <c r="AW781" s="35">
        <v>0</v>
      </c>
      <c r="AX781" s="33">
        <v>0</v>
      </c>
      <c r="AY781" s="36" t="e">
        <v>#VALUE!</v>
      </c>
      <c r="AZ781" s="95" t="e">
        <v>#VALUE!</v>
      </c>
      <c r="BA781" s="100" t="e">
        <f t="shared" si="44"/>
        <v>#DIV/0!</v>
      </c>
      <c r="BB781" s="100" t="e">
        <f t="shared" si="45"/>
        <v>#DIV/0!</v>
      </c>
      <c r="BC781" s="100" t="e">
        <f t="shared" si="46"/>
        <v>#DIV/0!</v>
      </c>
      <c r="BD781" s="100" t="e">
        <f t="shared" si="47"/>
        <v>#DIV/0!</v>
      </c>
    </row>
    <row r="782" spans="2:56" ht="15" hidden="1" outlineLevel="4" collapsed="1" x14ac:dyDescent="0.2">
      <c r="B782" s="23" t="s">
        <v>813</v>
      </c>
      <c r="C782" s="30">
        <v>1</v>
      </c>
      <c r="D782" s="84">
        <v>1</v>
      </c>
      <c r="E782" s="85"/>
      <c r="F782" s="86">
        <v>0</v>
      </c>
      <c r="G782" s="87"/>
      <c r="H782" s="85"/>
      <c r="I782" s="31">
        <v>3</v>
      </c>
      <c r="K782" s="86">
        <v>3</v>
      </c>
      <c r="L782" s="87"/>
      <c r="M782" s="87"/>
      <c r="N782" s="85"/>
      <c r="O782" s="32">
        <v>0</v>
      </c>
      <c r="P782" s="88">
        <v>1.5599999999999999E-2</v>
      </c>
      <c r="Q782" s="85"/>
      <c r="R782" s="88">
        <v>1.5599999999999999E-2</v>
      </c>
      <c r="S782" s="85"/>
      <c r="T782" s="32">
        <v>0</v>
      </c>
      <c r="U782" s="88">
        <v>0</v>
      </c>
      <c r="V782" s="85"/>
      <c r="W782" s="32">
        <v>0</v>
      </c>
      <c r="X782" s="32">
        <v>0</v>
      </c>
      <c r="Y782" s="31">
        <v>0</v>
      </c>
      <c r="Z782" s="31">
        <v>0</v>
      </c>
      <c r="AA782" s="31">
        <v>0</v>
      </c>
      <c r="AB782" s="31">
        <v>0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0</v>
      </c>
      <c r="AI782" s="31">
        <v>0</v>
      </c>
      <c r="AJ782" s="31">
        <v>0</v>
      </c>
      <c r="AK782" s="31">
        <v>0</v>
      </c>
      <c r="AL782" s="31">
        <v>0</v>
      </c>
      <c r="AM782" s="31">
        <v>0</v>
      </c>
      <c r="AN782" s="33">
        <v>0</v>
      </c>
      <c r="AO782" s="33">
        <v>0</v>
      </c>
      <c r="AP782" s="33">
        <v>0</v>
      </c>
      <c r="AQ782" s="33">
        <v>0</v>
      </c>
      <c r="AR782" s="33">
        <v>0</v>
      </c>
      <c r="AS782" s="33">
        <v>0</v>
      </c>
      <c r="AT782" s="33">
        <v>0</v>
      </c>
      <c r="AU782" s="33">
        <v>0</v>
      </c>
      <c r="AV782" s="34">
        <v>0</v>
      </c>
      <c r="AW782" s="35">
        <v>0</v>
      </c>
      <c r="AX782" s="33">
        <v>0</v>
      </c>
      <c r="AY782" s="36" t="e">
        <v>#VALUE!</v>
      </c>
      <c r="AZ782" s="95" t="e">
        <v>#VALUE!</v>
      </c>
      <c r="BA782" s="100" t="e">
        <f t="shared" si="44"/>
        <v>#DIV/0!</v>
      </c>
      <c r="BB782" s="100" t="e">
        <f t="shared" si="45"/>
        <v>#DIV/0!</v>
      </c>
      <c r="BC782" s="100" t="e">
        <f t="shared" si="46"/>
        <v>#DIV/0!</v>
      </c>
      <c r="BD782" s="100" t="e">
        <f t="shared" si="47"/>
        <v>#DIV/0!</v>
      </c>
    </row>
    <row r="783" spans="2:56" ht="15" hidden="1" outlineLevel="4" collapsed="1" x14ac:dyDescent="0.2">
      <c r="B783" s="23" t="s">
        <v>814</v>
      </c>
      <c r="C783" s="30">
        <v>1</v>
      </c>
      <c r="D783" s="84">
        <v>2</v>
      </c>
      <c r="E783" s="85"/>
      <c r="F783" s="86">
        <v>0</v>
      </c>
      <c r="G783" s="87"/>
      <c r="H783" s="85"/>
      <c r="I783" s="31">
        <v>6</v>
      </c>
      <c r="K783" s="86">
        <v>6</v>
      </c>
      <c r="L783" s="87"/>
      <c r="M783" s="87"/>
      <c r="N783" s="85"/>
      <c r="O783" s="32">
        <v>0</v>
      </c>
      <c r="P783" s="88">
        <v>3.1300000000000001E-2</v>
      </c>
      <c r="Q783" s="85"/>
      <c r="R783" s="88">
        <v>3.1300000000000001E-2</v>
      </c>
      <c r="S783" s="85"/>
      <c r="T783" s="32">
        <v>0</v>
      </c>
      <c r="U783" s="88">
        <v>0</v>
      </c>
      <c r="V783" s="85"/>
      <c r="W783" s="32">
        <v>0</v>
      </c>
      <c r="X783" s="32">
        <v>0</v>
      </c>
      <c r="Y783" s="31">
        <v>0</v>
      </c>
      <c r="Z783" s="31">
        <v>0</v>
      </c>
      <c r="AA783" s="31">
        <v>0</v>
      </c>
      <c r="AB783" s="31">
        <v>0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0</v>
      </c>
      <c r="AI783" s="31">
        <v>0</v>
      </c>
      <c r="AJ783" s="31">
        <v>0</v>
      </c>
      <c r="AK783" s="31">
        <v>0</v>
      </c>
      <c r="AL783" s="31">
        <v>0</v>
      </c>
      <c r="AM783" s="31">
        <v>0</v>
      </c>
      <c r="AN783" s="33">
        <v>0</v>
      </c>
      <c r="AO783" s="33">
        <v>0</v>
      </c>
      <c r="AP783" s="33">
        <v>0</v>
      </c>
      <c r="AQ783" s="33">
        <v>0</v>
      </c>
      <c r="AR783" s="33">
        <v>0</v>
      </c>
      <c r="AS783" s="33">
        <v>0</v>
      </c>
      <c r="AT783" s="33">
        <v>0</v>
      </c>
      <c r="AU783" s="33">
        <v>0</v>
      </c>
      <c r="AV783" s="34">
        <v>0</v>
      </c>
      <c r="AW783" s="35">
        <v>0</v>
      </c>
      <c r="AX783" s="33">
        <v>0</v>
      </c>
      <c r="AY783" s="36" t="e">
        <v>#VALUE!</v>
      </c>
      <c r="AZ783" s="95" t="e">
        <v>#VALUE!</v>
      </c>
      <c r="BA783" s="100" t="e">
        <f t="shared" si="44"/>
        <v>#DIV/0!</v>
      </c>
      <c r="BB783" s="100" t="e">
        <f t="shared" si="45"/>
        <v>#DIV/0!</v>
      </c>
      <c r="BC783" s="100" t="e">
        <f t="shared" si="46"/>
        <v>#DIV/0!</v>
      </c>
      <c r="BD783" s="100" t="e">
        <f t="shared" si="47"/>
        <v>#DIV/0!</v>
      </c>
    </row>
    <row r="784" spans="2:56" ht="15" hidden="1" outlineLevel="4" collapsed="1" x14ac:dyDescent="0.2">
      <c r="B784" s="23" t="s">
        <v>815</v>
      </c>
      <c r="C784" s="30">
        <v>5</v>
      </c>
      <c r="D784" s="84">
        <v>15</v>
      </c>
      <c r="E784" s="85"/>
      <c r="F784" s="86">
        <v>15</v>
      </c>
      <c r="G784" s="87"/>
      <c r="H784" s="85"/>
      <c r="I784" s="31">
        <v>0</v>
      </c>
      <c r="K784" s="86">
        <v>15</v>
      </c>
      <c r="L784" s="87"/>
      <c r="M784" s="87"/>
      <c r="N784" s="85"/>
      <c r="O784" s="32">
        <v>1</v>
      </c>
      <c r="P784" s="88">
        <v>0</v>
      </c>
      <c r="Q784" s="85"/>
      <c r="R784" s="88">
        <v>1</v>
      </c>
      <c r="S784" s="85"/>
      <c r="T784" s="32">
        <v>1.01</v>
      </c>
      <c r="U784" s="88">
        <v>0.2</v>
      </c>
      <c r="V784" s="85"/>
      <c r="W784" s="32">
        <v>0.60570000000000002</v>
      </c>
      <c r="X784" s="32">
        <v>0.2</v>
      </c>
      <c r="Y784" s="31">
        <v>32354</v>
      </c>
      <c r="Z784" s="31">
        <v>10600</v>
      </c>
      <c r="AA784" s="31">
        <v>16354</v>
      </c>
      <c r="AB784" s="31">
        <v>5400</v>
      </c>
      <c r="AC784" s="31">
        <v>150</v>
      </c>
      <c r="AD784" s="31">
        <v>102</v>
      </c>
      <c r="AE784" s="31">
        <v>0</v>
      </c>
      <c r="AF784" s="31">
        <v>124</v>
      </c>
      <c r="AG784" s="31">
        <v>0</v>
      </c>
      <c r="AH784" s="31">
        <v>135</v>
      </c>
      <c r="AI784" s="31">
        <v>0</v>
      </c>
      <c r="AJ784" s="31">
        <v>0</v>
      </c>
      <c r="AK784" s="31">
        <v>124</v>
      </c>
      <c r="AL784" s="31">
        <v>0</v>
      </c>
      <c r="AM784" s="31">
        <v>0</v>
      </c>
      <c r="AN784" s="33">
        <v>14.2971</v>
      </c>
      <c r="AO784" s="33">
        <v>0</v>
      </c>
      <c r="AP784" s="33">
        <v>14.2971</v>
      </c>
      <c r="AQ784" s="33">
        <v>13.165699999999999</v>
      </c>
      <c r="AR784" s="33">
        <v>0</v>
      </c>
      <c r="AS784" s="33">
        <v>0</v>
      </c>
      <c r="AT784" s="33">
        <v>0</v>
      </c>
      <c r="AU784" s="33">
        <v>13.17</v>
      </c>
      <c r="AV784" s="34">
        <v>49068</v>
      </c>
      <c r="AW784" s="35">
        <v>0.82666666666666699</v>
      </c>
      <c r="AX784" s="33">
        <v>24.8</v>
      </c>
      <c r="AY784" s="31">
        <v>391.18811881188117</v>
      </c>
      <c r="AZ784" s="94">
        <v>13.03960396039604</v>
      </c>
      <c r="BA784" s="100">
        <f t="shared" si="44"/>
        <v>0.19801980198019803</v>
      </c>
      <c r="BB784" s="100">
        <f t="shared" si="45"/>
        <v>0.59970297029702968</v>
      </c>
      <c r="BC784" s="100">
        <f t="shared" si="46"/>
        <v>0.19801980198019803</v>
      </c>
      <c r="BD784" s="100">
        <f t="shared" si="47"/>
        <v>0.79772277227722777</v>
      </c>
    </row>
    <row r="785" spans="2:56" ht="15" hidden="1" outlineLevel="4" collapsed="1" x14ac:dyDescent="0.2">
      <c r="B785" s="23" t="s">
        <v>816</v>
      </c>
      <c r="C785" s="30">
        <v>5</v>
      </c>
      <c r="D785" s="84">
        <v>15</v>
      </c>
      <c r="E785" s="85"/>
      <c r="F785" s="86">
        <v>15</v>
      </c>
      <c r="G785" s="87"/>
      <c r="H785" s="85"/>
      <c r="I785" s="31">
        <v>0</v>
      </c>
      <c r="K785" s="86">
        <v>15</v>
      </c>
      <c r="L785" s="87"/>
      <c r="M785" s="87"/>
      <c r="N785" s="85"/>
      <c r="O785" s="32">
        <v>1</v>
      </c>
      <c r="P785" s="88">
        <v>0</v>
      </c>
      <c r="Q785" s="85"/>
      <c r="R785" s="88">
        <v>1</v>
      </c>
      <c r="S785" s="85"/>
      <c r="T785" s="32">
        <v>1.01</v>
      </c>
      <c r="U785" s="88">
        <v>0.80569999999999997</v>
      </c>
      <c r="V785" s="85"/>
      <c r="W785" s="32">
        <v>0.2</v>
      </c>
      <c r="X785" s="32">
        <v>0</v>
      </c>
      <c r="Y785" s="31">
        <v>48102</v>
      </c>
      <c r="Z785" s="31">
        <v>42702</v>
      </c>
      <c r="AA785" s="31">
        <v>5400</v>
      </c>
      <c r="AB785" s="31">
        <v>0</v>
      </c>
      <c r="AC785" s="31">
        <v>175</v>
      </c>
      <c r="AD785" s="31">
        <v>136</v>
      </c>
      <c r="AE785" s="31">
        <v>0</v>
      </c>
      <c r="AF785" s="31">
        <v>149</v>
      </c>
      <c r="AG785" s="31">
        <v>0</v>
      </c>
      <c r="AH785" s="31">
        <v>130</v>
      </c>
      <c r="AI785" s="31">
        <v>0</v>
      </c>
      <c r="AJ785" s="31">
        <v>0</v>
      </c>
      <c r="AK785" s="31">
        <v>149</v>
      </c>
      <c r="AL785" s="31">
        <v>0</v>
      </c>
      <c r="AM785" s="31">
        <v>0</v>
      </c>
      <c r="AN785" s="33">
        <v>13.594200000000001</v>
      </c>
      <c r="AO785" s="33">
        <v>0</v>
      </c>
      <c r="AP785" s="33">
        <v>13.594200000000001</v>
      </c>
      <c r="AQ785" s="33">
        <v>15.6371</v>
      </c>
      <c r="AR785" s="33">
        <v>0</v>
      </c>
      <c r="AS785" s="33">
        <v>0</v>
      </c>
      <c r="AT785" s="33">
        <v>0</v>
      </c>
      <c r="AU785" s="33">
        <v>15.64</v>
      </c>
      <c r="AV785" s="34">
        <v>58279</v>
      </c>
      <c r="AW785" s="35">
        <v>0.85142857142857098</v>
      </c>
      <c r="AX785" s="33">
        <v>29.8</v>
      </c>
      <c r="AY785" s="31">
        <v>464.55445544554453</v>
      </c>
      <c r="AZ785" s="94">
        <v>15.485148514851485</v>
      </c>
      <c r="BA785" s="100">
        <f t="shared" ref="BA785:BA848" si="48">U785/T785</f>
        <v>0.79772277227722765</v>
      </c>
      <c r="BB785" s="100">
        <f t="shared" ref="BB785:BB848" si="49">W785/T785</f>
        <v>0.19801980198019803</v>
      </c>
      <c r="BC785" s="100">
        <f t="shared" ref="BC785:BC848" si="50">X785/T785</f>
        <v>0</v>
      </c>
      <c r="BD785" s="100">
        <f t="shared" ref="BD785:BD848" si="51">(W785+X785)/T785</f>
        <v>0.19801980198019803</v>
      </c>
    </row>
    <row r="786" spans="2:56" ht="15" outlineLevel="3" collapsed="1" x14ac:dyDescent="0.2">
      <c r="B786" s="23" t="s">
        <v>817</v>
      </c>
      <c r="C786" s="24">
        <v>4</v>
      </c>
      <c r="D786" s="79">
        <v>12</v>
      </c>
      <c r="E786" s="80"/>
      <c r="F786" s="81">
        <v>12</v>
      </c>
      <c r="G786" s="82"/>
      <c r="H786" s="80"/>
      <c r="I786" s="25">
        <v>0</v>
      </c>
      <c r="K786" s="81">
        <v>12</v>
      </c>
      <c r="L786" s="82"/>
      <c r="M786" s="82"/>
      <c r="N786" s="80"/>
      <c r="O786" s="26">
        <v>0.8</v>
      </c>
      <c r="P786" s="83">
        <v>0</v>
      </c>
      <c r="Q786" s="80"/>
      <c r="R786" s="83">
        <v>0.8</v>
      </c>
      <c r="S786" s="80"/>
      <c r="T786" s="26">
        <v>0.8</v>
      </c>
      <c r="U786" s="83">
        <v>0.6</v>
      </c>
      <c r="V786" s="80"/>
      <c r="W786" s="26">
        <v>0.2</v>
      </c>
      <c r="X786" s="26">
        <v>0</v>
      </c>
      <c r="Y786" s="25">
        <v>37200</v>
      </c>
      <c r="Z786" s="25">
        <v>31800</v>
      </c>
      <c r="AA786" s="25">
        <v>5400</v>
      </c>
      <c r="AB786" s="25">
        <v>0</v>
      </c>
      <c r="AC786" s="25">
        <v>140</v>
      </c>
      <c r="AD786" s="25">
        <v>114</v>
      </c>
      <c r="AE786" s="25">
        <v>0</v>
      </c>
      <c r="AF786" s="25">
        <v>130</v>
      </c>
      <c r="AG786" s="25">
        <v>0</v>
      </c>
      <c r="AH786" s="25">
        <v>101</v>
      </c>
      <c r="AI786" s="25">
        <v>0</v>
      </c>
      <c r="AJ786" s="25">
        <v>0</v>
      </c>
      <c r="AK786" s="25">
        <v>130</v>
      </c>
      <c r="AL786" s="25">
        <v>0</v>
      </c>
      <c r="AM786" s="25">
        <v>0</v>
      </c>
      <c r="AN786" s="27">
        <v>10.773300000000001</v>
      </c>
      <c r="AO786" s="27">
        <v>0</v>
      </c>
      <c r="AP786" s="27">
        <v>10.773300000000001</v>
      </c>
      <c r="AQ786" s="27">
        <v>13.8667</v>
      </c>
      <c r="AR786" s="27">
        <v>0</v>
      </c>
      <c r="AS786" s="27">
        <v>0</v>
      </c>
      <c r="AT786" s="27">
        <v>0</v>
      </c>
      <c r="AU786" s="27">
        <v>13.87</v>
      </c>
      <c r="AV786" s="28">
        <v>51681</v>
      </c>
      <c r="AW786" s="29">
        <v>0.92857142857142905</v>
      </c>
      <c r="AX786" s="27">
        <v>32.5</v>
      </c>
      <c r="AY786" s="25">
        <v>520.125</v>
      </c>
      <c r="AZ786" s="93">
        <v>17.337499999999999</v>
      </c>
      <c r="BA786" s="100">
        <f t="shared" si="48"/>
        <v>0.74999999999999989</v>
      </c>
      <c r="BB786" s="100">
        <f t="shared" si="49"/>
        <v>0.25</v>
      </c>
      <c r="BC786" s="100">
        <f t="shared" si="50"/>
        <v>0</v>
      </c>
      <c r="BD786" s="100">
        <f t="shared" si="51"/>
        <v>0.25</v>
      </c>
    </row>
    <row r="787" spans="2:56" ht="15" hidden="1" outlineLevel="4" collapsed="1" x14ac:dyDescent="0.2">
      <c r="B787" s="23" t="s">
        <v>818</v>
      </c>
      <c r="C787" s="30">
        <v>1</v>
      </c>
      <c r="D787" s="84">
        <v>3</v>
      </c>
      <c r="E787" s="85"/>
      <c r="F787" s="86">
        <v>3</v>
      </c>
      <c r="G787" s="87"/>
      <c r="H787" s="85"/>
      <c r="I787" s="31">
        <v>0</v>
      </c>
      <c r="K787" s="86">
        <v>3</v>
      </c>
      <c r="L787" s="87"/>
      <c r="M787" s="87"/>
      <c r="N787" s="85"/>
      <c r="O787" s="32">
        <v>0.2</v>
      </c>
      <c r="P787" s="88">
        <v>0</v>
      </c>
      <c r="Q787" s="85"/>
      <c r="R787" s="88">
        <v>0.2</v>
      </c>
      <c r="S787" s="85"/>
      <c r="T787" s="32">
        <v>0.2</v>
      </c>
      <c r="U787" s="88">
        <v>0</v>
      </c>
      <c r="V787" s="85"/>
      <c r="W787" s="32">
        <v>0.2</v>
      </c>
      <c r="X787" s="32">
        <v>0</v>
      </c>
      <c r="Y787" s="31">
        <v>5400</v>
      </c>
      <c r="Z787" s="31">
        <v>0</v>
      </c>
      <c r="AA787" s="31">
        <v>5400</v>
      </c>
      <c r="AB787" s="31">
        <v>0</v>
      </c>
      <c r="AC787" s="31">
        <v>35</v>
      </c>
      <c r="AD787" s="31">
        <v>25</v>
      </c>
      <c r="AE787" s="31">
        <v>0</v>
      </c>
      <c r="AF787" s="31">
        <v>30</v>
      </c>
      <c r="AG787" s="31">
        <v>0</v>
      </c>
      <c r="AH787" s="31">
        <v>20</v>
      </c>
      <c r="AI787" s="31">
        <v>0</v>
      </c>
      <c r="AJ787" s="31">
        <v>0</v>
      </c>
      <c r="AK787" s="31">
        <v>30</v>
      </c>
      <c r="AL787" s="31">
        <v>0</v>
      </c>
      <c r="AM787" s="31">
        <v>0</v>
      </c>
      <c r="AN787" s="33">
        <v>2.1333000000000002</v>
      </c>
      <c r="AO787" s="33">
        <v>0</v>
      </c>
      <c r="AP787" s="33">
        <v>2.1333000000000002</v>
      </c>
      <c r="AQ787" s="33">
        <v>3.2</v>
      </c>
      <c r="AR787" s="33">
        <v>0</v>
      </c>
      <c r="AS787" s="33">
        <v>0</v>
      </c>
      <c r="AT787" s="33">
        <v>0</v>
      </c>
      <c r="AU787" s="33">
        <v>3.2</v>
      </c>
      <c r="AV787" s="34">
        <v>11926</v>
      </c>
      <c r="AW787" s="35">
        <v>0.85714285714285698</v>
      </c>
      <c r="AX787" s="33">
        <v>30</v>
      </c>
      <c r="AY787" s="31">
        <v>480</v>
      </c>
      <c r="AZ787" s="94">
        <v>16</v>
      </c>
      <c r="BA787" s="100">
        <f t="shared" si="48"/>
        <v>0</v>
      </c>
      <c r="BB787" s="100">
        <f t="shared" si="49"/>
        <v>1</v>
      </c>
      <c r="BC787" s="100">
        <f t="shared" si="50"/>
        <v>0</v>
      </c>
      <c r="BD787" s="100">
        <f t="shared" si="51"/>
        <v>1</v>
      </c>
    </row>
    <row r="788" spans="2:56" ht="15" hidden="1" outlineLevel="4" collapsed="1" x14ac:dyDescent="0.2">
      <c r="B788" s="23" t="s">
        <v>819</v>
      </c>
      <c r="C788" s="30">
        <v>1</v>
      </c>
      <c r="D788" s="84">
        <v>3</v>
      </c>
      <c r="E788" s="85"/>
      <c r="F788" s="86">
        <v>3</v>
      </c>
      <c r="G788" s="87"/>
      <c r="H788" s="85"/>
      <c r="I788" s="31">
        <v>0</v>
      </c>
      <c r="K788" s="86">
        <v>3</v>
      </c>
      <c r="L788" s="87"/>
      <c r="M788" s="87"/>
      <c r="N788" s="85"/>
      <c r="O788" s="32">
        <v>0.2</v>
      </c>
      <c r="P788" s="88">
        <v>0</v>
      </c>
      <c r="Q788" s="85"/>
      <c r="R788" s="88">
        <v>0.2</v>
      </c>
      <c r="S788" s="85"/>
      <c r="T788" s="32">
        <v>0.2</v>
      </c>
      <c r="U788" s="88">
        <v>0.2</v>
      </c>
      <c r="V788" s="85"/>
      <c r="W788" s="32">
        <v>0</v>
      </c>
      <c r="X788" s="32">
        <v>0</v>
      </c>
      <c r="Y788" s="31">
        <v>10600</v>
      </c>
      <c r="Z788" s="31">
        <v>10600</v>
      </c>
      <c r="AA788" s="31">
        <v>0</v>
      </c>
      <c r="AB788" s="31">
        <v>0</v>
      </c>
      <c r="AC788" s="31">
        <v>35</v>
      </c>
      <c r="AD788" s="31">
        <v>31</v>
      </c>
      <c r="AE788" s="31">
        <v>0</v>
      </c>
      <c r="AF788" s="31">
        <v>34</v>
      </c>
      <c r="AG788" s="31">
        <v>0</v>
      </c>
      <c r="AH788" s="31">
        <v>21</v>
      </c>
      <c r="AI788" s="31">
        <v>0</v>
      </c>
      <c r="AJ788" s="31">
        <v>0</v>
      </c>
      <c r="AK788" s="31">
        <v>34</v>
      </c>
      <c r="AL788" s="31">
        <v>0</v>
      </c>
      <c r="AM788" s="31">
        <v>0</v>
      </c>
      <c r="AN788" s="33">
        <v>2.2400000000000002</v>
      </c>
      <c r="AO788" s="33">
        <v>0</v>
      </c>
      <c r="AP788" s="33">
        <v>2.2400000000000002</v>
      </c>
      <c r="AQ788" s="33">
        <v>3.6267</v>
      </c>
      <c r="AR788" s="33">
        <v>0</v>
      </c>
      <c r="AS788" s="33">
        <v>0</v>
      </c>
      <c r="AT788" s="33">
        <v>0</v>
      </c>
      <c r="AU788" s="33">
        <v>3.63</v>
      </c>
      <c r="AV788" s="34">
        <v>13517</v>
      </c>
      <c r="AW788" s="35">
        <v>0.97142857142857097</v>
      </c>
      <c r="AX788" s="33">
        <v>34</v>
      </c>
      <c r="AY788" s="31">
        <v>544.5</v>
      </c>
      <c r="AZ788" s="94">
        <v>18.149999999999999</v>
      </c>
      <c r="BA788" s="100">
        <f t="shared" si="48"/>
        <v>1</v>
      </c>
      <c r="BB788" s="100">
        <f t="shared" si="49"/>
        <v>0</v>
      </c>
      <c r="BC788" s="100">
        <f t="shared" si="50"/>
        <v>0</v>
      </c>
      <c r="BD788" s="100">
        <f t="shared" si="51"/>
        <v>0</v>
      </c>
    </row>
    <row r="789" spans="2:56" ht="15" hidden="1" outlineLevel="4" collapsed="1" x14ac:dyDescent="0.2">
      <c r="B789" s="23" t="s">
        <v>820</v>
      </c>
      <c r="C789" s="30">
        <v>1</v>
      </c>
      <c r="D789" s="84">
        <v>3</v>
      </c>
      <c r="E789" s="85"/>
      <c r="F789" s="86">
        <v>3</v>
      </c>
      <c r="G789" s="87"/>
      <c r="H789" s="85"/>
      <c r="I789" s="31">
        <v>0</v>
      </c>
      <c r="K789" s="86">
        <v>3</v>
      </c>
      <c r="L789" s="87"/>
      <c r="M789" s="87"/>
      <c r="N789" s="85"/>
      <c r="O789" s="32">
        <v>0.2</v>
      </c>
      <c r="P789" s="88">
        <v>0</v>
      </c>
      <c r="Q789" s="85"/>
      <c r="R789" s="88">
        <v>0.2</v>
      </c>
      <c r="S789" s="85"/>
      <c r="T789" s="32">
        <v>0.2</v>
      </c>
      <c r="U789" s="88">
        <v>0.2</v>
      </c>
      <c r="V789" s="85"/>
      <c r="W789" s="32">
        <v>0</v>
      </c>
      <c r="X789" s="32">
        <v>0</v>
      </c>
      <c r="Y789" s="31">
        <v>10600</v>
      </c>
      <c r="Z789" s="31">
        <v>10600</v>
      </c>
      <c r="AA789" s="31">
        <v>0</v>
      </c>
      <c r="AB789" s="31">
        <v>0</v>
      </c>
      <c r="AC789" s="31">
        <v>35</v>
      </c>
      <c r="AD789" s="31">
        <v>34</v>
      </c>
      <c r="AE789" s="31">
        <v>0</v>
      </c>
      <c r="AF789" s="31">
        <v>38</v>
      </c>
      <c r="AG789" s="31">
        <v>0</v>
      </c>
      <c r="AH789" s="31">
        <v>30</v>
      </c>
      <c r="AI789" s="31">
        <v>0</v>
      </c>
      <c r="AJ789" s="31">
        <v>0</v>
      </c>
      <c r="AK789" s="31">
        <v>38</v>
      </c>
      <c r="AL789" s="31">
        <v>0</v>
      </c>
      <c r="AM789" s="31">
        <v>0</v>
      </c>
      <c r="AN789" s="33">
        <v>3.2</v>
      </c>
      <c r="AO789" s="33">
        <v>0</v>
      </c>
      <c r="AP789" s="33">
        <v>3.2</v>
      </c>
      <c r="AQ789" s="33">
        <v>4.0533000000000001</v>
      </c>
      <c r="AR789" s="33">
        <v>0</v>
      </c>
      <c r="AS789" s="33">
        <v>0</v>
      </c>
      <c r="AT789" s="33">
        <v>0</v>
      </c>
      <c r="AU789" s="33">
        <v>4.05</v>
      </c>
      <c r="AV789" s="34">
        <v>15107</v>
      </c>
      <c r="AW789" s="35">
        <v>1.0857142857142901</v>
      </c>
      <c r="AX789" s="33">
        <v>38</v>
      </c>
      <c r="AY789" s="31">
        <v>607.5</v>
      </c>
      <c r="AZ789" s="94">
        <v>20.25</v>
      </c>
      <c r="BA789" s="100">
        <f t="shared" si="48"/>
        <v>1</v>
      </c>
      <c r="BB789" s="100">
        <f t="shared" si="49"/>
        <v>0</v>
      </c>
      <c r="BC789" s="100">
        <f t="shared" si="50"/>
        <v>0</v>
      </c>
      <c r="BD789" s="100">
        <f t="shared" si="51"/>
        <v>0</v>
      </c>
    </row>
    <row r="790" spans="2:56" ht="15" hidden="1" outlineLevel="4" collapsed="1" x14ac:dyDescent="0.2">
      <c r="B790" s="23" t="s">
        <v>821</v>
      </c>
      <c r="C790" s="30">
        <v>1</v>
      </c>
      <c r="D790" s="84">
        <v>3</v>
      </c>
      <c r="E790" s="85"/>
      <c r="F790" s="86">
        <v>3</v>
      </c>
      <c r="G790" s="87"/>
      <c r="H790" s="85"/>
      <c r="I790" s="31">
        <v>0</v>
      </c>
      <c r="K790" s="86">
        <v>3</v>
      </c>
      <c r="L790" s="87"/>
      <c r="M790" s="87"/>
      <c r="N790" s="85"/>
      <c r="O790" s="32">
        <v>0.2</v>
      </c>
      <c r="P790" s="88">
        <v>0</v>
      </c>
      <c r="Q790" s="85"/>
      <c r="R790" s="88">
        <v>0.2</v>
      </c>
      <c r="S790" s="85"/>
      <c r="T790" s="32">
        <v>0.2</v>
      </c>
      <c r="U790" s="88">
        <v>0.2</v>
      </c>
      <c r="V790" s="85"/>
      <c r="W790" s="32">
        <v>0</v>
      </c>
      <c r="X790" s="32">
        <v>0</v>
      </c>
      <c r="Y790" s="31">
        <v>10600</v>
      </c>
      <c r="Z790" s="31">
        <v>10600</v>
      </c>
      <c r="AA790" s="31">
        <v>0</v>
      </c>
      <c r="AB790" s="31">
        <v>0</v>
      </c>
      <c r="AC790" s="31">
        <v>35</v>
      </c>
      <c r="AD790" s="31">
        <v>24</v>
      </c>
      <c r="AE790" s="31">
        <v>0</v>
      </c>
      <c r="AF790" s="31">
        <v>28</v>
      </c>
      <c r="AG790" s="31">
        <v>0</v>
      </c>
      <c r="AH790" s="31">
        <v>30</v>
      </c>
      <c r="AI790" s="31">
        <v>0</v>
      </c>
      <c r="AJ790" s="31">
        <v>0</v>
      </c>
      <c r="AK790" s="31">
        <v>28</v>
      </c>
      <c r="AL790" s="31">
        <v>0</v>
      </c>
      <c r="AM790" s="31">
        <v>0</v>
      </c>
      <c r="AN790" s="33">
        <v>3.2</v>
      </c>
      <c r="AO790" s="33">
        <v>0</v>
      </c>
      <c r="AP790" s="33">
        <v>3.2</v>
      </c>
      <c r="AQ790" s="33">
        <v>2.9866999999999999</v>
      </c>
      <c r="AR790" s="33">
        <v>0</v>
      </c>
      <c r="AS790" s="33">
        <v>0</v>
      </c>
      <c r="AT790" s="33">
        <v>0</v>
      </c>
      <c r="AU790" s="33">
        <v>2.99</v>
      </c>
      <c r="AV790" s="34">
        <v>11131</v>
      </c>
      <c r="AW790" s="35">
        <v>0.8</v>
      </c>
      <c r="AX790" s="33">
        <v>28</v>
      </c>
      <c r="AY790" s="31">
        <v>448.5</v>
      </c>
      <c r="AZ790" s="94">
        <v>14.95</v>
      </c>
      <c r="BA790" s="100">
        <f t="shared" si="48"/>
        <v>1</v>
      </c>
      <c r="BB790" s="100">
        <f t="shared" si="49"/>
        <v>0</v>
      </c>
      <c r="BC790" s="100">
        <f t="shared" si="50"/>
        <v>0</v>
      </c>
      <c r="BD790" s="100">
        <f t="shared" si="51"/>
        <v>0</v>
      </c>
    </row>
    <row r="791" spans="2:56" ht="15" outlineLevel="2" x14ac:dyDescent="0.2">
      <c r="B791" s="23" t="s">
        <v>822</v>
      </c>
      <c r="C791" s="24">
        <v>58</v>
      </c>
      <c r="D791" s="79">
        <v>228</v>
      </c>
      <c r="E791" s="80"/>
      <c r="F791" s="81">
        <v>226</v>
      </c>
      <c r="G791" s="82"/>
      <c r="H791" s="80"/>
      <c r="I791" s="25">
        <v>48</v>
      </c>
      <c r="K791" s="81">
        <v>274</v>
      </c>
      <c r="L791" s="82"/>
      <c r="M791" s="82"/>
      <c r="N791" s="80"/>
      <c r="O791" s="26">
        <v>15.0685</v>
      </c>
      <c r="P791" s="83">
        <v>2.0011000000000001</v>
      </c>
      <c r="Q791" s="80"/>
      <c r="R791" s="83">
        <v>17.069600000000001</v>
      </c>
      <c r="S791" s="80"/>
      <c r="T791" s="26">
        <v>14.17</v>
      </c>
      <c r="U791" s="83">
        <v>5.4767000000000001</v>
      </c>
      <c r="V791" s="80"/>
      <c r="W791" s="26">
        <v>8.2896000000000001</v>
      </c>
      <c r="X791" s="26">
        <v>0.2666</v>
      </c>
      <c r="Y791" s="25">
        <v>521284</v>
      </c>
      <c r="Z791" s="25">
        <v>290265</v>
      </c>
      <c r="AA791" s="25">
        <v>223821</v>
      </c>
      <c r="AB791" s="25">
        <v>7198</v>
      </c>
      <c r="AC791" s="25">
        <v>1549</v>
      </c>
      <c r="AD791" s="25">
        <v>1137</v>
      </c>
      <c r="AE791" s="25">
        <v>255</v>
      </c>
      <c r="AF791" s="25">
        <v>1326</v>
      </c>
      <c r="AG791" s="25">
        <v>0</v>
      </c>
      <c r="AH791" s="25">
        <v>1256</v>
      </c>
      <c r="AI791" s="25">
        <v>0</v>
      </c>
      <c r="AJ791" s="25">
        <v>252</v>
      </c>
      <c r="AK791" s="25">
        <v>1326</v>
      </c>
      <c r="AL791" s="25">
        <v>0</v>
      </c>
      <c r="AM791" s="25">
        <v>304</v>
      </c>
      <c r="AN791" s="27">
        <v>179.86699999999999</v>
      </c>
      <c r="AO791" s="27">
        <v>0</v>
      </c>
      <c r="AP791" s="27">
        <v>179.86699999999999</v>
      </c>
      <c r="AQ791" s="27">
        <v>193.19990000000001</v>
      </c>
      <c r="AR791" s="27">
        <v>0</v>
      </c>
      <c r="AS791" s="27">
        <v>0</v>
      </c>
      <c r="AT791" s="27">
        <v>0</v>
      </c>
      <c r="AU791" s="27">
        <v>193.19</v>
      </c>
      <c r="AV791" s="28">
        <v>720061</v>
      </c>
      <c r="AW791" s="29">
        <v>0.85603615235635899</v>
      </c>
      <c r="AX791" s="27">
        <v>22.862068965517199</v>
      </c>
      <c r="AY791" s="25">
        <v>409.01199717713479</v>
      </c>
      <c r="AZ791" s="93">
        <v>13.633733239237827</v>
      </c>
      <c r="BA791" s="100">
        <f t="shared" si="48"/>
        <v>0.38649964714184898</v>
      </c>
      <c r="BB791" s="100">
        <f t="shared" si="49"/>
        <v>0.58501058574453069</v>
      </c>
      <c r="BC791" s="100">
        <f t="shared" si="50"/>
        <v>1.8814396612561752E-2</v>
      </c>
      <c r="BD791" s="100">
        <f t="shared" si="51"/>
        <v>0.60382498235709248</v>
      </c>
    </row>
    <row r="792" spans="2:56" ht="15" outlineLevel="3" collapsed="1" x14ac:dyDescent="0.2">
      <c r="B792" s="23" t="s">
        <v>823</v>
      </c>
      <c r="C792" s="24">
        <v>14</v>
      </c>
      <c r="D792" s="79">
        <v>56</v>
      </c>
      <c r="E792" s="80"/>
      <c r="F792" s="81">
        <v>56</v>
      </c>
      <c r="G792" s="82"/>
      <c r="H792" s="80"/>
      <c r="I792" s="25">
        <v>0</v>
      </c>
      <c r="K792" s="81">
        <v>56</v>
      </c>
      <c r="L792" s="82"/>
      <c r="M792" s="82"/>
      <c r="N792" s="80"/>
      <c r="O792" s="26">
        <v>3.7338</v>
      </c>
      <c r="P792" s="83">
        <v>0</v>
      </c>
      <c r="Q792" s="80"/>
      <c r="R792" s="83">
        <v>3.7338</v>
      </c>
      <c r="S792" s="80"/>
      <c r="T792" s="26">
        <v>3.78</v>
      </c>
      <c r="U792" s="83">
        <v>1.0668</v>
      </c>
      <c r="V792" s="80"/>
      <c r="W792" s="26">
        <v>2.6669999999999998</v>
      </c>
      <c r="X792" s="26">
        <v>0</v>
      </c>
      <c r="Y792" s="25">
        <v>128550</v>
      </c>
      <c r="Z792" s="25">
        <v>56540</v>
      </c>
      <c r="AA792" s="25">
        <v>72010</v>
      </c>
      <c r="AB792" s="25">
        <v>0</v>
      </c>
      <c r="AC792" s="25">
        <v>399</v>
      </c>
      <c r="AD792" s="25">
        <v>333</v>
      </c>
      <c r="AE792" s="25">
        <v>65</v>
      </c>
      <c r="AF792" s="25">
        <v>370</v>
      </c>
      <c r="AG792" s="25">
        <v>0</v>
      </c>
      <c r="AH792" s="25">
        <v>339</v>
      </c>
      <c r="AI792" s="25">
        <v>0</v>
      </c>
      <c r="AJ792" s="25">
        <v>0</v>
      </c>
      <c r="AK792" s="25">
        <v>370</v>
      </c>
      <c r="AL792" s="25">
        <v>0</v>
      </c>
      <c r="AM792" s="25">
        <v>0</v>
      </c>
      <c r="AN792" s="27">
        <v>45.200200000000002</v>
      </c>
      <c r="AO792" s="27">
        <v>0</v>
      </c>
      <c r="AP792" s="27">
        <v>45.200200000000002</v>
      </c>
      <c r="AQ792" s="27">
        <v>49.333300000000001</v>
      </c>
      <c r="AR792" s="27">
        <v>0</v>
      </c>
      <c r="AS792" s="27">
        <v>0</v>
      </c>
      <c r="AT792" s="27">
        <v>0</v>
      </c>
      <c r="AU792" s="27">
        <v>49.33</v>
      </c>
      <c r="AV792" s="28">
        <v>183866</v>
      </c>
      <c r="AW792" s="29">
        <v>0.92731829573934799</v>
      </c>
      <c r="AX792" s="27">
        <v>26.428571428571399</v>
      </c>
      <c r="AY792" s="25">
        <v>391.50793650793651</v>
      </c>
      <c r="AZ792" s="93">
        <v>13.050264550264551</v>
      </c>
      <c r="BA792" s="100">
        <f t="shared" si="48"/>
        <v>0.28222222222222221</v>
      </c>
      <c r="BB792" s="100">
        <f t="shared" si="49"/>
        <v>0.70555555555555549</v>
      </c>
      <c r="BC792" s="100">
        <f t="shared" si="50"/>
        <v>0</v>
      </c>
      <c r="BD792" s="100">
        <f t="shared" si="51"/>
        <v>0.70555555555555549</v>
      </c>
    </row>
    <row r="793" spans="2:56" ht="15" hidden="1" outlineLevel="4" collapsed="1" x14ac:dyDescent="0.2">
      <c r="B793" s="23" t="s">
        <v>824</v>
      </c>
      <c r="C793" s="30">
        <v>9</v>
      </c>
      <c r="D793" s="84">
        <v>36</v>
      </c>
      <c r="E793" s="85"/>
      <c r="F793" s="86">
        <v>36</v>
      </c>
      <c r="G793" s="87"/>
      <c r="H793" s="85"/>
      <c r="I793" s="31">
        <v>0</v>
      </c>
      <c r="K793" s="86">
        <v>36</v>
      </c>
      <c r="L793" s="87"/>
      <c r="M793" s="87"/>
      <c r="N793" s="85"/>
      <c r="O793" s="32">
        <v>2.4003000000000001</v>
      </c>
      <c r="P793" s="88">
        <v>0</v>
      </c>
      <c r="Q793" s="85"/>
      <c r="R793" s="88">
        <v>2.4003000000000001</v>
      </c>
      <c r="S793" s="85"/>
      <c r="T793" s="32">
        <v>2.4300000000000002</v>
      </c>
      <c r="U793" s="88">
        <v>0.53339999999999999</v>
      </c>
      <c r="V793" s="85"/>
      <c r="W793" s="32">
        <v>1.8669</v>
      </c>
      <c r="X793" s="32">
        <v>0</v>
      </c>
      <c r="Y793" s="31">
        <v>78677</v>
      </c>
      <c r="Z793" s="31">
        <v>28270</v>
      </c>
      <c r="AA793" s="31">
        <v>50407</v>
      </c>
      <c r="AB793" s="31">
        <v>0</v>
      </c>
      <c r="AC793" s="31">
        <v>259</v>
      </c>
      <c r="AD793" s="31">
        <v>245</v>
      </c>
      <c r="AE793" s="31">
        <v>40</v>
      </c>
      <c r="AF793" s="31">
        <v>266</v>
      </c>
      <c r="AG793" s="31">
        <v>0</v>
      </c>
      <c r="AH793" s="31">
        <v>234</v>
      </c>
      <c r="AI793" s="31">
        <v>0</v>
      </c>
      <c r="AJ793" s="31">
        <v>0</v>
      </c>
      <c r="AK793" s="31">
        <v>266</v>
      </c>
      <c r="AL793" s="31">
        <v>0</v>
      </c>
      <c r="AM793" s="31">
        <v>0</v>
      </c>
      <c r="AN793" s="33">
        <v>31.200299999999999</v>
      </c>
      <c r="AO793" s="33">
        <v>0</v>
      </c>
      <c r="AP793" s="33">
        <v>31.200299999999999</v>
      </c>
      <c r="AQ793" s="33">
        <v>35.4666</v>
      </c>
      <c r="AR793" s="33">
        <v>0</v>
      </c>
      <c r="AS793" s="33">
        <v>0</v>
      </c>
      <c r="AT793" s="33">
        <v>0</v>
      </c>
      <c r="AU793" s="33">
        <v>35.46</v>
      </c>
      <c r="AV793" s="34">
        <v>132184</v>
      </c>
      <c r="AW793" s="35">
        <v>1.0270270270270301</v>
      </c>
      <c r="AX793" s="33">
        <v>29.5555555555556</v>
      </c>
      <c r="AY793" s="31">
        <v>437.77777777777777</v>
      </c>
      <c r="AZ793" s="94">
        <v>14.592592592592593</v>
      </c>
      <c r="BA793" s="100">
        <f t="shared" si="48"/>
        <v>0.21950617283950616</v>
      </c>
      <c r="BB793" s="100">
        <f t="shared" si="49"/>
        <v>0.76827160493827151</v>
      </c>
      <c r="BC793" s="100">
        <f t="shared" si="50"/>
        <v>0</v>
      </c>
      <c r="BD793" s="100">
        <f t="shared" si="51"/>
        <v>0.76827160493827151</v>
      </c>
    </row>
    <row r="794" spans="2:56" ht="15" hidden="1" outlineLevel="4" collapsed="1" x14ac:dyDescent="0.2">
      <c r="B794" s="23" t="s">
        <v>825</v>
      </c>
      <c r="C794" s="30">
        <v>4</v>
      </c>
      <c r="D794" s="84">
        <v>16</v>
      </c>
      <c r="E794" s="85"/>
      <c r="F794" s="86">
        <v>16</v>
      </c>
      <c r="G794" s="87"/>
      <c r="H794" s="85"/>
      <c r="I794" s="31">
        <v>0</v>
      </c>
      <c r="K794" s="86">
        <v>16</v>
      </c>
      <c r="L794" s="87"/>
      <c r="M794" s="87"/>
      <c r="N794" s="85"/>
      <c r="O794" s="32">
        <v>1.0668</v>
      </c>
      <c r="P794" s="88">
        <v>0</v>
      </c>
      <c r="Q794" s="85"/>
      <c r="R794" s="88">
        <v>1.0668</v>
      </c>
      <c r="S794" s="85"/>
      <c r="T794" s="32">
        <v>1.08</v>
      </c>
      <c r="U794" s="88">
        <v>0.53339999999999999</v>
      </c>
      <c r="V794" s="85"/>
      <c r="W794" s="32">
        <v>0.53339999999999999</v>
      </c>
      <c r="X794" s="32">
        <v>0</v>
      </c>
      <c r="Y794" s="31">
        <v>42672</v>
      </c>
      <c r="Z794" s="31">
        <v>28270</v>
      </c>
      <c r="AA794" s="31">
        <v>14402</v>
      </c>
      <c r="AB794" s="31">
        <v>0</v>
      </c>
      <c r="AC794" s="31">
        <v>112</v>
      </c>
      <c r="AD794" s="31">
        <v>72</v>
      </c>
      <c r="AE794" s="31">
        <v>20</v>
      </c>
      <c r="AF794" s="31">
        <v>89</v>
      </c>
      <c r="AG794" s="31">
        <v>0</v>
      </c>
      <c r="AH794" s="31">
        <v>88</v>
      </c>
      <c r="AI794" s="31">
        <v>0</v>
      </c>
      <c r="AJ794" s="31">
        <v>0</v>
      </c>
      <c r="AK794" s="31">
        <v>89</v>
      </c>
      <c r="AL794" s="31">
        <v>0</v>
      </c>
      <c r="AM794" s="31">
        <v>0</v>
      </c>
      <c r="AN794" s="33">
        <v>11.7332</v>
      </c>
      <c r="AO794" s="33">
        <v>0</v>
      </c>
      <c r="AP794" s="33">
        <v>11.7332</v>
      </c>
      <c r="AQ794" s="33">
        <v>11.8667</v>
      </c>
      <c r="AR794" s="33">
        <v>0</v>
      </c>
      <c r="AS794" s="33">
        <v>0</v>
      </c>
      <c r="AT794" s="33">
        <v>0</v>
      </c>
      <c r="AU794" s="33">
        <v>11.87</v>
      </c>
      <c r="AV794" s="34">
        <v>44228</v>
      </c>
      <c r="AW794" s="35">
        <v>0.79464285714285698</v>
      </c>
      <c r="AX794" s="33">
        <v>22.25</v>
      </c>
      <c r="AY794" s="31">
        <v>329.72222222222223</v>
      </c>
      <c r="AZ794" s="94">
        <v>10.99074074074074</v>
      </c>
      <c r="BA794" s="100">
        <f t="shared" si="48"/>
        <v>0.49388888888888882</v>
      </c>
      <c r="BB794" s="100">
        <f t="shared" si="49"/>
        <v>0.49388888888888882</v>
      </c>
      <c r="BC794" s="100">
        <f t="shared" si="50"/>
        <v>0</v>
      </c>
      <c r="BD794" s="100">
        <f t="shared" si="51"/>
        <v>0.49388888888888882</v>
      </c>
    </row>
    <row r="795" spans="2:56" ht="15" hidden="1" outlineLevel="4" collapsed="1" x14ac:dyDescent="0.2">
      <c r="B795" s="23" t="s">
        <v>826</v>
      </c>
      <c r="C795" s="30">
        <v>1</v>
      </c>
      <c r="D795" s="84">
        <v>4</v>
      </c>
      <c r="E795" s="85"/>
      <c r="F795" s="86">
        <v>4</v>
      </c>
      <c r="G795" s="87"/>
      <c r="H795" s="85"/>
      <c r="I795" s="31">
        <v>0</v>
      </c>
      <c r="K795" s="86">
        <v>4</v>
      </c>
      <c r="L795" s="87"/>
      <c r="M795" s="87"/>
      <c r="N795" s="85"/>
      <c r="O795" s="32">
        <v>0.26669999999999999</v>
      </c>
      <c r="P795" s="88">
        <v>0</v>
      </c>
      <c r="Q795" s="85"/>
      <c r="R795" s="88">
        <v>0.26669999999999999</v>
      </c>
      <c r="S795" s="85"/>
      <c r="T795" s="32">
        <v>0.27</v>
      </c>
      <c r="U795" s="88">
        <v>0</v>
      </c>
      <c r="V795" s="85"/>
      <c r="W795" s="32">
        <v>0.26669999999999999</v>
      </c>
      <c r="X795" s="32">
        <v>0</v>
      </c>
      <c r="Y795" s="31">
        <v>7201</v>
      </c>
      <c r="Z795" s="31">
        <v>0</v>
      </c>
      <c r="AA795" s="31">
        <v>7201</v>
      </c>
      <c r="AB795" s="31">
        <v>0</v>
      </c>
      <c r="AC795" s="31">
        <v>28</v>
      </c>
      <c r="AD795" s="31">
        <v>16</v>
      </c>
      <c r="AE795" s="31">
        <v>5</v>
      </c>
      <c r="AF795" s="31">
        <v>15</v>
      </c>
      <c r="AG795" s="31">
        <v>0</v>
      </c>
      <c r="AH795" s="31">
        <v>17</v>
      </c>
      <c r="AI795" s="31">
        <v>0</v>
      </c>
      <c r="AJ795" s="31">
        <v>0</v>
      </c>
      <c r="AK795" s="31">
        <v>15</v>
      </c>
      <c r="AL795" s="31">
        <v>0</v>
      </c>
      <c r="AM795" s="31">
        <v>0</v>
      </c>
      <c r="AN795" s="33">
        <v>2.2667000000000002</v>
      </c>
      <c r="AO795" s="33">
        <v>0</v>
      </c>
      <c r="AP795" s="33">
        <v>2.2667000000000002</v>
      </c>
      <c r="AQ795" s="33">
        <v>2</v>
      </c>
      <c r="AR795" s="33">
        <v>0</v>
      </c>
      <c r="AS795" s="33">
        <v>0</v>
      </c>
      <c r="AT795" s="33">
        <v>0</v>
      </c>
      <c r="AU795" s="33">
        <v>2</v>
      </c>
      <c r="AV795" s="34">
        <v>7454</v>
      </c>
      <c r="AW795" s="35">
        <v>0.53571428571428603</v>
      </c>
      <c r="AX795" s="33">
        <v>15</v>
      </c>
      <c r="AY795" s="31">
        <v>222.22222222222223</v>
      </c>
      <c r="AZ795" s="94">
        <v>7.4074074074074074</v>
      </c>
      <c r="BA795" s="100">
        <f t="shared" si="48"/>
        <v>0</v>
      </c>
      <c r="BB795" s="100">
        <f t="shared" si="49"/>
        <v>0.98777777777777764</v>
      </c>
      <c r="BC795" s="100">
        <f t="shared" si="50"/>
        <v>0</v>
      </c>
      <c r="BD795" s="100">
        <f t="shared" si="51"/>
        <v>0.98777777777777764</v>
      </c>
    </row>
    <row r="796" spans="2:56" ht="15" outlineLevel="3" collapsed="1" x14ac:dyDescent="0.2">
      <c r="B796" s="23" t="s">
        <v>827</v>
      </c>
      <c r="C796" s="24">
        <v>1</v>
      </c>
      <c r="D796" s="79">
        <v>4</v>
      </c>
      <c r="E796" s="80"/>
      <c r="F796" s="81">
        <v>4</v>
      </c>
      <c r="G796" s="82"/>
      <c r="H796" s="80"/>
      <c r="I796" s="25">
        <v>1</v>
      </c>
      <c r="K796" s="81">
        <v>5</v>
      </c>
      <c r="L796" s="82"/>
      <c r="M796" s="82"/>
      <c r="N796" s="80"/>
      <c r="O796" s="26">
        <v>0.26669999999999999</v>
      </c>
      <c r="P796" s="83">
        <v>4.6899999999999997E-2</v>
      </c>
      <c r="Q796" s="80"/>
      <c r="R796" s="83">
        <v>0.31359999999999999</v>
      </c>
      <c r="S796" s="80"/>
      <c r="T796" s="26">
        <v>0.27</v>
      </c>
      <c r="U796" s="83">
        <v>0</v>
      </c>
      <c r="V796" s="80"/>
      <c r="W796" s="26">
        <v>0.26669999999999999</v>
      </c>
      <c r="X796" s="26">
        <v>0</v>
      </c>
      <c r="Y796" s="25">
        <v>7201</v>
      </c>
      <c r="Z796" s="25">
        <v>0</v>
      </c>
      <c r="AA796" s="25">
        <v>7201</v>
      </c>
      <c r="AB796" s="25">
        <v>0</v>
      </c>
      <c r="AC796" s="25">
        <v>28</v>
      </c>
      <c r="AD796" s="25">
        <v>13</v>
      </c>
      <c r="AE796" s="25">
        <v>5</v>
      </c>
      <c r="AF796" s="25">
        <v>14</v>
      </c>
      <c r="AG796" s="25">
        <v>0</v>
      </c>
      <c r="AH796" s="25">
        <v>25</v>
      </c>
      <c r="AI796" s="25">
        <v>0</v>
      </c>
      <c r="AJ796" s="25">
        <v>0</v>
      </c>
      <c r="AK796" s="25">
        <v>14</v>
      </c>
      <c r="AL796" s="25">
        <v>0</v>
      </c>
      <c r="AM796" s="25">
        <v>0</v>
      </c>
      <c r="AN796" s="27">
        <v>4.1666999999999996</v>
      </c>
      <c r="AO796" s="27">
        <v>0</v>
      </c>
      <c r="AP796" s="27">
        <v>4.1666999999999996</v>
      </c>
      <c r="AQ796" s="27">
        <v>2.3332999999999999</v>
      </c>
      <c r="AR796" s="27">
        <v>0</v>
      </c>
      <c r="AS796" s="27">
        <v>0</v>
      </c>
      <c r="AT796" s="27">
        <v>0</v>
      </c>
      <c r="AU796" s="27">
        <v>2.33</v>
      </c>
      <c r="AV796" s="28">
        <v>8696</v>
      </c>
      <c r="AW796" s="29">
        <v>0.5</v>
      </c>
      <c r="AX796" s="27">
        <v>14</v>
      </c>
      <c r="AY796" s="25">
        <v>258.88888888888891</v>
      </c>
      <c r="AZ796" s="93">
        <v>8.6296296296296298</v>
      </c>
      <c r="BA796" s="100">
        <f t="shared" si="48"/>
        <v>0</v>
      </c>
      <c r="BB796" s="100">
        <f t="shared" si="49"/>
        <v>0.98777777777777764</v>
      </c>
      <c r="BC796" s="100">
        <f t="shared" si="50"/>
        <v>0</v>
      </c>
      <c r="BD796" s="100">
        <f t="shared" si="51"/>
        <v>0.98777777777777764</v>
      </c>
    </row>
    <row r="797" spans="2:56" ht="15" hidden="1" outlineLevel="4" collapsed="1" x14ac:dyDescent="0.2">
      <c r="B797" s="23" t="s">
        <v>828</v>
      </c>
      <c r="C797" s="30">
        <v>1</v>
      </c>
      <c r="D797" s="84">
        <v>4</v>
      </c>
      <c r="E797" s="85"/>
      <c r="F797" s="86">
        <v>4</v>
      </c>
      <c r="G797" s="87"/>
      <c r="H797" s="85"/>
      <c r="I797" s="31">
        <v>1</v>
      </c>
      <c r="K797" s="86">
        <v>5</v>
      </c>
      <c r="L797" s="87"/>
      <c r="M797" s="87"/>
      <c r="N797" s="85"/>
      <c r="O797" s="32">
        <v>0.26669999999999999</v>
      </c>
      <c r="P797" s="88">
        <v>4.6899999999999997E-2</v>
      </c>
      <c r="Q797" s="85"/>
      <c r="R797" s="88">
        <v>0.31359999999999999</v>
      </c>
      <c r="S797" s="85"/>
      <c r="T797" s="32">
        <v>0.27</v>
      </c>
      <c r="U797" s="88">
        <v>0</v>
      </c>
      <c r="V797" s="85"/>
      <c r="W797" s="32">
        <v>0.26669999999999999</v>
      </c>
      <c r="X797" s="32">
        <v>0</v>
      </c>
      <c r="Y797" s="31">
        <v>7201</v>
      </c>
      <c r="Z797" s="31">
        <v>0</v>
      </c>
      <c r="AA797" s="31">
        <v>7201</v>
      </c>
      <c r="AB797" s="31">
        <v>0</v>
      </c>
      <c r="AC797" s="31">
        <v>28</v>
      </c>
      <c r="AD797" s="31">
        <v>13</v>
      </c>
      <c r="AE797" s="31">
        <v>5</v>
      </c>
      <c r="AF797" s="31">
        <v>14</v>
      </c>
      <c r="AG797" s="31">
        <v>0</v>
      </c>
      <c r="AH797" s="31">
        <v>25</v>
      </c>
      <c r="AI797" s="31">
        <v>0</v>
      </c>
      <c r="AJ797" s="31">
        <v>0</v>
      </c>
      <c r="AK797" s="31">
        <v>14</v>
      </c>
      <c r="AL797" s="31">
        <v>0</v>
      </c>
      <c r="AM797" s="31">
        <v>0</v>
      </c>
      <c r="AN797" s="33">
        <v>4.1666999999999996</v>
      </c>
      <c r="AO797" s="33">
        <v>0</v>
      </c>
      <c r="AP797" s="33">
        <v>4.1666999999999996</v>
      </c>
      <c r="AQ797" s="33">
        <v>2.3332999999999999</v>
      </c>
      <c r="AR797" s="33">
        <v>0</v>
      </c>
      <c r="AS797" s="33">
        <v>0</v>
      </c>
      <c r="AT797" s="33">
        <v>0</v>
      </c>
      <c r="AU797" s="33">
        <v>2.33</v>
      </c>
      <c r="AV797" s="34">
        <v>8696</v>
      </c>
      <c r="AW797" s="35">
        <v>0.5</v>
      </c>
      <c r="AX797" s="33">
        <v>14</v>
      </c>
      <c r="AY797" s="31">
        <v>258.88888888888891</v>
      </c>
      <c r="AZ797" s="94">
        <v>8.6296296296296298</v>
      </c>
      <c r="BA797" s="100">
        <f t="shared" si="48"/>
        <v>0</v>
      </c>
      <c r="BB797" s="100">
        <f t="shared" si="49"/>
        <v>0.98777777777777764</v>
      </c>
      <c r="BC797" s="100">
        <f t="shared" si="50"/>
        <v>0</v>
      </c>
      <c r="BD797" s="100">
        <f t="shared" si="51"/>
        <v>0.98777777777777764</v>
      </c>
    </row>
    <row r="798" spans="2:56" ht="15" outlineLevel="3" collapsed="1" x14ac:dyDescent="0.2">
      <c r="B798" s="23" t="s">
        <v>829</v>
      </c>
      <c r="C798" s="24">
        <v>8</v>
      </c>
      <c r="D798" s="79">
        <v>31</v>
      </c>
      <c r="E798" s="80"/>
      <c r="F798" s="81">
        <v>31</v>
      </c>
      <c r="G798" s="82"/>
      <c r="H798" s="80"/>
      <c r="I798" s="25">
        <v>8</v>
      </c>
      <c r="K798" s="81">
        <v>39</v>
      </c>
      <c r="L798" s="82"/>
      <c r="M798" s="82"/>
      <c r="N798" s="80"/>
      <c r="O798" s="26">
        <v>2.0669</v>
      </c>
      <c r="P798" s="83">
        <v>0.37519999999999998</v>
      </c>
      <c r="Q798" s="80"/>
      <c r="R798" s="83">
        <v>2.4420999999999999</v>
      </c>
      <c r="S798" s="80"/>
      <c r="T798" s="26">
        <v>1.82</v>
      </c>
      <c r="U798" s="83">
        <v>0.99990000000000001</v>
      </c>
      <c r="V798" s="80"/>
      <c r="W798" s="26">
        <v>0.80010000000000003</v>
      </c>
      <c r="X798" s="26">
        <v>0</v>
      </c>
      <c r="Y798" s="25">
        <v>74598</v>
      </c>
      <c r="Z798" s="25">
        <v>52995</v>
      </c>
      <c r="AA798" s="25">
        <v>21603</v>
      </c>
      <c r="AB798" s="25">
        <v>0</v>
      </c>
      <c r="AC798" s="25">
        <v>207</v>
      </c>
      <c r="AD798" s="25">
        <v>152</v>
      </c>
      <c r="AE798" s="25">
        <v>35</v>
      </c>
      <c r="AF798" s="25">
        <v>180</v>
      </c>
      <c r="AG798" s="25">
        <v>0</v>
      </c>
      <c r="AH798" s="25">
        <v>160</v>
      </c>
      <c r="AI798" s="25">
        <v>0</v>
      </c>
      <c r="AJ798" s="25">
        <v>0</v>
      </c>
      <c r="AK798" s="25">
        <v>180</v>
      </c>
      <c r="AL798" s="25">
        <v>0</v>
      </c>
      <c r="AM798" s="25">
        <v>0</v>
      </c>
      <c r="AN798" s="27">
        <v>21.933199999999999</v>
      </c>
      <c r="AO798" s="27">
        <v>0</v>
      </c>
      <c r="AP798" s="27">
        <v>21.933199999999999</v>
      </c>
      <c r="AQ798" s="27">
        <v>26.633299999999998</v>
      </c>
      <c r="AR798" s="27">
        <v>0</v>
      </c>
      <c r="AS798" s="27">
        <v>0</v>
      </c>
      <c r="AT798" s="27">
        <v>0</v>
      </c>
      <c r="AU798" s="27">
        <v>26.63</v>
      </c>
      <c r="AV798" s="28">
        <v>99263</v>
      </c>
      <c r="AW798" s="29">
        <v>0.86956521739130399</v>
      </c>
      <c r="AX798" s="27">
        <v>22.5</v>
      </c>
      <c r="AY798" s="25">
        <v>438.95604395604397</v>
      </c>
      <c r="AZ798" s="93">
        <v>14.631868131868131</v>
      </c>
      <c r="BA798" s="100">
        <f t="shared" si="48"/>
        <v>0.54939560439560442</v>
      </c>
      <c r="BB798" s="100">
        <f t="shared" si="49"/>
        <v>0.43961538461538463</v>
      </c>
      <c r="BC798" s="100">
        <f t="shared" si="50"/>
        <v>0</v>
      </c>
      <c r="BD798" s="100">
        <f t="shared" si="51"/>
        <v>0.43961538461538463</v>
      </c>
    </row>
    <row r="799" spans="2:56" ht="15" hidden="1" outlineLevel="4" collapsed="1" x14ac:dyDescent="0.2">
      <c r="B799" s="23" t="s">
        <v>830</v>
      </c>
      <c r="C799" s="30">
        <v>4</v>
      </c>
      <c r="D799" s="84">
        <v>16</v>
      </c>
      <c r="E799" s="85"/>
      <c r="F799" s="86">
        <v>16</v>
      </c>
      <c r="G799" s="87"/>
      <c r="H799" s="85"/>
      <c r="I799" s="31">
        <v>4</v>
      </c>
      <c r="K799" s="86">
        <v>20</v>
      </c>
      <c r="L799" s="87"/>
      <c r="M799" s="87"/>
      <c r="N799" s="85"/>
      <c r="O799" s="32">
        <v>1.0668</v>
      </c>
      <c r="P799" s="88">
        <v>0.18759999999999999</v>
      </c>
      <c r="Q799" s="85"/>
      <c r="R799" s="88">
        <v>1.2544</v>
      </c>
      <c r="S799" s="85"/>
      <c r="T799" s="32">
        <v>0.81</v>
      </c>
      <c r="U799" s="88">
        <v>0.53320000000000001</v>
      </c>
      <c r="V799" s="85"/>
      <c r="W799" s="32">
        <v>0.26669999999999999</v>
      </c>
      <c r="X799" s="32">
        <v>0</v>
      </c>
      <c r="Y799" s="31">
        <v>35461</v>
      </c>
      <c r="Z799" s="31">
        <v>28260</v>
      </c>
      <c r="AA799" s="31">
        <v>7201</v>
      </c>
      <c r="AB799" s="31">
        <v>0</v>
      </c>
      <c r="AC799" s="31">
        <v>95</v>
      </c>
      <c r="AD799" s="31">
        <v>72</v>
      </c>
      <c r="AE799" s="31">
        <v>15</v>
      </c>
      <c r="AF799" s="31">
        <v>97</v>
      </c>
      <c r="AG799" s="31">
        <v>0</v>
      </c>
      <c r="AH799" s="31">
        <v>89</v>
      </c>
      <c r="AI799" s="31">
        <v>0</v>
      </c>
      <c r="AJ799" s="31">
        <v>0</v>
      </c>
      <c r="AK799" s="31">
        <v>97</v>
      </c>
      <c r="AL799" s="31">
        <v>0</v>
      </c>
      <c r="AM799" s="31">
        <v>0</v>
      </c>
      <c r="AN799" s="33">
        <v>11.4999</v>
      </c>
      <c r="AO799" s="33">
        <v>0</v>
      </c>
      <c r="AP799" s="33">
        <v>11.4999</v>
      </c>
      <c r="AQ799" s="33">
        <v>14.333299999999999</v>
      </c>
      <c r="AR799" s="33">
        <v>0</v>
      </c>
      <c r="AS799" s="33">
        <v>0</v>
      </c>
      <c r="AT799" s="33">
        <v>0</v>
      </c>
      <c r="AU799" s="33">
        <v>14.33</v>
      </c>
      <c r="AV799" s="34">
        <v>53421</v>
      </c>
      <c r="AW799" s="35">
        <v>1.0210526315789501</v>
      </c>
      <c r="AX799" s="33">
        <v>24.25</v>
      </c>
      <c r="AY799" s="31">
        <v>530.74074074074076</v>
      </c>
      <c r="AZ799" s="94">
        <v>17.691358024691358</v>
      </c>
      <c r="BA799" s="100">
        <f t="shared" si="48"/>
        <v>0.65827160493827153</v>
      </c>
      <c r="BB799" s="100">
        <f t="shared" si="49"/>
        <v>0.32925925925925925</v>
      </c>
      <c r="BC799" s="100">
        <f t="shared" si="50"/>
        <v>0</v>
      </c>
      <c r="BD799" s="100">
        <f t="shared" si="51"/>
        <v>0.32925925925925925</v>
      </c>
    </row>
    <row r="800" spans="2:56" ht="15" hidden="1" outlineLevel="4" collapsed="1" x14ac:dyDescent="0.2">
      <c r="B800" s="23" t="s">
        <v>831</v>
      </c>
      <c r="C800" s="30">
        <v>2</v>
      </c>
      <c r="D800" s="84">
        <v>8</v>
      </c>
      <c r="E800" s="85"/>
      <c r="F800" s="86">
        <v>8</v>
      </c>
      <c r="G800" s="87"/>
      <c r="H800" s="85"/>
      <c r="I800" s="31">
        <v>2</v>
      </c>
      <c r="K800" s="86">
        <v>10</v>
      </c>
      <c r="L800" s="87"/>
      <c r="M800" s="87"/>
      <c r="N800" s="85"/>
      <c r="O800" s="32">
        <v>0.53339999999999999</v>
      </c>
      <c r="P800" s="88">
        <v>9.3799999999999994E-2</v>
      </c>
      <c r="Q800" s="85"/>
      <c r="R800" s="88">
        <v>0.62719999999999998</v>
      </c>
      <c r="S800" s="85"/>
      <c r="T800" s="32">
        <v>0.54</v>
      </c>
      <c r="U800" s="88">
        <v>0</v>
      </c>
      <c r="V800" s="85"/>
      <c r="W800" s="32">
        <v>0.53339999999999999</v>
      </c>
      <c r="X800" s="32">
        <v>0</v>
      </c>
      <c r="Y800" s="31">
        <v>14402</v>
      </c>
      <c r="Z800" s="31">
        <v>0</v>
      </c>
      <c r="AA800" s="31">
        <v>14402</v>
      </c>
      <c r="AB800" s="31">
        <v>0</v>
      </c>
      <c r="AC800" s="31">
        <v>56</v>
      </c>
      <c r="AD800" s="31">
        <v>33</v>
      </c>
      <c r="AE800" s="31">
        <v>10</v>
      </c>
      <c r="AF800" s="31">
        <v>40</v>
      </c>
      <c r="AG800" s="31">
        <v>0</v>
      </c>
      <c r="AH800" s="31">
        <v>34</v>
      </c>
      <c r="AI800" s="31">
        <v>0</v>
      </c>
      <c r="AJ800" s="31">
        <v>0</v>
      </c>
      <c r="AK800" s="31">
        <v>40</v>
      </c>
      <c r="AL800" s="31">
        <v>0</v>
      </c>
      <c r="AM800" s="31">
        <v>0</v>
      </c>
      <c r="AN800" s="33">
        <v>5.6665999999999999</v>
      </c>
      <c r="AO800" s="33">
        <v>0</v>
      </c>
      <c r="AP800" s="33">
        <v>5.6665999999999999</v>
      </c>
      <c r="AQ800" s="33">
        <v>6.6666999999999996</v>
      </c>
      <c r="AR800" s="33">
        <v>0</v>
      </c>
      <c r="AS800" s="33">
        <v>0</v>
      </c>
      <c r="AT800" s="33">
        <v>0</v>
      </c>
      <c r="AU800" s="33">
        <v>6.67</v>
      </c>
      <c r="AV800" s="34">
        <v>24847</v>
      </c>
      <c r="AW800" s="35">
        <v>0.71428571428571397</v>
      </c>
      <c r="AX800" s="33">
        <v>20</v>
      </c>
      <c r="AY800" s="31">
        <v>370.55555555555554</v>
      </c>
      <c r="AZ800" s="94">
        <v>12.351851851851851</v>
      </c>
      <c r="BA800" s="100">
        <f t="shared" si="48"/>
        <v>0</v>
      </c>
      <c r="BB800" s="100">
        <f t="shared" si="49"/>
        <v>0.98777777777777764</v>
      </c>
      <c r="BC800" s="100">
        <f t="shared" si="50"/>
        <v>0</v>
      </c>
      <c r="BD800" s="100">
        <f t="shared" si="51"/>
        <v>0.98777777777777764</v>
      </c>
    </row>
    <row r="801" spans="2:56" ht="15" hidden="1" outlineLevel="4" collapsed="1" x14ac:dyDescent="0.2">
      <c r="B801" s="23" t="s">
        <v>832</v>
      </c>
      <c r="C801" s="30">
        <v>1</v>
      </c>
      <c r="D801" s="84">
        <v>4</v>
      </c>
      <c r="E801" s="85"/>
      <c r="F801" s="86">
        <v>4</v>
      </c>
      <c r="G801" s="87"/>
      <c r="H801" s="85"/>
      <c r="I801" s="31">
        <v>1</v>
      </c>
      <c r="K801" s="86">
        <v>5</v>
      </c>
      <c r="L801" s="87"/>
      <c r="M801" s="87"/>
      <c r="N801" s="85"/>
      <c r="O801" s="32">
        <v>0.26669999999999999</v>
      </c>
      <c r="P801" s="88">
        <v>4.6899999999999997E-2</v>
      </c>
      <c r="Q801" s="85"/>
      <c r="R801" s="88">
        <v>0.31359999999999999</v>
      </c>
      <c r="S801" s="85"/>
      <c r="T801" s="32">
        <v>0.27</v>
      </c>
      <c r="U801" s="88">
        <v>0.26669999999999999</v>
      </c>
      <c r="V801" s="85"/>
      <c r="W801" s="32">
        <v>0</v>
      </c>
      <c r="X801" s="32">
        <v>0</v>
      </c>
      <c r="Y801" s="31">
        <v>14135</v>
      </c>
      <c r="Z801" s="31">
        <v>14135</v>
      </c>
      <c r="AA801" s="31">
        <v>0</v>
      </c>
      <c r="AB801" s="31">
        <v>0</v>
      </c>
      <c r="AC801" s="31">
        <v>28</v>
      </c>
      <c r="AD801" s="31">
        <v>20</v>
      </c>
      <c r="AE801" s="31">
        <v>5</v>
      </c>
      <c r="AF801" s="31">
        <v>20</v>
      </c>
      <c r="AG801" s="31">
        <v>0</v>
      </c>
      <c r="AH801" s="31">
        <v>16</v>
      </c>
      <c r="AI801" s="31">
        <v>0</v>
      </c>
      <c r="AJ801" s="31">
        <v>0</v>
      </c>
      <c r="AK801" s="31">
        <v>20</v>
      </c>
      <c r="AL801" s="31">
        <v>0</v>
      </c>
      <c r="AM801" s="31">
        <v>0</v>
      </c>
      <c r="AN801" s="33">
        <v>2.6667000000000001</v>
      </c>
      <c r="AO801" s="33">
        <v>0</v>
      </c>
      <c r="AP801" s="33">
        <v>2.6667000000000001</v>
      </c>
      <c r="AQ801" s="33">
        <v>3.3332999999999999</v>
      </c>
      <c r="AR801" s="33">
        <v>0</v>
      </c>
      <c r="AS801" s="33">
        <v>0</v>
      </c>
      <c r="AT801" s="33">
        <v>0</v>
      </c>
      <c r="AU801" s="33">
        <v>3.33</v>
      </c>
      <c r="AV801" s="34">
        <v>12423</v>
      </c>
      <c r="AW801" s="35">
        <v>0.71428571428571397</v>
      </c>
      <c r="AX801" s="33">
        <v>20</v>
      </c>
      <c r="AY801" s="31">
        <v>370</v>
      </c>
      <c r="AZ801" s="94">
        <v>12.333333333333334</v>
      </c>
      <c r="BA801" s="100">
        <f t="shared" si="48"/>
        <v>0.98777777777777764</v>
      </c>
      <c r="BB801" s="100">
        <f t="shared" si="49"/>
        <v>0</v>
      </c>
      <c r="BC801" s="100">
        <f t="shared" si="50"/>
        <v>0</v>
      </c>
      <c r="BD801" s="100">
        <f t="shared" si="51"/>
        <v>0</v>
      </c>
    </row>
    <row r="802" spans="2:56" ht="15" hidden="1" outlineLevel="4" collapsed="1" x14ac:dyDescent="0.2">
      <c r="B802" s="23" t="s">
        <v>833</v>
      </c>
      <c r="C802" s="30">
        <v>1</v>
      </c>
      <c r="D802" s="84">
        <v>3</v>
      </c>
      <c r="E802" s="85"/>
      <c r="F802" s="86">
        <v>3</v>
      </c>
      <c r="G802" s="87"/>
      <c r="H802" s="85"/>
      <c r="I802" s="31">
        <v>1</v>
      </c>
      <c r="K802" s="86">
        <v>4</v>
      </c>
      <c r="L802" s="87"/>
      <c r="M802" s="87"/>
      <c r="N802" s="85"/>
      <c r="O802" s="32">
        <v>0.2</v>
      </c>
      <c r="P802" s="88">
        <v>4.6899999999999997E-2</v>
      </c>
      <c r="Q802" s="85"/>
      <c r="R802" s="88">
        <v>0.24690000000000001</v>
      </c>
      <c r="S802" s="85"/>
      <c r="T802" s="32">
        <v>0.2</v>
      </c>
      <c r="U802" s="88">
        <v>0.2</v>
      </c>
      <c r="V802" s="85"/>
      <c r="W802" s="32">
        <v>0</v>
      </c>
      <c r="X802" s="32">
        <v>0</v>
      </c>
      <c r="Y802" s="31">
        <v>10600</v>
      </c>
      <c r="Z802" s="31">
        <v>10600</v>
      </c>
      <c r="AA802" s="31">
        <v>0</v>
      </c>
      <c r="AB802" s="31">
        <v>0</v>
      </c>
      <c r="AC802" s="31">
        <v>28</v>
      </c>
      <c r="AD802" s="31">
        <v>27</v>
      </c>
      <c r="AE802" s="31">
        <v>5</v>
      </c>
      <c r="AF802" s="31">
        <v>23</v>
      </c>
      <c r="AG802" s="31">
        <v>0</v>
      </c>
      <c r="AH802" s="31">
        <v>21</v>
      </c>
      <c r="AI802" s="31">
        <v>0</v>
      </c>
      <c r="AJ802" s="31">
        <v>0</v>
      </c>
      <c r="AK802" s="31">
        <v>23</v>
      </c>
      <c r="AL802" s="31">
        <v>0</v>
      </c>
      <c r="AM802" s="31">
        <v>0</v>
      </c>
      <c r="AN802" s="33">
        <v>2.1</v>
      </c>
      <c r="AO802" s="33">
        <v>0</v>
      </c>
      <c r="AP802" s="33">
        <v>2.1</v>
      </c>
      <c r="AQ802" s="33">
        <v>2.2999999999999998</v>
      </c>
      <c r="AR802" s="33">
        <v>0</v>
      </c>
      <c r="AS802" s="33">
        <v>0</v>
      </c>
      <c r="AT802" s="33">
        <v>0</v>
      </c>
      <c r="AU802" s="33">
        <v>2.2999999999999998</v>
      </c>
      <c r="AV802" s="34">
        <v>8572</v>
      </c>
      <c r="AW802" s="35">
        <v>0.82142857142857095</v>
      </c>
      <c r="AX802" s="33">
        <v>23</v>
      </c>
      <c r="AY802" s="31">
        <v>345</v>
      </c>
      <c r="AZ802" s="94">
        <v>11.5</v>
      </c>
      <c r="BA802" s="100">
        <f t="shared" si="48"/>
        <v>1</v>
      </c>
      <c r="BB802" s="100">
        <f t="shared" si="49"/>
        <v>0</v>
      </c>
      <c r="BC802" s="100">
        <f t="shared" si="50"/>
        <v>0</v>
      </c>
      <c r="BD802" s="100">
        <f t="shared" si="51"/>
        <v>0</v>
      </c>
    </row>
    <row r="803" spans="2:56" ht="15" outlineLevel="3" collapsed="1" x14ac:dyDescent="0.2">
      <c r="B803" s="23" t="s">
        <v>834</v>
      </c>
      <c r="C803" s="24">
        <v>5</v>
      </c>
      <c r="D803" s="79">
        <v>20</v>
      </c>
      <c r="E803" s="80"/>
      <c r="F803" s="81">
        <v>20</v>
      </c>
      <c r="G803" s="82"/>
      <c r="H803" s="80"/>
      <c r="I803" s="25">
        <v>5</v>
      </c>
      <c r="K803" s="81">
        <v>25</v>
      </c>
      <c r="L803" s="82"/>
      <c r="M803" s="82"/>
      <c r="N803" s="80"/>
      <c r="O803" s="26">
        <v>1.3334999999999999</v>
      </c>
      <c r="P803" s="83">
        <v>0.23449999999999999</v>
      </c>
      <c r="Q803" s="80"/>
      <c r="R803" s="83">
        <v>1.5680000000000001</v>
      </c>
      <c r="S803" s="80"/>
      <c r="T803" s="26">
        <v>1.35</v>
      </c>
      <c r="U803" s="83">
        <v>0</v>
      </c>
      <c r="V803" s="80"/>
      <c r="W803" s="26">
        <v>1.3334999999999999</v>
      </c>
      <c r="X803" s="26">
        <v>0</v>
      </c>
      <c r="Y803" s="25">
        <v>36005</v>
      </c>
      <c r="Z803" s="25">
        <v>0</v>
      </c>
      <c r="AA803" s="25">
        <v>36005</v>
      </c>
      <c r="AB803" s="25">
        <v>0</v>
      </c>
      <c r="AC803" s="25">
        <v>140</v>
      </c>
      <c r="AD803" s="25">
        <v>89</v>
      </c>
      <c r="AE803" s="25">
        <v>20</v>
      </c>
      <c r="AF803" s="25">
        <v>98</v>
      </c>
      <c r="AG803" s="25">
        <v>0</v>
      </c>
      <c r="AH803" s="25">
        <v>107</v>
      </c>
      <c r="AI803" s="25">
        <v>0</v>
      </c>
      <c r="AJ803" s="25">
        <v>0</v>
      </c>
      <c r="AK803" s="25">
        <v>98</v>
      </c>
      <c r="AL803" s="25">
        <v>0</v>
      </c>
      <c r="AM803" s="25">
        <v>0</v>
      </c>
      <c r="AN803" s="27">
        <v>17.833400000000001</v>
      </c>
      <c r="AO803" s="27">
        <v>0</v>
      </c>
      <c r="AP803" s="27">
        <v>17.833400000000001</v>
      </c>
      <c r="AQ803" s="27">
        <v>16.333300000000001</v>
      </c>
      <c r="AR803" s="27">
        <v>0</v>
      </c>
      <c r="AS803" s="27">
        <v>0</v>
      </c>
      <c r="AT803" s="27">
        <v>0</v>
      </c>
      <c r="AU803" s="27">
        <v>16.329999999999998</v>
      </c>
      <c r="AV803" s="28">
        <v>60875</v>
      </c>
      <c r="AW803" s="29">
        <v>0.7</v>
      </c>
      <c r="AX803" s="27">
        <v>19.600000000000001</v>
      </c>
      <c r="AY803" s="25">
        <v>362.88888888888891</v>
      </c>
      <c r="AZ803" s="93">
        <v>12.096296296296297</v>
      </c>
      <c r="BA803" s="100">
        <f t="shared" si="48"/>
        <v>0</v>
      </c>
      <c r="BB803" s="100">
        <f t="shared" si="49"/>
        <v>0.98777777777777764</v>
      </c>
      <c r="BC803" s="100">
        <f t="shared" si="50"/>
        <v>0</v>
      </c>
      <c r="BD803" s="100">
        <f t="shared" si="51"/>
        <v>0.98777777777777764</v>
      </c>
    </row>
    <row r="804" spans="2:56" ht="15" hidden="1" outlineLevel="4" collapsed="1" x14ac:dyDescent="0.2">
      <c r="B804" s="23" t="s">
        <v>835</v>
      </c>
      <c r="C804" s="30">
        <v>3</v>
      </c>
      <c r="D804" s="84">
        <v>12</v>
      </c>
      <c r="E804" s="85"/>
      <c r="F804" s="86">
        <v>12</v>
      </c>
      <c r="G804" s="87"/>
      <c r="H804" s="85"/>
      <c r="I804" s="31">
        <v>3</v>
      </c>
      <c r="K804" s="86">
        <v>15</v>
      </c>
      <c r="L804" s="87"/>
      <c r="M804" s="87"/>
      <c r="N804" s="85"/>
      <c r="O804" s="32">
        <v>0.80010000000000003</v>
      </c>
      <c r="P804" s="88">
        <v>0.14069999999999999</v>
      </c>
      <c r="Q804" s="85"/>
      <c r="R804" s="88">
        <v>0.94079999999999997</v>
      </c>
      <c r="S804" s="85"/>
      <c r="T804" s="32">
        <v>0.81</v>
      </c>
      <c r="U804" s="88">
        <v>0</v>
      </c>
      <c r="V804" s="85"/>
      <c r="W804" s="32">
        <v>0.80010000000000003</v>
      </c>
      <c r="X804" s="32">
        <v>0</v>
      </c>
      <c r="Y804" s="31">
        <v>21603</v>
      </c>
      <c r="Z804" s="31">
        <v>0</v>
      </c>
      <c r="AA804" s="31">
        <v>21603</v>
      </c>
      <c r="AB804" s="31">
        <v>0</v>
      </c>
      <c r="AC804" s="31">
        <v>84</v>
      </c>
      <c r="AD804" s="31">
        <v>57</v>
      </c>
      <c r="AE804" s="31">
        <v>15</v>
      </c>
      <c r="AF804" s="31">
        <v>63</v>
      </c>
      <c r="AG804" s="31">
        <v>0</v>
      </c>
      <c r="AH804" s="31">
        <v>57</v>
      </c>
      <c r="AI804" s="31">
        <v>0</v>
      </c>
      <c r="AJ804" s="31">
        <v>0</v>
      </c>
      <c r="AK804" s="31">
        <v>63</v>
      </c>
      <c r="AL804" s="31">
        <v>0</v>
      </c>
      <c r="AM804" s="31">
        <v>0</v>
      </c>
      <c r="AN804" s="33">
        <v>9.5000999999999998</v>
      </c>
      <c r="AO804" s="33">
        <v>0</v>
      </c>
      <c r="AP804" s="33">
        <v>9.5000999999999998</v>
      </c>
      <c r="AQ804" s="33">
        <v>10.5</v>
      </c>
      <c r="AR804" s="33">
        <v>0</v>
      </c>
      <c r="AS804" s="33">
        <v>0</v>
      </c>
      <c r="AT804" s="33">
        <v>0</v>
      </c>
      <c r="AU804" s="33">
        <v>10.5</v>
      </c>
      <c r="AV804" s="34">
        <v>39134</v>
      </c>
      <c r="AW804" s="35">
        <v>0.75</v>
      </c>
      <c r="AX804" s="33">
        <v>21</v>
      </c>
      <c r="AY804" s="31">
        <v>388.88888888888891</v>
      </c>
      <c r="AZ804" s="94">
        <v>12.962962962962964</v>
      </c>
      <c r="BA804" s="100">
        <f t="shared" si="48"/>
        <v>0</v>
      </c>
      <c r="BB804" s="100">
        <f t="shared" si="49"/>
        <v>0.98777777777777775</v>
      </c>
      <c r="BC804" s="100">
        <f t="shared" si="50"/>
        <v>0</v>
      </c>
      <c r="BD804" s="100">
        <f t="shared" si="51"/>
        <v>0.98777777777777775</v>
      </c>
    </row>
    <row r="805" spans="2:56" ht="15" hidden="1" outlineLevel="4" collapsed="1" x14ac:dyDescent="0.2">
      <c r="B805" s="23" t="s">
        <v>836</v>
      </c>
      <c r="C805" s="30">
        <v>1</v>
      </c>
      <c r="D805" s="84">
        <v>4</v>
      </c>
      <c r="E805" s="85"/>
      <c r="F805" s="86">
        <v>4</v>
      </c>
      <c r="G805" s="87"/>
      <c r="H805" s="85"/>
      <c r="I805" s="31">
        <v>1</v>
      </c>
      <c r="K805" s="86">
        <v>5</v>
      </c>
      <c r="L805" s="87"/>
      <c r="M805" s="87"/>
      <c r="N805" s="85"/>
      <c r="O805" s="32">
        <v>0.26669999999999999</v>
      </c>
      <c r="P805" s="88">
        <v>4.6899999999999997E-2</v>
      </c>
      <c r="Q805" s="85"/>
      <c r="R805" s="88">
        <v>0.31359999999999999</v>
      </c>
      <c r="S805" s="85"/>
      <c r="T805" s="32">
        <v>0.27</v>
      </c>
      <c r="U805" s="88">
        <v>0</v>
      </c>
      <c r="V805" s="85"/>
      <c r="W805" s="32">
        <v>0.26669999999999999</v>
      </c>
      <c r="X805" s="32">
        <v>0</v>
      </c>
      <c r="Y805" s="31">
        <v>7201</v>
      </c>
      <c r="Z805" s="31">
        <v>0</v>
      </c>
      <c r="AA805" s="31">
        <v>7201</v>
      </c>
      <c r="AB805" s="31">
        <v>0</v>
      </c>
      <c r="AC805" s="31">
        <v>28</v>
      </c>
      <c r="AD805" s="31">
        <v>19</v>
      </c>
      <c r="AE805" s="31">
        <v>5</v>
      </c>
      <c r="AF805" s="31">
        <v>20</v>
      </c>
      <c r="AG805" s="31">
        <v>0</v>
      </c>
      <c r="AH805" s="31">
        <v>24</v>
      </c>
      <c r="AI805" s="31">
        <v>0</v>
      </c>
      <c r="AJ805" s="31">
        <v>0</v>
      </c>
      <c r="AK805" s="31">
        <v>20</v>
      </c>
      <c r="AL805" s="31">
        <v>0</v>
      </c>
      <c r="AM805" s="31">
        <v>0</v>
      </c>
      <c r="AN805" s="33">
        <v>4</v>
      </c>
      <c r="AO805" s="33">
        <v>0</v>
      </c>
      <c r="AP805" s="33">
        <v>4</v>
      </c>
      <c r="AQ805" s="33">
        <v>3.3332999999999999</v>
      </c>
      <c r="AR805" s="33">
        <v>0</v>
      </c>
      <c r="AS805" s="33">
        <v>0</v>
      </c>
      <c r="AT805" s="33">
        <v>0</v>
      </c>
      <c r="AU805" s="33">
        <v>3.33</v>
      </c>
      <c r="AV805" s="34">
        <v>12423</v>
      </c>
      <c r="AW805" s="35">
        <v>0.71428571428571397</v>
      </c>
      <c r="AX805" s="33">
        <v>20</v>
      </c>
      <c r="AY805" s="31">
        <v>370</v>
      </c>
      <c r="AZ805" s="94">
        <v>12.333333333333334</v>
      </c>
      <c r="BA805" s="100">
        <f t="shared" si="48"/>
        <v>0</v>
      </c>
      <c r="BB805" s="100">
        <f t="shared" si="49"/>
        <v>0.98777777777777764</v>
      </c>
      <c r="BC805" s="100">
        <f t="shared" si="50"/>
        <v>0</v>
      </c>
      <c r="BD805" s="100">
        <f t="shared" si="51"/>
        <v>0.98777777777777764</v>
      </c>
    </row>
    <row r="806" spans="2:56" ht="15" hidden="1" outlineLevel="4" collapsed="1" x14ac:dyDescent="0.2">
      <c r="B806" s="23" t="s">
        <v>837</v>
      </c>
      <c r="C806" s="30">
        <v>1</v>
      </c>
      <c r="D806" s="84">
        <v>4</v>
      </c>
      <c r="E806" s="85"/>
      <c r="F806" s="86">
        <v>4</v>
      </c>
      <c r="G806" s="87"/>
      <c r="H806" s="85"/>
      <c r="I806" s="31">
        <v>1</v>
      </c>
      <c r="K806" s="86">
        <v>5</v>
      </c>
      <c r="L806" s="87"/>
      <c r="M806" s="87"/>
      <c r="N806" s="85"/>
      <c r="O806" s="32">
        <v>0.26669999999999999</v>
      </c>
      <c r="P806" s="88">
        <v>4.6899999999999997E-2</v>
      </c>
      <c r="Q806" s="85"/>
      <c r="R806" s="88">
        <v>0.31359999999999999</v>
      </c>
      <c r="S806" s="85"/>
      <c r="T806" s="32">
        <v>0.27</v>
      </c>
      <c r="U806" s="88">
        <v>0</v>
      </c>
      <c r="V806" s="85"/>
      <c r="W806" s="32">
        <v>0.26669999999999999</v>
      </c>
      <c r="X806" s="32">
        <v>0</v>
      </c>
      <c r="Y806" s="31">
        <v>7201</v>
      </c>
      <c r="Z806" s="31">
        <v>0</v>
      </c>
      <c r="AA806" s="31">
        <v>7201</v>
      </c>
      <c r="AB806" s="31">
        <v>0</v>
      </c>
      <c r="AC806" s="31">
        <v>28</v>
      </c>
      <c r="AD806" s="31">
        <v>13</v>
      </c>
      <c r="AE806" s="31">
        <v>0</v>
      </c>
      <c r="AF806" s="31">
        <v>15</v>
      </c>
      <c r="AG806" s="31">
        <v>0</v>
      </c>
      <c r="AH806" s="31">
        <v>26</v>
      </c>
      <c r="AI806" s="31">
        <v>0</v>
      </c>
      <c r="AJ806" s="31">
        <v>0</v>
      </c>
      <c r="AK806" s="31">
        <v>15</v>
      </c>
      <c r="AL806" s="31">
        <v>0</v>
      </c>
      <c r="AM806" s="31">
        <v>0</v>
      </c>
      <c r="AN806" s="33">
        <v>4.3333000000000004</v>
      </c>
      <c r="AO806" s="33">
        <v>0</v>
      </c>
      <c r="AP806" s="33">
        <v>4.3333000000000004</v>
      </c>
      <c r="AQ806" s="33">
        <v>2.5</v>
      </c>
      <c r="AR806" s="33">
        <v>0</v>
      </c>
      <c r="AS806" s="33">
        <v>0</v>
      </c>
      <c r="AT806" s="33">
        <v>0</v>
      </c>
      <c r="AU806" s="33">
        <v>2.5</v>
      </c>
      <c r="AV806" s="34">
        <v>9318</v>
      </c>
      <c r="AW806" s="35">
        <v>0.53571428571428603</v>
      </c>
      <c r="AX806" s="33">
        <v>15</v>
      </c>
      <c r="AY806" s="31">
        <v>277.77777777777777</v>
      </c>
      <c r="AZ806" s="94">
        <v>9.2592592592592595</v>
      </c>
      <c r="BA806" s="100">
        <f t="shared" si="48"/>
        <v>0</v>
      </c>
      <c r="BB806" s="100">
        <f t="shared" si="49"/>
        <v>0.98777777777777764</v>
      </c>
      <c r="BC806" s="100">
        <f t="shared" si="50"/>
        <v>0</v>
      </c>
      <c r="BD806" s="100">
        <f t="shared" si="51"/>
        <v>0.98777777777777764</v>
      </c>
    </row>
    <row r="807" spans="2:56" ht="15" outlineLevel="3" collapsed="1" x14ac:dyDescent="0.2">
      <c r="B807" s="23" t="s">
        <v>838</v>
      </c>
      <c r="C807" s="24">
        <v>3</v>
      </c>
      <c r="D807" s="79">
        <v>12</v>
      </c>
      <c r="E807" s="80"/>
      <c r="F807" s="81">
        <v>12</v>
      </c>
      <c r="G807" s="82"/>
      <c r="H807" s="80"/>
      <c r="I807" s="25">
        <v>3</v>
      </c>
      <c r="K807" s="81">
        <v>15</v>
      </c>
      <c r="L807" s="82"/>
      <c r="M807" s="82"/>
      <c r="N807" s="80"/>
      <c r="O807" s="26">
        <v>0.80010000000000003</v>
      </c>
      <c r="P807" s="83">
        <v>0.14069999999999999</v>
      </c>
      <c r="Q807" s="80"/>
      <c r="R807" s="83">
        <v>0.94079999999999997</v>
      </c>
      <c r="S807" s="80"/>
      <c r="T807" s="26">
        <v>0.79</v>
      </c>
      <c r="U807" s="83">
        <v>0.74319999999999997</v>
      </c>
      <c r="V807" s="80"/>
      <c r="W807" s="26">
        <v>5.1400000000000001E-2</v>
      </c>
      <c r="X807" s="26">
        <v>0</v>
      </c>
      <c r="Y807" s="25">
        <v>40778</v>
      </c>
      <c r="Z807" s="25">
        <v>39390</v>
      </c>
      <c r="AA807" s="25">
        <v>1388</v>
      </c>
      <c r="AB807" s="25">
        <v>0</v>
      </c>
      <c r="AC807" s="25">
        <v>84</v>
      </c>
      <c r="AD807" s="25">
        <v>65</v>
      </c>
      <c r="AE807" s="25">
        <v>15</v>
      </c>
      <c r="AF807" s="25">
        <v>80</v>
      </c>
      <c r="AG807" s="25">
        <v>0</v>
      </c>
      <c r="AH807" s="25">
        <v>56</v>
      </c>
      <c r="AI807" s="25">
        <v>0</v>
      </c>
      <c r="AJ807" s="25">
        <v>76</v>
      </c>
      <c r="AK807" s="25">
        <v>80</v>
      </c>
      <c r="AL807" s="25">
        <v>0</v>
      </c>
      <c r="AM807" s="25">
        <v>128</v>
      </c>
      <c r="AN807" s="27">
        <v>8.6999999999999993</v>
      </c>
      <c r="AO807" s="27">
        <v>0</v>
      </c>
      <c r="AP807" s="27">
        <v>8.6999999999999993</v>
      </c>
      <c r="AQ807" s="27">
        <v>12.2667</v>
      </c>
      <c r="AR807" s="27">
        <v>0</v>
      </c>
      <c r="AS807" s="27">
        <v>0</v>
      </c>
      <c r="AT807" s="27">
        <v>0</v>
      </c>
      <c r="AU807" s="27">
        <v>12.27</v>
      </c>
      <c r="AV807" s="28">
        <v>45719</v>
      </c>
      <c r="AW807" s="29">
        <v>0.952380952380952</v>
      </c>
      <c r="AX807" s="27">
        <v>26.6666666666667</v>
      </c>
      <c r="AY807" s="25">
        <v>465.94936708860757</v>
      </c>
      <c r="AZ807" s="93">
        <v>15.531645569620252</v>
      </c>
      <c r="BA807" s="100">
        <f t="shared" si="48"/>
        <v>0.94075949367088596</v>
      </c>
      <c r="BB807" s="100">
        <f t="shared" si="49"/>
        <v>6.5063291139240503E-2</v>
      </c>
      <c r="BC807" s="100">
        <f t="shared" si="50"/>
        <v>0</v>
      </c>
      <c r="BD807" s="100">
        <f t="shared" si="51"/>
        <v>6.5063291139240503E-2</v>
      </c>
    </row>
    <row r="808" spans="2:56" ht="15" hidden="1" outlineLevel="4" collapsed="1" x14ac:dyDescent="0.2">
      <c r="B808" s="23" t="s">
        <v>839</v>
      </c>
      <c r="C808" s="30">
        <v>2</v>
      </c>
      <c r="D808" s="84">
        <v>8</v>
      </c>
      <c r="E808" s="85"/>
      <c r="F808" s="86">
        <v>8</v>
      </c>
      <c r="G808" s="87"/>
      <c r="H808" s="85"/>
      <c r="I808" s="31">
        <v>2</v>
      </c>
      <c r="K808" s="86">
        <v>10</v>
      </c>
      <c r="L808" s="87"/>
      <c r="M808" s="87"/>
      <c r="N808" s="85"/>
      <c r="O808" s="32">
        <v>0.53339999999999999</v>
      </c>
      <c r="P808" s="88">
        <v>9.3799999999999994E-2</v>
      </c>
      <c r="Q808" s="85"/>
      <c r="R808" s="88">
        <v>0.62719999999999998</v>
      </c>
      <c r="S808" s="85"/>
      <c r="T808" s="32">
        <v>0.52</v>
      </c>
      <c r="U808" s="88">
        <v>0.47920000000000001</v>
      </c>
      <c r="V808" s="85"/>
      <c r="W808" s="32">
        <v>4.19E-2</v>
      </c>
      <c r="X808" s="32">
        <v>0</v>
      </c>
      <c r="Y808" s="31">
        <v>26529</v>
      </c>
      <c r="Z808" s="31">
        <v>25398</v>
      </c>
      <c r="AA808" s="31">
        <v>1131</v>
      </c>
      <c r="AB808" s="31">
        <v>0</v>
      </c>
      <c r="AC808" s="31">
        <v>56</v>
      </c>
      <c r="AD808" s="31">
        <v>44</v>
      </c>
      <c r="AE808" s="31">
        <v>10</v>
      </c>
      <c r="AF808" s="31">
        <v>59</v>
      </c>
      <c r="AG808" s="31">
        <v>0</v>
      </c>
      <c r="AH808" s="31">
        <v>38</v>
      </c>
      <c r="AI808" s="31">
        <v>0</v>
      </c>
      <c r="AJ808" s="31">
        <v>76</v>
      </c>
      <c r="AK808" s="31">
        <v>59</v>
      </c>
      <c r="AL808" s="31">
        <v>0</v>
      </c>
      <c r="AM808" s="31">
        <v>128</v>
      </c>
      <c r="AN808" s="33">
        <v>5.7</v>
      </c>
      <c r="AO808" s="33">
        <v>0</v>
      </c>
      <c r="AP808" s="33">
        <v>5.7</v>
      </c>
      <c r="AQ808" s="33">
        <v>8.7667000000000002</v>
      </c>
      <c r="AR808" s="33">
        <v>0</v>
      </c>
      <c r="AS808" s="33">
        <v>0</v>
      </c>
      <c r="AT808" s="33">
        <v>0</v>
      </c>
      <c r="AU808" s="33">
        <v>8.77</v>
      </c>
      <c r="AV808" s="34">
        <v>32674</v>
      </c>
      <c r="AW808" s="35">
        <v>1.0535714285714299</v>
      </c>
      <c r="AX808" s="33">
        <v>29.5</v>
      </c>
      <c r="AY808" s="31">
        <v>505.96153846153845</v>
      </c>
      <c r="AZ808" s="94">
        <v>16.865384615384617</v>
      </c>
      <c r="BA808" s="100">
        <f t="shared" si="48"/>
        <v>0.92153846153846153</v>
      </c>
      <c r="BB808" s="100">
        <f t="shared" si="49"/>
        <v>8.0576923076923074E-2</v>
      </c>
      <c r="BC808" s="100">
        <f t="shared" si="50"/>
        <v>0</v>
      </c>
      <c r="BD808" s="100">
        <f t="shared" si="51"/>
        <v>8.0576923076923074E-2</v>
      </c>
    </row>
    <row r="809" spans="2:56" ht="15" hidden="1" outlineLevel="4" collapsed="1" x14ac:dyDescent="0.2">
      <c r="B809" s="23" t="s">
        <v>840</v>
      </c>
      <c r="C809" s="30">
        <v>1</v>
      </c>
      <c r="D809" s="84">
        <v>4</v>
      </c>
      <c r="E809" s="85"/>
      <c r="F809" s="86">
        <v>4</v>
      </c>
      <c r="G809" s="87"/>
      <c r="H809" s="85"/>
      <c r="I809" s="31">
        <v>1</v>
      </c>
      <c r="K809" s="86">
        <v>5</v>
      </c>
      <c r="L809" s="87"/>
      <c r="M809" s="87"/>
      <c r="N809" s="85"/>
      <c r="O809" s="32">
        <v>0.26669999999999999</v>
      </c>
      <c r="P809" s="88">
        <v>4.6899999999999997E-2</v>
      </c>
      <c r="Q809" s="85"/>
      <c r="R809" s="88">
        <v>0.31359999999999999</v>
      </c>
      <c r="S809" s="85"/>
      <c r="T809" s="32">
        <v>0.27</v>
      </c>
      <c r="U809" s="88">
        <v>0.26400000000000001</v>
      </c>
      <c r="V809" s="85"/>
      <c r="W809" s="32">
        <v>9.4999999999999998E-3</v>
      </c>
      <c r="X809" s="32">
        <v>0</v>
      </c>
      <c r="Y809" s="31">
        <v>14249</v>
      </c>
      <c r="Z809" s="31">
        <v>13992</v>
      </c>
      <c r="AA809" s="31">
        <v>257</v>
      </c>
      <c r="AB809" s="31">
        <v>0</v>
      </c>
      <c r="AC809" s="31">
        <v>28</v>
      </c>
      <c r="AD809" s="31">
        <v>21</v>
      </c>
      <c r="AE809" s="31">
        <v>5</v>
      </c>
      <c r="AF809" s="31">
        <v>21</v>
      </c>
      <c r="AG809" s="31">
        <v>0</v>
      </c>
      <c r="AH809" s="31">
        <v>18</v>
      </c>
      <c r="AI809" s="31">
        <v>0</v>
      </c>
      <c r="AJ809" s="31">
        <v>0</v>
      </c>
      <c r="AK809" s="31">
        <v>21</v>
      </c>
      <c r="AL809" s="31">
        <v>0</v>
      </c>
      <c r="AM809" s="31">
        <v>0</v>
      </c>
      <c r="AN809" s="33">
        <v>3</v>
      </c>
      <c r="AO809" s="33">
        <v>0</v>
      </c>
      <c r="AP809" s="33">
        <v>3</v>
      </c>
      <c r="AQ809" s="33">
        <v>3.5</v>
      </c>
      <c r="AR809" s="33">
        <v>0</v>
      </c>
      <c r="AS809" s="33">
        <v>0</v>
      </c>
      <c r="AT809" s="33">
        <v>0</v>
      </c>
      <c r="AU809" s="33">
        <v>3.5</v>
      </c>
      <c r="AV809" s="34">
        <v>13045</v>
      </c>
      <c r="AW809" s="35">
        <v>0.75</v>
      </c>
      <c r="AX809" s="33">
        <v>21</v>
      </c>
      <c r="AY809" s="31">
        <v>388.88888888888891</v>
      </c>
      <c r="AZ809" s="94">
        <v>12.962962962962964</v>
      </c>
      <c r="BA809" s="100">
        <f t="shared" si="48"/>
        <v>0.97777777777777775</v>
      </c>
      <c r="BB809" s="100">
        <f t="shared" si="49"/>
        <v>3.518518518518518E-2</v>
      </c>
      <c r="BC809" s="100">
        <f t="shared" si="50"/>
        <v>0</v>
      </c>
      <c r="BD809" s="100">
        <f t="shared" si="51"/>
        <v>3.518518518518518E-2</v>
      </c>
    </row>
    <row r="810" spans="2:56" ht="15" outlineLevel="3" collapsed="1" x14ac:dyDescent="0.2">
      <c r="B810" s="23" t="s">
        <v>841</v>
      </c>
      <c r="C810" s="24">
        <v>27</v>
      </c>
      <c r="D810" s="79">
        <v>105</v>
      </c>
      <c r="E810" s="80"/>
      <c r="F810" s="81">
        <v>103</v>
      </c>
      <c r="G810" s="82"/>
      <c r="H810" s="80"/>
      <c r="I810" s="25">
        <v>31</v>
      </c>
      <c r="K810" s="81">
        <v>134</v>
      </c>
      <c r="L810" s="82"/>
      <c r="M810" s="82"/>
      <c r="N810" s="80"/>
      <c r="O810" s="26">
        <v>6.8674999999999997</v>
      </c>
      <c r="P810" s="83">
        <v>1.2038</v>
      </c>
      <c r="Q810" s="80"/>
      <c r="R810" s="83">
        <v>8.0713000000000008</v>
      </c>
      <c r="S810" s="80"/>
      <c r="T810" s="26">
        <v>6.16</v>
      </c>
      <c r="U810" s="83">
        <v>2.6667999999999998</v>
      </c>
      <c r="V810" s="80"/>
      <c r="W810" s="26">
        <v>3.1709000000000001</v>
      </c>
      <c r="X810" s="26">
        <v>0.2666</v>
      </c>
      <c r="Y810" s="25">
        <v>234152</v>
      </c>
      <c r="Z810" s="25">
        <v>141340</v>
      </c>
      <c r="AA810" s="25">
        <v>85614</v>
      </c>
      <c r="AB810" s="25">
        <v>7198</v>
      </c>
      <c r="AC810" s="25">
        <v>691</v>
      </c>
      <c r="AD810" s="25">
        <v>485</v>
      </c>
      <c r="AE810" s="25">
        <v>115</v>
      </c>
      <c r="AF810" s="25">
        <v>584</v>
      </c>
      <c r="AG810" s="25">
        <v>0</v>
      </c>
      <c r="AH810" s="25">
        <v>569</v>
      </c>
      <c r="AI810" s="25">
        <v>0</v>
      </c>
      <c r="AJ810" s="25">
        <v>176</v>
      </c>
      <c r="AK810" s="25">
        <v>584</v>
      </c>
      <c r="AL810" s="25">
        <v>0</v>
      </c>
      <c r="AM810" s="25">
        <v>176</v>
      </c>
      <c r="AN810" s="27">
        <v>82.033500000000004</v>
      </c>
      <c r="AO810" s="27">
        <v>0</v>
      </c>
      <c r="AP810" s="27">
        <v>82.033500000000004</v>
      </c>
      <c r="AQ810" s="27">
        <v>86.3</v>
      </c>
      <c r="AR810" s="27">
        <v>0</v>
      </c>
      <c r="AS810" s="27">
        <v>0</v>
      </c>
      <c r="AT810" s="27">
        <v>0</v>
      </c>
      <c r="AU810" s="27">
        <v>86.3</v>
      </c>
      <c r="AV810" s="28">
        <v>321642</v>
      </c>
      <c r="AW810" s="29">
        <v>0.84515195369030405</v>
      </c>
      <c r="AX810" s="27">
        <v>21.629629629629601</v>
      </c>
      <c r="AY810" s="25">
        <v>420.29220779220782</v>
      </c>
      <c r="AZ810" s="93">
        <v>14.00974025974026</v>
      </c>
      <c r="BA810" s="100">
        <f t="shared" si="48"/>
        <v>0.43292207792207787</v>
      </c>
      <c r="BB810" s="100">
        <f t="shared" si="49"/>
        <v>0.51475649350649355</v>
      </c>
      <c r="BC810" s="100">
        <f t="shared" si="50"/>
        <v>4.3279220779220778E-2</v>
      </c>
      <c r="BD810" s="100">
        <f t="shared" si="51"/>
        <v>0.5580357142857143</v>
      </c>
    </row>
    <row r="811" spans="2:56" ht="15" hidden="1" outlineLevel="4" collapsed="1" x14ac:dyDescent="0.2">
      <c r="B811" s="23" t="s">
        <v>842</v>
      </c>
      <c r="C811" s="30">
        <v>16</v>
      </c>
      <c r="D811" s="84">
        <v>64</v>
      </c>
      <c r="E811" s="85"/>
      <c r="F811" s="86">
        <v>64</v>
      </c>
      <c r="G811" s="87"/>
      <c r="H811" s="85"/>
      <c r="I811" s="31">
        <v>16</v>
      </c>
      <c r="K811" s="86">
        <v>80</v>
      </c>
      <c r="L811" s="87"/>
      <c r="M811" s="87"/>
      <c r="N811" s="85"/>
      <c r="O811" s="32">
        <v>4.2671999999999999</v>
      </c>
      <c r="P811" s="88">
        <v>0.75039999999999996</v>
      </c>
      <c r="Q811" s="85"/>
      <c r="R811" s="88">
        <v>5.0175999999999998</v>
      </c>
      <c r="S811" s="85"/>
      <c r="T811" s="32">
        <v>3.53</v>
      </c>
      <c r="U811" s="88">
        <v>1.6</v>
      </c>
      <c r="V811" s="85"/>
      <c r="W811" s="32">
        <v>1.6297999999999999</v>
      </c>
      <c r="X811" s="32">
        <v>0.2666</v>
      </c>
      <c r="Y811" s="31">
        <v>136002</v>
      </c>
      <c r="Z811" s="31">
        <v>84800</v>
      </c>
      <c r="AA811" s="31">
        <v>44004</v>
      </c>
      <c r="AB811" s="31">
        <v>7198</v>
      </c>
      <c r="AC811" s="31">
        <v>411</v>
      </c>
      <c r="AD811" s="31">
        <v>286</v>
      </c>
      <c r="AE811" s="31">
        <v>65</v>
      </c>
      <c r="AF811" s="31">
        <v>356</v>
      </c>
      <c r="AG811" s="31">
        <v>0</v>
      </c>
      <c r="AH811" s="31">
        <v>346</v>
      </c>
      <c r="AI811" s="31">
        <v>0</v>
      </c>
      <c r="AJ811" s="31">
        <v>176</v>
      </c>
      <c r="AK811" s="31">
        <v>356</v>
      </c>
      <c r="AL811" s="31">
        <v>0</v>
      </c>
      <c r="AM811" s="31">
        <v>176</v>
      </c>
      <c r="AN811" s="33">
        <v>46.200299999999999</v>
      </c>
      <c r="AO811" s="33">
        <v>0</v>
      </c>
      <c r="AP811" s="33">
        <v>46.200299999999999</v>
      </c>
      <c r="AQ811" s="33">
        <v>50.033299999999997</v>
      </c>
      <c r="AR811" s="33">
        <v>0</v>
      </c>
      <c r="AS811" s="33">
        <v>0</v>
      </c>
      <c r="AT811" s="33">
        <v>0</v>
      </c>
      <c r="AU811" s="33">
        <v>50.03</v>
      </c>
      <c r="AV811" s="34">
        <v>186475</v>
      </c>
      <c r="AW811" s="35">
        <v>0.86618004866180098</v>
      </c>
      <c r="AX811" s="33">
        <v>22.25</v>
      </c>
      <c r="AY811" s="31">
        <v>425.18413597733712</v>
      </c>
      <c r="AZ811" s="94">
        <v>14.172804532577903</v>
      </c>
      <c r="BA811" s="100">
        <f t="shared" si="48"/>
        <v>0.45325779036827202</v>
      </c>
      <c r="BB811" s="100">
        <f t="shared" si="49"/>
        <v>0.46169971671388105</v>
      </c>
      <c r="BC811" s="100">
        <f t="shared" si="50"/>
        <v>7.5524079320113319E-2</v>
      </c>
      <c r="BD811" s="100">
        <f t="shared" si="51"/>
        <v>0.53722379603399428</v>
      </c>
    </row>
    <row r="812" spans="2:56" ht="15" hidden="1" outlineLevel="4" collapsed="1" x14ac:dyDescent="0.2">
      <c r="B812" s="23" t="s">
        <v>843</v>
      </c>
      <c r="C812" s="30">
        <v>5</v>
      </c>
      <c r="D812" s="84">
        <v>20</v>
      </c>
      <c r="E812" s="85"/>
      <c r="F812" s="86">
        <v>20</v>
      </c>
      <c r="G812" s="87"/>
      <c r="H812" s="85"/>
      <c r="I812" s="31">
        <v>5</v>
      </c>
      <c r="K812" s="86">
        <v>25</v>
      </c>
      <c r="L812" s="87"/>
      <c r="M812" s="87"/>
      <c r="N812" s="85"/>
      <c r="O812" s="32">
        <v>1.3334999999999999</v>
      </c>
      <c r="P812" s="88">
        <v>0.23449999999999999</v>
      </c>
      <c r="Q812" s="85"/>
      <c r="R812" s="88">
        <v>1.5680000000000001</v>
      </c>
      <c r="S812" s="85"/>
      <c r="T812" s="32">
        <v>1.35</v>
      </c>
      <c r="U812" s="88">
        <v>0.53339999999999999</v>
      </c>
      <c r="V812" s="85"/>
      <c r="W812" s="32">
        <v>0.80010000000000003</v>
      </c>
      <c r="X812" s="32">
        <v>0</v>
      </c>
      <c r="Y812" s="31">
        <v>49873</v>
      </c>
      <c r="Z812" s="31">
        <v>28270</v>
      </c>
      <c r="AA812" s="31">
        <v>21603</v>
      </c>
      <c r="AB812" s="31">
        <v>0</v>
      </c>
      <c r="AC812" s="31">
        <v>140</v>
      </c>
      <c r="AD812" s="31">
        <v>100</v>
      </c>
      <c r="AE812" s="31">
        <v>25</v>
      </c>
      <c r="AF812" s="31">
        <v>116</v>
      </c>
      <c r="AG812" s="31">
        <v>0</v>
      </c>
      <c r="AH812" s="31">
        <v>115</v>
      </c>
      <c r="AI812" s="31">
        <v>0</v>
      </c>
      <c r="AJ812" s="31">
        <v>0</v>
      </c>
      <c r="AK812" s="31">
        <v>116</v>
      </c>
      <c r="AL812" s="31">
        <v>0</v>
      </c>
      <c r="AM812" s="31">
        <v>0</v>
      </c>
      <c r="AN812" s="33">
        <v>19.166499999999999</v>
      </c>
      <c r="AO812" s="33">
        <v>0</v>
      </c>
      <c r="AP812" s="33">
        <v>19.166499999999999</v>
      </c>
      <c r="AQ812" s="33">
        <v>19.333300000000001</v>
      </c>
      <c r="AR812" s="33">
        <v>0</v>
      </c>
      <c r="AS812" s="33">
        <v>0</v>
      </c>
      <c r="AT812" s="33">
        <v>0</v>
      </c>
      <c r="AU812" s="33">
        <v>19.329999999999998</v>
      </c>
      <c r="AV812" s="34">
        <v>72056</v>
      </c>
      <c r="AW812" s="35">
        <v>0.82857142857142896</v>
      </c>
      <c r="AX812" s="33">
        <v>23.2</v>
      </c>
      <c r="AY812" s="31">
        <v>429.55555555555554</v>
      </c>
      <c r="AZ812" s="94">
        <v>14.318518518518518</v>
      </c>
      <c r="BA812" s="100">
        <f t="shared" si="48"/>
        <v>0.39511111111111108</v>
      </c>
      <c r="BB812" s="100">
        <f t="shared" si="49"/>
        <v>0.59266666666666667</v>
      </c>
      <c r="BC812" s="100">
        <f t="shared" si="50"/>
        <v>0</v>
      </c>
      <c r="BD812" s="100">
        <f t="shared" si="51"/>
        <v>0.59266666666666667</v>
      </c>
    </row>
    <row r="813" spans="2:56" ht="15" hidden="1" outlineLevel="4" collapsed="1" x14ac:dyDescent="0.2">
      <c r="B813" s="23" t="s">
        <v>844</v>
      </c>
      <c r="C813" s="30">
        <v>2</v>
      </c>
      <c r="D813" s="84">
        <v>8</v>
      </c>
      <c r="E813" s="85"/>
      <c r="F813" s="86">
        <v>8</v>
      </c>
      <c r="G813" s="87"/>
      <c r="H813" s="85"/>
      <c r="I813" s="31">
        <v>2</v>
      </c>
      <c r="K813" s="86">
        <v>10</v>
      </c>
      <c r="L813" s="87"/>
      <c r="M813" s="87"/>
      <c r="N813" s="85"/>
      <c r="O813" s="32">
        <v>0.53339999999999999</v>
      </c>
      <c r="P813" s="88">
        <v>9.3799999999999994E-2</v>
      </c>
      <c r="Q813" s="85"/>
      <c r="R813" s="88">
        <v>0.62719999999999998</v>
      </c>
      <c r="S813" s="85"/>
      <c r="T813" s="32">
        <v>0.54</v>
      </c>
      <c r="U813" s="88">
        <v>0.26669999999999999</v>
      </c>
      <c r="V813" s="85"/>
      <c r="W813" s="32">
        <v>0.27429999999999999</v>
      </c>
      <c r="X813" s="32">
        <v>0</v>
      </c>
      <c r="Y813" s="31">
        <v>21541</v>
      </c>
      <c r="Z813" s="31">
        <v>14135</v>
      </c>
      <c r="AA813" s="31">
        <v>7406</v>
      </c>
      <c r="AB813" s="31">
        <v>0</v>
      </c>
      <c r="AC813" s="31">
        <v>56</v>
      </c>
      <c r="AD813" s="31">
        <v>37</v>
      </c>
      <c r="AE813" s="31">
        <v>10</v>
      </c>
      <c r="AF813" s="31">
        <v>32</v>
      </c>
      <c r="AG813" s="31">
        <v>0</v>
      </c>
      <c r="AH813" s="31">
        <v>42</v>
      </c>
      <c r="AI813" s="31">
        <v>0</v>
      </c>
      <c r="AJ813" s="31">
        <v>0</v>
      </c>
      <c r="AK813" s="31">
        <v>32</v>
      </c>
      <c r="AL813" s="31">
        <v>0</v>
      </c>
      <c r="AM813" s="31">
        <v>0</v>
      </c>
      <c r="AN813" s="33">
        <v>7</v>
      </c>
      <c r="AO813" s="33">
        <v>0</v>
      </c>
      <c r="AP813" s="33">
        <v>7</v>
      </c>
      <c r="AQ813" s="33">
        <v>5.3333000000000004</v>
      </c>
      <c r="AR813" s="33">
        <v>0</v>
      </c>
      <c r="AS813" s="33">
        <v>0</v>
      </c>
      <c r="AT813" s="33">
        <v>0</v>
      </c>
      <c r="AU813" s="33">
        <v>5.33</v>
      </c>
      <c r="AV813" s="34">
        <v>19877</v>
      </c>
      <c r="AW813" s="35">
        <v>0.57142857142857095</v>
      </c>
      <c r="AX813" s="33">
        <v>16</v>
      </c>
      <c r="AY813" s="31">
        <v>296.11111111111109</v>
      </c>
      <c r="AZ813" s="94">
        <v>9.8703703703703702</v>
      </c>
      <c r="BA813" s="100">
        <f t="shared" si="48"/>
        <v>0.49388888888888882</v>
      </c>
      <c r="BB813" s="100">
        <f t="shared" si="49"/>
        <v>0.50796296296296295</v>
      </c>
      <c r="BC813" s="100">
        <f t="shared" si="50"/>
        <v>0</v>
      </c>
      <c r="BD813" s="100">
        <f t="shared" si="51"/>
        <v>0.50796296296296295</v>
      </c>
    </row>
    <row r="814" spans="2:56" ht="15" hidden="1" outlineLevel="4" collapsed="1" x14ac:dyDescent="0.2">
      <c r="B814" s="23" t="s">
        <v>845</v>
      </c>
      <c r="C814" s="30">
        <v>1</v>
      </c>
      <c r="D814" s="84">
        <v>4</v>
      </c>
      <c r="E814" s="85"/>
      <c r="F814" s="86">
        <v>4</v>
      </c>
      <c r="G814" s="87"/>
      <c r="H814" s="85"/>
      <c r="I814" s="31">
        <v>1</v>
      </c>
      <c r="K814" s="86">
        <v>5</v>
      </c>
      <c r="L814" s="87"/>
      <c r="M814" s="87"/>
      <c r="N814" s="85"/>
      <c r="O814" s="32">
        <v>0.26669999999999999</v>
      </c>
      <c r="P814" s="88">
        <v>4.6899999999999997E-2</v>
      </c>
      <c r="Q814" s="85"/>
      <c r="R814" s="88">
        <v>0.31359999999999999</v>
      </c>
      <c r="S814" s="85"/>
      <c r="T814" s="32">
        <v>0.27</v>
      </c>
      <c r="U814" s="88">
        <v>0</v>
      </c>
      <c r="V814" s="85"/>
      <c r="W814" s="32">
        <v>0.26669999999999999</v>
      </c>
      <c r="X814" s="32">
        <v>0</v>
      </c>
      <c r="Y814" s="31">
        <v>7201</v>
      </c>
      <c r="Z814" s="31">
        <v>0</v>
      </c>
      <c r="AA814" s="31">
        <v>7201</v>
      </c>
      <c r="AB814" s="31">
        <v>0</v>
      </c>
      <c r="AC814" s="31">
        <v>28</v>
      </c>
      <c r="AD814" s="31">
        <v>24</v>
      </c>
      <c r="AE814" s="31">
        <v>5</v>
      </c>
      <c r="AF814" s="31">
        <v>28</v>
      </c>
      <c r="AG814" s="31">
        <v>0</v>
      </c>
      <c r="AH814" s="31">
        <v>26</v>
      </c>
      <c r="AI814" s="31">
        <v>0</v>
      </c>
      <c r="AJ814" s="31">
        <v>0</v>
      </c>
      <c r="AK814" s="31">
        <v>28</v>
      </c>
      <c r="AL814" s="31">
        <v>0</v>
      </c>
      <c r="AM814" s="31">
        <v>0</v>
      </c>
      <c r="AN814" s="33">
        <v>4.3333000000000004</v>
      </c>
      <c r="AO814" s="33">
        <v>0</v>
      </c>
      <c r="AP814" s="33">
        <v>4.3333000000000004</v>
      </c>
      <c r="AQ814" s="33">
        <v>4.6666999999999996</v>
      </c>
      <c r="AR814" s="33">
        <v>0</v>
      </c>
      <c r="AS814" s="33">
        <v>0</v>
      </c>
      <c r="AT814" s="33">
        <v>0</v>
      </c>
      <c r="AU814" s="33">
        <v>4.67</v>
      </c>
      <c r="AV814" s="34">
        <v>17393</v>
      </c>
      <c r="AW814" s="35">
        <v>1</v>
      </c>
      <c r="AX814" s="33">
        <v>28</v>
      </c>
      <c r="AY814" s="31">
        <v>518.88888888888891</v>
      </c>
      <c r="AZ814" s="94">
        <v>17.296296296296298</v>
      </c>
      <c r="BA814" s="100">
        <f t="shared" si="48"/>
        <v>0</v>
      </c>
      <c r="BB814" s="100">
        <f t="shared" si="49"/>
        <v>0.98777777777777764</v>
      </c>
      <c r="BC814" s="100">
        <f t="shared" si="50"/>
        <v>0</v>
      </c>
      <c r="BD814" s="100">
        <f t="shared" si="51"/>
        <v>0.98777777777777764</v>
      </c>
    </row>
    <row r="815" spans="2:56" ht="15" hidden="1" outlineLevel="4" collapsed="1" x14ac:dyDescent="0.2">
      <c r="B815" s="23" t="s">
        <v>846</v>
      </c>
      <c r="C815" s="30">
        <v>1</v>
      </c>
      <c r="D815" s="84">
        <v>4</v>
      </c>
      <c r="E815" s="85"/>
      <c r="F815" s="86">
        <v>4</v>
      </c>
      <c r="G815" s="87"/>
      <c r="H815" s="85"/>
      <c r="I815" s="31">
        <v>0</v>
      </c>
      <c r="K815" s="86">
        <v>4</v>
      </c>
      <c r="L815" s="87"/>
      <c r="M815" s="87"/>
      <c r="N815" s="85"/>
      <c r="O815" s="32">
        <v>0.26669999999999999</v>
      </c>
      <c r="P815" s="88">
        <v>0</v>
      </c>
      <c r="Q815" s="85"/>
      <c r="R815" s="88">
        <v>0.26669999999999999</v>
      </c>
      <c r="S815" s="85"/>
      <c r="T815" s="32">
        <v>0.27</v>
      </c>
      <c r="U815" s="88">
        <v>0.26669999999999999</v>
      </c>
      <c r="V815" s="85"/>
      <c r="W815" s="32">
        <v>0</v>
      </c>
      <c r="X815" s="32">
        <v>0</v>
      </c>
      <c r="Y815" s="31">
        <v>14135</v>
      </c>
      <c r="Z815" s="31">
        <v>14135</v>
      </c>
      <c r="AA815" s="31">
        <v>0</v>
      </c>
      <c r="AB815" s="31">
        <v>0</v>
      </c>
      <c r="AC815" s="31">
        <v>28</v>
      </c>
      <c r="AD815" s="31">
        <v>19</v>
      </c>
      <c r="AE815" s="31">
        <v>5</v>
      </c>
      <c r="AF815" s="31">
        <v>23</v>
      </c>
      <c r="AG815" s="31">
        <v>0</v>
      </c>
      <c r="AH815" s="31">
        <v>17</v>
      </c>
      <c r="AI815" s="31">
        <v>0</v>
      </c>
      <c r="AJ815" s="31">
        <v>0</v>
      </c>
      <c r="AK815" s="31">
        <v>23</v>
      </c>
      <c r="AL815" s="31">
        <v>0</v>
      </c>
      <c r="AM815" s="31">
        <v>0</v>
      </c>
      <c r="AN815" s="33">
        <v>2.2667000000000002</v>
      </c>
      <c r="AO815" s="33">
        <v>0</v>
      </c>
      <c r="AP815" s="33">
        <v>2.2667000000000002</v>
      </c>
      <c r="AQ815" s="33">
        <v>3.0667</v>
      </c>
      <c r="AR815" s="33">
        <v>0</v>
      </c>
      <c r="AS815" s="33">
        <v>0</v>
      </c>
      <c r="AT815" s="33">
        <v>0</v>
      </c>
      <c r="AU815" s="33">
        <v>3.07</v>
      </c>
      <c r="AV815" s="34">
        <v>11430</v>
      </c>
      <c r="AW815" s="35">
        <v>0.82142857142857095</v>
      </c>
      <c r="AX815" s="33">
        <v>23</v>
      </c>
      <c r="AY815" s="31">
        <v>341.11111111111109</v>
      </c>
      <c r="AZ815" s="94">
        <v>11.37037037037037</v>
      </c>
      <c r="BA815" s="100">
        <f t="shared" si="48"/>
        <v>0.98777777777777764</v>
      </c>
      <c r="BB815" s="100">
        <f t="shared" si="49"/>
        <v>0</v>
      </c>
      <c r="BC815" s="100">
        <f t="shared" si="50"/>
        <v>0</v>
      </c>
      <c r="BD815" s="100">
        <f t="shared" si="51"/>
        <v>0</v>
      </c>
    </row>
    <row r="816" spans="2:56" ht="15" hidden="1" outlineLevel="4" collapsed="1" x14ac:dyDescent="0.2">
      <c r="B816" s="23" t="s">
        <v>847</v>
      </c>
      <c r="C816" s="30">
        <v>1</v>
      </c>
      <c r="D816" s="84">
        <v>2</v>
      </c>
      <c r="E816" s="85"/>
      <c r="F816" s="86">
        <v>0</v>
      </c>
      <c r="G816" s="87"/>
      <c r="H816" s="85"/>
      <c r="I816" s="31">
        <v>6</v>
      </c>
      <c r="K816" s="86">
        <v>6</v>
      </c>
      <c r="L816" s="87"/>
      <c r="M816" s="87"/>
      <c r="N816" s="85"/>
      <c r="O816" s="32">
        <v>0</v>
      </c>
      <c r="P816" s="88">
        <v>3.1300000000000001E-2</v>
      </c>
      <c r="Q816" s="85"/>
      <c r="R816" s="88">
        <v>3.1300000000000001E-2</v>
      </c>
      <c r="S816" s="85"/>
      <c r="T816" s="32">
        <v>0</v>
      </c>
      <c r="U816" s="88">
        <v>0</v>
      </c>
      <c r="V816" s="85"/>
      <c r="W816" s="32">
        <v>0</v>
      </c>
      <c r="X816" s="32">
        <v>0</v>
      </c>
      <c r="Y816" s="31">
        <v>0</v>
      </c>
      <c r="Z816" s="31">
        <v>0</v>
      </c>
      <c r="AA816" s="31">
        <v>0</v>
      </c>
      <c r="AB816" s="31">
        <v>0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0</v>
      </c>
      <c r="AI816" s="31">
        <v>0</v>
      </c>
      <c r="AJ816" s="31">
        <v>0</v>
      </c>
      <c r="AK816" s="31">
        <v>0</v>
      </c>
      <c r="AL816" s="31">
        <v>0</v>
      </c>
      <c r="AM816" s="31">
        <v>0</v>
      </c>
      <c r="AN816" s="33">
        <v>0</v>
      </c>
      <c r="AO816" s="33">
        <v>0</v>
      </c>
      <c r="AP816" s="33">
        <v>0</v>
      </c>
      <c r="AQ816" s="33">
        <v>0</v>
      </c>
      <c r="AR816" s="33">
        <v>0</v>
      </c>
      <c r="AS816" s="33">
        <v>0</v>
      </c>
      <c r="AT816" s="33">
        <v>0</v>
      </c>
      <c r="AU816" s="33">
        <v>0</v>
      </c>
      <c r="AV816" s="34">
        <v>0</v>
      </c>
      <c r="AW816" s="35">
        <v>0</v>
      </c>
      <c r="AX816" s="33">
        <v>0</v>
      </c>
      <c r="AY816" s="36" t="e">
        <v>#VALUE!</v>
      </c>
      <c r="AZ816" s="95" t="e">
        <v>#VALUE!</v>
      </c>
      <c r="BA816" s="100" t="e">
        <f t="shared" si="48"/>
        <v>#DIV/0!</v>
      </c>
      <c r="BB816" s="100" t="e">
        <f t="shared" si="49"/>
        <v>#DIV/0!</v>
      </c>
      <c r="BC816" s="100" t="e">
        <f t="shared" si="50"/>
        <v>#DIV/0!</v>
      </c>
      <c r="BD816" s="100" t="e">
        <f t="shared" si="51"/>
        <v>#DIV/0!</v>
      </c>
    </row>
    <row r="817" spans="2:56" ht="15" hidden="1" outlineLevel="4" collapsed="1" x14ac:dyDescent="0.2">
      <c r="B817" s="23" t="s">
        <v>848</v>
      </c>
      <c r="C817" s="30">
        <v>1</v>
      </c>
      <c r="D817" s="84">
        <v>3</v>
      </c>
      <c r="E817" s="85"/>
      <c r="F817" s="86">
        <v>3</v>
      </c>
      <c r="G817" s="87"/>
      <c r="H817" s="85"/>
      <c r="I817" s="31">
        <v>1</v>
      </c>
      <c r="K817" s="86">
        <v>4</v>
      </c>
      <c r="L817" s="87"/>
      <c r="M817" s="87"/>
      <c r="N817" s="85"/>
      <c r="O817" s="32">
        <v>0.2</v>
      </c>
      <c r="P817" s="88">
        <v>4.6899999999999997E-2</v>
      </c>
      <c r="Q817" s="85"/>
      <c r="R817" s="88">
        <v>0.24690000000000001</v>
      </c>
      <c r="S817" s="85"/>
      <c r="T817" s="32">
        <v>0.2</v>
      </c>
      <c r="U817" s="88">
        <v>0</v>
      </c>
      <c r="V817" s="85"/>
      <c r="W817" s="32">
        <v>0.2</v>
      </c>
      <c r="X817" s="32">
        <v>0</v>
      </c>
      <c r="Y817" s="31">
        <v>5400</v>
      </c>
      <c r="Z817" s="31">
        <v>0</v>
      </c>
      <c r="AA817" s="31">
        <v>5400</v>
      </c>
      <c r="AB817" s="31">
        <v>0</v>
      </c>
      <c r="AC817" s="31">
        <v>28</v>
      </c>
      <c r="AD817" s="31">
        <v>19</v>
      </c>
      <c r="AE817" s="31">
        <v>5</v>
      </c>
      <c r="AF817" s="31">
        <v>29</v>
      </c>
      <c r="AG817" s="31">
        <v>0</v>
      </c>
      <c r="AH817" s="31">
        <v>23</v>
      </c>
      <c r="AI817" s="31">
        <v>0</v>
      </c>
      <c r="AJ817" s="31">
        <v>0</v>
      </c>
      <c r="AK817" s="31">
        <v>29</v>
      </c>
      <c r="AL817" s="31">
        <v>0</v>
      </c>
      <c r="AM817" s="31">
        <v>0</v>
      </c>
      <c r="AN817" s="33">
        <v>3.0667</v>
      </c>
      <c r="AO817" s="33">
        <v>0</v>
      </c>
      <c r="AP817" s="33">
        <v>3.0667</v>
      </c>
      <c r="AQ817" s="33">
        <v>3.8666999999999998</v>
      </c>
      <c r="AR817" s="33">
        <v>0</v>
      </c>
      <c r="AS817" s="33">
        <v>0</v>
      </c>
      <c r="AT817" s="33">
        <v>0</v>
      </c>
      <c r="AU817" s="33">
        <v>3.87</v>
      </c>
      <c r="AV817" s="34">
        <v>14411</v>
      </c>
      <c r="AW817" s="35">
        <v>1.03571428571429</v>
      </c>
      <c r="AX817" s="33">
        <v>29</v>
      </c>
      <c r="AY817" s="31">
        <v>580.5</v>
      </c>
      <c r="AZ817" s="94">
        <v>19.350000000000001</v>
      </c>
      <c r="BA817" s="100">
        <f t="shared" si="48"/>
        <v>0</v>
      </c>
      <c r="BB817" s="100">
        <f t="shared" si="49"/>
        <v>1</v>
      </c>
      <c r="BC817" s="100">
        <f t="shared" si="50"/>
        <v>0</v>
      </c>
      <c r="BD817" s="100">
        <f t="shared" si="51"/>
        <v>1</v>
      </c>
    </row>
    <row r="818" spans="2:56" ht="15" outlineLevel="1" x14ac:dyDescent="0.2">
      <c r="B818" s="16" t="s">
        <v>849</v>
      </c>
      <c r="C818" s="17">
        <v>30</v>
      </c>
      <c r="D818" s="74">
        <v>30</v>
      </c>
      <c r="E818" s="75"/>
      <c r="F818" s="76">
        <v>30</v>
      </c>
      <c r="G818" s="77"/>
      <c r="H818" s="75"/>
      <c r="I818" s="18">
        <v>0</v>
      </c>
      <c r="K818" s="76">
        <v>30</v>
      </c>
      <c r="L818" s="77"/>
      <c r="M818" s="77"/>
      <c r="N818" s="75"/>
      <c r="O818" s="19">
        <v>2.0009999999999999</v>
      </c>
      <c r="P818" s="78">
        <v>0</v>
      </c>
      <c r="Q818" s="75"/>
      <c r="R818" s="78">
        <v>2.0009999999999999</v>
      </c>
      <c r="S818" s="75"/>
      <c r="T818" s="19">
        <v>2.0299999999999998</v>
      </c>
      <c r="U818" s="78">
        <v>0</v>
      </c>
      <c r="V818" s="75"/>
      <c r="W818" s="19">
        <v>1.6464000000000001</v>
      </c>
      <c r="X818" s="19">
        <v>0.34300000000000003</v>
      </c>
      <c r="Y818" s="18">
        <v>53708</v>
      </c>
      <c r="Z818" s="18">
        <v>0</v>
      </c>
      <c r="AA818" s="18">
        <v>44448</v>
      </c>
      <c r="AB818" s="18">
        <v>9260</v>
      </c>
      <c r="AC818" s="18">
        <v>881</v>
      </c>
      <c r="AD818" s="18">
        <v>786</v>
      </c>
      <c r="AE818" s="18">
        <v>135</v>
      </c>
      <c r="AF818" s="18">
        <v>868</v>
      </c>
      <c r="AG818" s="18">
        <v>0</v>
      </c>
      <c r="AH818" s="18">
        <v>810</v>
      </c>
      <c r="AI818" s="18">
        <v>0</v>
      </c>
      <c r="AJ818" s="18">
        <v>702</v>
      </c>
      <c r="AK818" s="18">
        <v>868</v>
      </c>
      <c r="AL818" s="18">
        <v>0</v>
      </c>
      <c r="AM818" s="18">
        <v>775</v>
      </c>
      <c r="AN818" s="20">
        <v>26.177099999999999</v>
      </c>
      <c r="AO818" s="20">
        <v>0</v>
      </c>
      <c r="AP818" s="20">
        <v>26.177099999999999</v>
      </c>
      <c r="AQ818" s="20">
        <v>28.5761</v>
      </c>
      <c r="AR818" s="20">
        <v>0</v>
      </c>
      <c r="AS818" s="20">
        <v>0</v>
      </c>
      <c r="AT818" s="20">
        <v>0</v>
      </c>
      <c r="AU818" s="20">
        <v>28.57</v>
      </c>
      <c r="AV818" s="21">
        <v>106504</v>
      </c>
      <c r="AW818" s="22">
        <v>0.98524404086265605</v>
      </c>
      <c r="AX818" s="20">
        <v>28.933333333333302</v>
      </c>
      <c r="AY818" s="18">
        <v>422.21674876847288</v>
      </c>
      <c r="AZ818" s="92">
        <v>14.073891625615763</v>
      </c>
      <c r="BA818" s="100">
        <f t="shared" si="48"/>
        <v>0</v>
      </c>
      <c r="BB818" s="100">
        <f t="shared" si="49"/>
        <v>0.81103448275862078</v>
      </c>
      <c r="BC818" s="100">
        <f t="shared" si="50"/>
        <v>0.16896551724137934</v>
      </c>
      <c r="BD818" s="100">
        <f t="shared" si="51"/>
        <v>0.98000000000000009</v>
      </c>
    </row>
    <row r="819" spans="2:56" ht="15" outlineLevel="2" x14ac:dyDescent="0.2">
      <c r="B819" s="23" t="s">
        <v>850</v>
      </c>
      <c r="C819" s="24">
        <v>30</v>
      </c>
      <c r="D819" s="79">
        <v>30</v>
      </c>
      <c r="E819" s="80"/>
      <c r="F819" s="81">
        <v>30</v>
      </c>
      <c r="G819" s="82"/>
      <c r="H819" s="80"/>
      <c r="I819" s="25">
        <v>0</v>
      </c>
      <c r="K819" s="81">
        <v>30</v>
      </c>
      <c r="L819" s="82"/>
      <c r="M819" s="82"/>
      <c r="N819" s="80"/>
      <c r="O819" s="26">
        <v>2.0009999999999999</v>
      </c>
      <c r="P819" s="83">
        <v>0</v>
      </c>
      <c r="Q819" s="80"/>
      <c r="R819" s="83">
        <v>2.0009999999999999</v>
      </c>
      <c r="S819" s="80"/>
      <c r="T819" s="26">
        <v>2.0299999999999998</v>
      </c>
      <c r="U819" s="83">
        <v>0</v>
      </c>
      <c r="V819" s="80"/>
      <c r="W819" s="26">
        <v>1.6464000000000001</v>
      </c>
      <c r="X819" s="26">
        <v>0.34300000000000003</v>
      </c>
      <c r="Y819" s="25">
        <v>53708</v>
      </c>
      <c r="Z819" s="25">
        <v>0</v>
      </c>
      <c r="AA819" s="25">
        <v>44448</v>
      </c>
      <c r="AB819" s="25">
        <v>9260</v>
      </c>
      <c r="AC819" s="25">
        <v>881</v>
      </c>
      <c r="AD819" s="25">
        <v>786</v>
      </c>
      <c r="AE819" s="25">
        <v>135</v>
      </c>
      <c r="AF819" s="25">
        <v>868</v>
      </c>
      <c r="AG819" s="25">
        <v>0</v>
      </c>
      <c r="AH819" s="25">
        <v>810</v>
      </c>
      <c r="AI819" s="25">
        <v>0</v>
      </c>
      <c r="AJ819" s="25">
        <v>702</v>
      </c>
      <c r="AK819" s="25">
        <v>868</v>
      </c>
      <c r="AL819" s="25">
        <v>0</v>
      </c>
      <c r="AM819" s="25">
        <v>775</v>
      </c>
      <c r="AN819" s="27">
        <v>26.177099999999999</v>
      </c>
      <c r="AO819" s="27">
        <v>0</v>
      </c>
      <c r="AP819" s="27">
        <v>26.177099999999999</v>
      </c>
      <c r="AQ819" s="27">
        <v>28.5761</v>
      </c>
      <c r="AR819" s="27">
        <v>0</v>
      </c>
      <c r="AS819" s="27">
        <v>0</v>
      </c>
      <c r="AT819" s="27">
        <v>0</v>
      </c>
      <c r="AU819" s="27">
        <v>28.57</v>
      </c>
      <c r="AV819" s="28">
        <v>106504</v>
      </c>
      <c r="AW819" s="29">
        <v>0.98524404086265605</v>
      </c>
      <c r="AX819" s="27">
        <v>28.933333333333302</v>
      </c>
      <c r="AY819" s="25">
        <v>422.21674876847288</v>
      </c>
      <c r="AZ819" s="93">
        <v>14.073891625615763</v>
      </c>
      <c r="BA819" s="100">
        <f t="shared" si="48"/>
        <v>0</v>
      </c>
      <c r="BB819" s="100">
        <f t="shared" si="49"/>
        <v>0.81103448275862078</v>
      </c>
      <c r="BC819" s="100">
        <f t="shared" si="50"/>
        <v>0.16896551724137934</v>
      </c>
      <c r="BD819" s="100">
        <f t="shared" si="51"/>
        <v>0.98000000000000009</v>
      </c>
    </row>
    <row r="820" spans="2:56" ht="15" outlineLevel="3" collapsed="1" x14ac:dyDescent="0.2">
      <c r="B820" s="23" t="s">
        <v>851</v>
      </c>
      <c r="C820" s="24">
        <v>30</v>
      </c>
      <c r="D820" s="79">
        <v>30</v>
      </c>
      <c r="E820" s="80"/>
      <c r="F820" s="81">
        <v>30</v>
      </c>
      <c r="G820" s="82"/>
      <c r="H820" s="80"/>
      <c r="I820" s="25">
        <v>0</v>
      </c>
      <c r="K820" s="81">
        <v>30</v>
      </c>
      <c r="L820" s="82"/>
      <c r="M820" s="82"/>
      <c r="N820" s="80"/>
      <c r="O820" s="26">
        <v>2.0009999999999999</v>
      </c>
      <c r="P820" s="83">
        <v>0</v>
      </c>
      <c r="Q820" s="80"/>
      <c r="R820" s="83">
        <v>2.0009999999999999</v>
      </c>
      <c r="S820" s="80"/>
      <c r="T820" s="26">
        <v>2.0299999999999998</v>
      </c>
      <c r="U820" s="83">
        <v>0</v>
      </c>
      <c r="V820" s="80"/>
      <c r="W820" s="26">
        <v>1.6464000000000001</v>
      </c>
      <c r="X820" s="26">
        <v>0.34300000000000003</v>
      </c>
      <c r="Y820" s="25">
        <v>53708</v>
      </c>
      <c r="Z820" s="25">
        <v>0</v>
      </c>
      <c r="AA820" s="25">
        <v>44448</v>
      </c>
      <c r="AB820" s="25">
        <v>9260</v>
      </c>
      <c r="AC820" s="25">
        <v>881</v>
      </c>
      <c r="AD820" s="25">
        <v>786</v>
      </c>
      <c r="AE820" s="25">
        <v>135</v>
      </c>
      <c r="AF820" s="25">
        <v>868</v>
      </c>
      <c r="AG820" s="25">
        <v>0</v>
      </c>
      <c r="AH820" s="25">
        <v>810</v>
      </c>
      <c r="AI820" s="25">
        <v>0</v>
      </c>
      <c r="AJ820" s="25">
        <v>702</v>
      </c>
      <c r="AK820" s="25">
        <v>868</v>
      </c>
      <c r="AL820" s="25">
        <v>0</v>
      </c>
      <c r="AM820" s="25">
        <v>775</v>
      </c>
      <c r="AN820" s="27">
        <v>26.177099999999999</v>
      </c>
      <c r="AO820" s="27">
        <v>0</v>
      </c>
      <c r="AP820" s="27">
        <v>26.177099999999999</v>
      </c>
      <c r="AQ820" s="27">
        <v>28.5761</v>
      </c>
      <c r="AR820" s="27">
        <v>0</v>
      </c>
      <c r="AS820" s="27">
        <v>0</v>
      </c>
      <c r="AT820" s="27">
        <v>0</v>
      </c>
      <c r="AU820" s="27">
        <v>28.57</v>
      </c>
      <c r="AV820" s="28">
        <v>106504</v>
      </c>
      <c r="AW820" s="29">
        <v>0.98524404086265605</v>
      </c>
      <c r="AX820" s="27">
        <v>28.933333333333302</v>
      </c>
      <c r="AY820" s="25">
        <v>422.21674876847288</v>
      </c>
      <c r="AZ820" s="93">
        <v>14.073891625615763</v>
      </c>
      <c r="BA820" s="100">
        <f t="shared" si="48"/>
        <v>0</v>
      </c>
      <c r="BB820" s="100">
        <f t="shared" si="49"/>
        <v>0.81103448275862078</v>
      </c>
      <c r="BC820" s="100">
        <f t="shared" si="50"/>
        <v>0.16896551724137934</v>
      </c>
      <c r="BD820" s="100">
        <f t="shared" si="51"/>
        <v>0.98000000000000009</v>
      </c>
    </row>
    <row r="821" spans="2:56" ht="15" hidden="1" outlineLevel="4" collapsed="1" x14ac:dyDescent="0.2">
      <c r="B821" s="23" t="s">
        <v>852</v>
      </c>
      <c r="C821" s="30">
        <v>30</v>
      </c>
      <c r="D821" s="84">
        <v>30</v>
      </c>
      <c r="E821" s="85"/>
      <c r="F821" s="86">
        <v>30</v>
      </c>
      <c r="G821" s="87"/>
      <c r="H821" s="85"/>
      <c r="I821" s="31">
        <v>0</v>
      </c>
      <c r="K821" s="86">
        <v>30</v>
      </c>
      <c r="L821" s="87"/>
      <c r="M821" s="87"/>
      <c r="N821" s="85"/>
      <c r="O821" s="32">
        <v>2.0009999999999999</v>
      </c>
      <c r="P821" s="88">
        <v>0</v>
      </c>
      <c r="Q821" s="85"/>
      <c r="R821" s="88">
        <v>2.0009999999999999</v>
      </c>
      <c r="S821" s="85"/>
      <c r="T821" s="32">
        <v>2.0299999999999998</v>
      </c>
      <c r="U821" s="88">
        <v>0</v>
      </c>
      <c r="V821" s="85"/>
      <c r="W821" s="32">
        <v>1.6464000000000001</v>
      </c>
      <c r="X821" s="32">
        <v>0.34300000000000003</v>
      </c>
      <c r="Y821" s="31">
        <v>53708</v>
      </c>
      <c r="Z821" s="31">
        <v>0</v>
      </c>
      <c r="AA821" s="31">
        <v>44448</v>
      </c>
      <c r="AB821" s="31">
        <v>9260</v>
      </c>
      <c r="AC821" s="31">
        <v>881</v>
      </c>
      <c r="AD821" s="31">
        <v>786</v>
      </c>
      <c r="AE821" s="31">
        <v>135</v>
      </c>
      <c r="AF821" s="31">
        <v>868</v>
      </c>
      <c r="AG821" s="31">
        <v>0</v>
      </c>
      <c r="AH821" s="31">
        <v>810</v>
      </c>
      <c r="AI821" s="31">
        <v>0</v>
      </c>
      <c r="AJ821" s="31">
        <v>702</v>
      </c>
      <c r="AK821" s="31">
        <v>868</v>
      </c>
      <c r="AL821" s="31">
        <v>0</v>
      </c>
      <c r="AM821" s="31">
        <v>775</v>
      </c>
      <c r="AN821" s="33">
        <v>26.177099999999999</v>
      </c>
      <c r="AO821" s="33">
        <v>0</v>
      </c>
      <c r="AP821" s="33">
        <v>26.177099999999999</v>
      </c>
      <c r="AQ821" s="33">
        <v>28.5761</v>
      </c>
      <c r="AR821" s="33">
        <v>0</v>
      </c>
      <c r="AS821" s="33">
        <v>0</v>
      </c>
      <c r="AT821" s="33">
        <v>0</v>
      </c>
      <c r="AU821" s="33">
        <v>28.57</v>
      </c>
      <c r="AV821" s="34">
        <v>106504</v>
      </c>
      <c r="AW821" s="35">
        <v>0.98524404086265605</v>
      </c>
      <c r="AX821" s="33">
        <v>28.933333333333302</v>
      </c>
      <c r="AY821" s="31">
        <v>422.21674876847288</v>
      </c>
      <c r="AZ821" s="94">
        <v>14.073891625615763</v>
      </c>
      <c r="BA821" s="100">
        <f t="shared" si="48"/>
        <v>0</v>
      </c>
      <c r="BB821" s="100">
        <f t="shared" si="49"/>
        <v>0.81103448275862078</v>
      </c>
      <c r="BC821" s="100">
        <f t="shared" si="50"/>
        <v>0.16896551724137934</v>
      </c>
      <c r="BD821" s="100">
        <f t="shared" si="51"/>
        <v>0.98000000000000009</v>
      </c>
    </row>
    <row r="822" spans="2:56" ht="15" outlineLevel="1" x14ac:dyDescent="0.2">
      <c r="B822" s="16" t="s">
        <v>853</v>
      </c>
      <c r="C822" s="17">
        <v>356</v>
      </c>
      <c r="D822" s="74">
        <v>1285.5</v>
      </c>
      <c r="E822" s="75"/>
      <c r="F822" s="76">
        <v>1076</v>
      </c>
      <c r="G822" s="77"/>
      <c r="H822" s="75"/>
      <c r="I822" s="18">
        <v>645</v>
      </c>
      <c r="K822" s="76">
        <v>1721</v>
      </c>
      <c r="L822" s="77"/>
      <c r="M822" s="77"/>
      <c r="N822" s="75"/>
      <c r="O822" s="19">
        <v>71.734499999999997</v>
      </c>
      <c r="P822" s="78">
        <v>24.443100000000001</v>
      </c>
      <c r="Q822" s="75"/>
      <c r="R822" s="78">
        <v>96.179199999999994</v>
      </c>
      <c r="S822" s="75"/>
      <c r="T822" s="19">
        <v>91.23</v>
      </c>
      <c r="U822" s="78">
        <v>47.374699999999997</v>
      </c>
      <c r="V822" s="75"/>
      <c r="W822" s="19">
        <v>37.805700000000002</v>
      </c>
      <c r="X822" s="19">
        <v>6.1116999999999999</v>
      </c>
      <c r="Y822" s="18">
        <v>3696632</v>
      </c>
      <c r="Z822" s="18">
        <v>2510851</v>
      </c>
      <c r="AA822" s="18">
        <v>1020760</v>
      </c>
      <c r="AB822" s="18">
        <v>165021</v>
      </c>
      <c r="AC822" s="18">
        <v>9564</v>
      </c>
      <c r="AD822" s="18">
        <v>8871</v>
      </c>
      <c r="AE822" s="18">
        <v>1408</v>
      </c>
      <c r="AF822" s="18">
        <v>9647</v>
      </c>
      <c r="AG822" s="18">
        <v>37562.449999999997</v>
      </c>
      <c r="AH822" s="18">
        <v>9103</v>
      </c>
      <c r="AI822" s="18">
        <v>40443</v>
      </c>
      <c r="AJ822" s="18">
        <v>362</v>
      </c>
      <c r="AK822" s="18">
        <v>9647</v>
      </c>
      <c r="AL822" s="18">
        <v>37562.449999999997</v>
      </c>
      <c r="AM822" s="18">
        <v>344</v>
      </c>
      <c r="AN822" s="20">
        <v>1332.0821000000001</v>
      </c>
      <c r="AO822" s="20">
        <v>23.7867</v>
      </c>
      <c r="AP822" s="20">
        <v>1355.8688</v>
      </c>
      <c r="AQ822" s="20">
        <v>1452.627</v>
      </c>
      <c r="AR822" s="20">
        <v>17.9861</v>
      </c>
      <c r="AS822" s="20">
        <v>0</v>
      </c>
      <c r="AT822" s="20">
        <v>17.9861</v>
      </c>
      <c r="AU822" s="20">
        <v>1470.62</v>
      </c>
      <c r="AV822" s="21">
        <v>5474136</v>
      </c>
      <c r="AW822" s="22">
        <v>1.0086783772480099</v>
      </c>
      <c r="AX822" s="20">
        <v>27.098314606741599</v>
      </c>
      <c r="AY822" s="18">
        <v>483.59750082209797</v>
      </c>
      <c r="AZ822" s="92">
        <v>16.119916694069932</v>
      </c>
      <c r="BA822" s="100">
        <f t="shared" si="48"/>
        <v>0.51928861120245529</v>
      </c>
      <c r="BB822" s="100">
        <f t="shared" si="49"/>
        <v>0.41439986846432092</v>
      </c>
      <c r="BC822" s="100">
        <f t="shared" si="50"/>
        <v>6.6992217472322702E-2</v>
      </c>
      <c r="BD822" s="100">
        <f t="shared" si="51"/>
        <v>0.48139208593664362</v>
      </c>
    </row>
    <row r="823" spans="2:56" ht="15" outlineLevel="2" x14ac:dyDescent="0.2">
      <c r="B823" s="23" t="s">
        <v>854</v>
      </c>
      <c r="C823" s="24">
        <v>67</v>
      </c>
      <c r="D823" s="79">
        <v>258</v>
      </c>
      <c r="E823" s="80"/>
      <c r="F823" s="81">
        <v>181.5</v>
      </c>
      <c r="G823" s="82"/>
      <c r="H823" s="80"/>
      <c r="I823" s="25">
        <v>230.5</v>
      </c>
      <c r="K823" s="81">
        <v>412</v>
      </c>
      <c r="L823" s="82"/>
      <c r="M823" s="82"/>
      <c r="N823" s="80"/>
      <c r="O823" s="26">
        <v>12.100099999999999</v>
      </c>
      <c r="P823" s="83">
        <v>9.8183000000000007</v>
      </c>
      <c r="Q823" s="80"/>
      <c r="R823" s="83">
        <v>21.918800000000001</v>
      </c>
      <c r="S823" s="80"/>
      <c r="T823" s="26">
        <v>17.57</v>
      </c>
      <c r="U823" s="83">
        <v>8.4542000000000002</v>
      </c>
      <c r="V823" s="80"/>
      <c r="W823" s="26">
        <v>8.3741000000000003</v>
      </c>
      <c r="X823" s="26">
        <v>0.8296</v>
      </c>
      <c r="Y823" s="25">
        <v>696575</v>
      </c>
      <c r="Z823" s="25">
        <v>448068</v>
      </c>
      <c r="AA823" s="25">
        <v>226103</v>
      </c>
      <c r="AB823" s="25">
        <v>22404</v>
      </c>
      <c r="AC823" s="25">
        <v>1516</v>
      </c>
      <c r="AD823" s="25">
        <v>1392</v>
      </c>
      <c r="AE823" s="25">
        <v>109</v>
      </c>
      <c r="AF823" s="25">
        <v>1610</v>
      </c>
      <c r="AG823" s="25">
        <v>24149.23</v>
      </c>
      <c r="AH823" s="25">
        <v>1468</v>
      </c>
      <c r="AI823" s="25">
        <v>24141</v>
      </c>
      <c r="AJ823" s="25">
        <v>0</v>
      </c>
      <c r="AK823" s="25">
        <v>1610</v>
      </c>
      <c r="AL823" s="25">
        <v>24149.23</v>
      </c>
      <c r="AM823" s="25">
        <v>0</v>
      </c>
      <c r="AN823" s="27">
        <v>339.20620000000002</v>
      </c>
      <c r="AO823" s="27">
        <v>0</v>
      </c>
      <c r="AP823" s="27">
        <v>339.20620000000002</v>
      </c>
      <c r="AQ823" s="27">
        <v>372.02640000000002</v>
      </c>
      <c r="AR823" s="27">
        <v>0</v>
      </c>
      <c r="AS823" s="27">
        <v>0</v>
      </c>
      <c r="AT823" s="27">
        <v>0</v>
      </c>
      <c r="AU823" s="27">
        <v>372.04</v>
      </c>
      <c r="AV823" s="28">
        <v>1386541</v>
      </c>
      <c r="AW823" s="29">
        <v>1.06200527704485</v>
      </c>
      <c r="AX823" s="27">
        <v>24.0298507462687</v>
      </c>
      <c r="AY823" s="25">
        <v>635.24188958451907</v>
      </c>
      <c r="AZ823" s="93">
        <v>21.174729652817302</v>
      </c>
      <c r="BA823" s="100">
        <f t="shared" si="48"/>
        <v>0.48117245304496303</v>
      </c>
      <c r="BB823" s="100">
        <f t="shared" si="49"/>
        <v>0.4766135458167331</v>
      </c>
      <c r="BC823" s="100">
        <f t="shared" si="50"/>
        <v>4.7216846898121799E-2</v>
      </c>
      <c r="BD823" s="100">
        <f t="shared" si="51"/>
        <v>0.52383039271485488</v>
      </c>
    </row>
    <row r="824" spans="2:56" ht="15" outlineLevel="3" collapsed="1" x14ac:dyDescent="0.2">
      <c r="B824" s="23" t="s">
        <v>855</v>
      </c>
      <c r="C824" s="24">
        <v>11</v>
      </c>
      <c r="D824" s="79">
        <v>44</v>
      </c>
      <c r="E824" s="80"/>
      <c r="F824" s="81">
        <v>28</v>
      </c>
      <c r="G824" s="82"/>
      <c r="H824" s="80"/>
      <c r="I824" s="25">
        <v>49</v>
      </c>
      <c r="K824" s="81">
        <v>77</v>
      </c>
      <c r="L824" s="82"/>
      <c r="M824" s="82"/>
      <c r="N824" s="80"/>
      <c r="O824" s="26">
        <v>1.8666</v>
      </c>
      <c r="P824" s="83">
        <v>2.3003999999999998</v>
      </c>
      <c r="Q824" s="80"/>
      <c r="R824" s="83">
        <v>4.1672000000000002</v>
      </c>
      <c r="S824" s="80"/>
      <c r="T824" s="26">
        <v>3.9</v>
      </c>
      <c r="U824" s="83">
        <v>2.1061000000000001</v>
      </c>
      <c r="V824" s="80"/>
      <c r="W824" s="26">
        <v>1.7027000000000001</v>
      </c>
      <c r="X824" s="26">
        <v>0.1142</v>
      </c>
      <c r="Y824" s="25">
        <v>160680</v>
      </c>
      <c r="Z824" s="25">
        <v>111617</v>
      </c>
      <c r="AA824" s="25">
        <v>45975</v>
      </c>
      <c r="AB824" s="25">
        <v>3088</v>
      </c>
      <c r="AC824" s="25">
        <v>264</v>
      </c>
      <c r="AD824" s="25">
        <v>243</v>
      </c>
      <c r="AE824" s="25">
        <v>24</v>
      </c>
      <c r="AF824" s="25">
        <v>309</v>
      </c>
      <c r="AG824" s="25">
        <v>23447.23</v>
      </c>
      <c r="AH824" s="25">
        <v>262</v>
      </c>
      <c r="AI824" s="25">
        <v>23586</v>
      </c>
      <c r="AJ824" s="25">
        <v>0</v>
      </c>
      <c r="AK824" s="25">
        <v>309</v>
      </c>
      <c r="AL824" s="25">
        <v>23447.23</v>
      </c>
      <c r="AM824" s="25">
        <v>0</v>
      </c>
      <c r="AN824" s="27">
        <v>63.565600000000003</v>
      </c>
      <c r="AO824" s="27">
        <v>0</v>
      </c>
      <c r="AP824" s="27">
        <v>63.565600000000003</v>
      </c>
      <c r="AQ824" s="27">
        <v>66.721400000000003</v>
      </c>
      <c r="AR824" s="27">
        <v>0</v>
      </c>
      <c r="AS824" s="27">
        <v>0</v>
      </c>
      <c r="AT824" s="27">
        <v>0</v>
      </c>
      <c r="AU824" s="27">
        <v>66.73</v>
      </c>
      <c r="AV824" s="28">
        <v>248670</v>
      </c>
      <c r="AW824" s="29">
        <v>1.1704545454545501</v>
      </c>
      <c r="AX824" s="27">
        <v>28.090909090909101</v>
      </c>
      <c r="AY824" s="25">
        <v>513.30769230769226</v>
      </c>
      <c r="AZ824" s="93">
        <v>17.110256410256412</v>
      </c>
      <c r="BA824" s="100">
        <f t="shared" si="48"/>
        <v>0.5400256410256411</v>
      </c>
      <c r="BB824" s="100">
        <f t="shared" si="49"/>
        <v>0.43658974358974362</v>
      </c>
      <c r="BC824" s="100">
        <f t="shared" si="50"/>
        <v>2.9282051282051282E-2</v>
      </c>
      <c r="BD824" s="100">
        <f t="shared" si="51"/>
        <v>0.46587179487179492</v>
      </c>
    </row>
    <row r="825" spans="2:56" ht="15" hidden="1" outlineLevel="4" collapsed="1" x14ac:dyDescent="0.2">
      <c r="B825" s="23" t="s">
        <v>856</v>
      </c>
      <c r="C825" s="30">
        <v>6</v>
      </c>
      <c r="D825" s="84">
        <v>30</v>
      </c>
      <c r="E825" s="85"/>
      <c r="F825" s="86">
        <v>18</v>
      </c>
      <c r="G825" s="87"/>
      <c r="H825" s="85"/>
      <c r="I825" s="31">
        <v>36</v>
      </c>
      <c r="K825" s="86">
        <v>54</v>
      </c>
      <c r="L825" s="87"/>
      <c r="M825" s="87"/>
      <c r="N825" s="85"/>
      <c r="O825" s="32">
        <v>1.2</v>
      </c>
      <c r="P825" s="88">
        <v>1.6901999999999999</v>
      </c>
      <c r="Q825" s="85"/>
      <c r="R825" s="88">
        <v>2.8902000000000001</v>
      </c>
      <c r="S825" s="85"/>
      <c r="T825" s="32">
        <v>2.72</v>
      </c>
      <c r="U825" s="88">
        <v>2.1061000000000001</v>
      </c>
      <c r="V825" s="85"/>
      <c r="W825" s="32">
        <v>0.51270000000000004</v>
      </c>
      <c r="X825" s="32">
        <v>0.1142</v>
      </c>
      <c r="Y825" s="31">
        <v>128550</v>
      </c>
      <c r="Z825" s="31">
        <v>111617</v>
      </c>
      <c r="AA825" s="31">
        <v>13845</v>
      </c>
      <c r="AB825" s="31">
        <v>3088</v>
      </c>
      <c r="AC825" s="31">
        <v>144</v>
      </c>
      <c r="AD825" s="31">
        <v>131</v>
      </c>
      <c r="AE825" s="31">
        <v>6</v>
      </c>
      <c r="AF825" s="31">
        <v>173</v>
      </c>
      <c r="AG825" s="31">
        <v>23447.23</v>
      </c>
      <c r="AH825" s="31">
        <v>144</v>
      </c>
      <c r="AI825" s="31">
        <v>23586</v>
      </c>
      <c r="AJ825" s="31">
        <v>0</v>
      </c>
      <c r="AK825" s="31">
        <v>173</v>
      </c>
      <c r="AL825" s="31">
        <v>23447.23</v>
      </c>
      <c r="AM825" s="31">
        <v>0</v>
      </c>
      <c r="AN825" s="33">
        <v>44.925600000000003</v>
      </c>
      <c r="AO825" s="33">
        <v>0</v>
      </c>
      <c r="AP825" s="33">
        <v>44.925600000000003</v>
      </c>
      <c r="AQ825" s="33">
        <v>44.6614</v>
      </c>
      <c r="AR825" s="33">
        <v>0</v>
      </c>
      <c r="AS825" s="33">
        <v>0</v>
      </c>
      <c r="AT825" s="33">
        <v>0</v>
      </c>
      <c r="AU825" s="33">
        <v>44.67</v>
      </c>
      <c r="AV825" s="34">
        <v>166453</v>
      </c>
      <c r="AW825" s="35">
        <v>1.2013888888888899</v>
      </c>
      <c r="AX825" s="33">
        <v>28.8333333333333</v>
      </c>
      <c r="AY825" s="31">
        <v>492.68382352941177</v>
      </c>
      <c r="AZ825" s="94">
        <v>16.422794117647058</v>
      </c>
      <c r="BA825" s="100">
        <f t="shared" si="48"/>
        <v>0.77430147058823529</v>
      </c>
      <c r="BB825" s="100">
        <f t="shared" si="49"/>
        <v>0.18849264705882354</v>
      </c>
      <c r="BC825" s="100">
        <f t="shared" si="50"/>
        <v>4.1985294117647051E-2</v>
      </c>
      <c r="BD825" s="100">
        <f t="shared" si="51"/>
        <v>0.23047794117647058</v>
      </c>
    </row>
    <row r="826" spans="2:56" ht="15" hidden="1" outlineLevel="4" collapsed="1" x14ac:dyDescent="0.2">
      <c r="B826" s="23" t="s">
        <v>857</v>
      </c>
      <c r="C826" s="30">
        <v>2</v>
      </c>
      <c r="D826" s="84">
        <v>4</v>
      </c>
      <c r="E826" s="85"/>
      <c r="F826" s="86">
        <v>3</v>
      </c>
      <c r="G826" s="87"/>
      <c r="H826" s="85"/>
      <c r="I826" s="31">
        <v>4</v>
      </c>
      <c r="K826" s="86">
        <v>7</v>
      </c>
      <c r="L826" s="87"/>
      <c r="M826" s="87"/>
      <c r="N826" s="85"/>
      <c r="O826" s="32">
        <v>0.2</v>
      </c>
      <c r="P826" s="88">
        <v>0.18779999999999999</v>
      </c>
      <c r="Q826" s="85"/>
      <c r="R826" s="88">
        <v>0.38779999999999998</v>
      </c>
      <c r="S826" s="85"/>
      <c r="T826" s="32">
        <v>0.28000000000000003</v>
      </c>
      <c r="U826" s="88">
        <v>0</v>
      </c>
      <c r="V826" s="85"/>
      <c r="W826" s="32">
        <v>0.28939999999999999</v>
      </c>
      <c r="X826" s="32">
        <v>0</v>
      </c>
      <c r="Y826" s="31">
        <v>7814</v>
      </c>
      <c r="Z826" s="31">
        <v>0</v>
      </c>
      <c r="AA826" s="31">
        <v>7814</v>
      </c>
      <c r="AB826" s="31">
        <v>0</v>
      </c>
      <c r="AC826" s="31">
        <v>48</v>
      </c>
      <c r="AD826" s="31">
        <v>28</v>
      </c>
      <c r="AE826" s="31">
        <v>8</v>
      </c>
      <c r="AF826" s="31">
        <v>41</v>
      </c>
      <c r="AG826" s="31">
        <v>0</v>
      </c>
      <c r="AH826" s="31">
        <v>46</v>
      </c>
      <c r="AI826" s="31">
        <v>0</v>
      </c>
      <c r="AJ826" s="31">
        <v>0</v>
      </c>
      <c r="AK826" s="31">
        <v>41</v>
      </c>
      <c r="AL826" s="31">
        <v>0</v>
      </c>
      <c r="AM826" s="31">
        <v>0</v>
      </c>
      <c r="AN826" s="33">
        <v>5.52</v>
      </c>
      <c r="AO826" s="33">
        <v>0</v>
      </c>
      <c r="AP826" s="33">
        <v>5.52</v>
      </c>
      <c r="AQ826" s="33">
        <v>4.92</v>
      </c>
      <c r="AR826" s="33">
        <v>0</v>
      </c>
      <c r="AS826" s="33">
        <v>0</v>
      </c>
      <c r="AT826" s="33">
        <v>0</v>
      </c>
      <c r="AU826" s="33">
        <v>4.92</v>
      </c>
      <c r="AV826" s="34">
        <v>18337</v>
      </c>
      <c r="AW826" s="35">
        <v>0.85416666666666696</v>
      </c>
      <c r="AX826" s="33">
        <v>20.5</v>
      </c>
      <c r="AY826" s="31">
        <v>527.14285714285711</v>
      </c>
      <c r="AZ826" s="94">
        <v>17.571428571428573</v>
      </c>
      <c r="BA826" s="100">
        <f t="shared" si="48"/>
        <v>0</v>
      </c>
      <c r="BB826" s="100">
        <f t="shared" si="49"/>
        <v>1.0335714285714284</v>
      </c>
      <c r="BC826" s="100">
        <f t="shared" si="50"/>
        <v>0</v>
      </c>
      <c r="BD826" s="100">
        <f t="shared" si="51"/>
        <v>1.0335714285714284</v>
      </c>
    </row>
    <row r="827" spans="2:56" ht="15" hidden="1" outlineLevel="4" collapsed="1" x14ac:dyDescent="0.2">
      <c r="B827" s="23" t="s">
        <v>858</v>
      </c>
      <c r="C827" s="30">
        <v>1</v>
      </c>
      <c r="D827" s="84">
        <v>4</v>
      </c>
      <c r="E827" s="85"/>
      <c r="F827" s="86">
        <v>3</v>
      </c>
      <c r="G827" s="87"/>
      <c r="H827" s="85"/>
      <c r="I827" s="31">
        <v>3</v>
      </c>
      <c r="K827" s="86">
        <v>6</v>
      </c>
      <c r="L827" s="87"/>
      <c r="M827" s="87"/>
      <c r="N827" s="85"/>
      <c r="O827" s="32">
        <v>0.2</v>
      </c>
      <c r="P827" s="88">
        <v>0.14080000000000001</v>
      </c>
      <c r="Q827" s="85"/>
      <c r="R827" s="88">
        <v>0.34079999999999999</v>
      </c>
      <c r="S827" s="85"/>
      <c r="T827" s="32">
        <v>0.34</v>
      </c>
      <c r="U827" s="88">
        <v>0</v>
      </c>
      <c r="V827" s="85"/>
      <c r="W827" s="32">
        <v>0.34200000000000003</v>
      </c>
      <c r="X827" s="32">
        <v>0</v>
      </c>
      <c r="Y827" s="31">
        <v>9234</v>
      </c>
      <c r="Z827" s="31">
        <v>0</v>
      </c>
      <c r="AA827" s="31">
        <v>9234</v>
      </c>
      <c r="AB827" s="31">
        <v>0</v>
      </c>
      <c r="AC827" s="31">
        <v>24</v>
      </c>
      <c r="AD827" s="31">
        <v>27</v>
      </c>
      <c r="AE827" s="31">
        <v>2</v>
      </c>
      <c r="AF827" s="31">
        <v>28</v>
      </c>
      <c r="AG827" s="31">
        <v>0</v>
      </c>
      <c r="AH827" s="31">
        <v>24</v>
      </c>
      <c r="AI827" s="31">
        <v>0</v>
      </c>
      <c r="AJ827" s="31">
        <v>0</v>
      </c>
      <c r="AK827" s="31">
        <v>28</v>
      </c>
      <c r="AL827" s="31">
        <v>0</v>
      </c>
      <c r="AM827" s="31">
        <v>0</v>
      </c>
      <c r="AN827" s="33">
        <v>5.12</v>
      </c>
      <c r="AO827" s="33">
        <v>0</v>
      </c>
      <c r="AP827" s="33">
        <v>5.12</v>
      </c>
      <c r="AQ827" s="33">
        <v>5.9733000000000001</v>
      </c>
      <c r="AR827" s="33">
        <v>0</v>
      </c>
      <c r="AS827" s="33">
        <v>0</v>
      </c>
      <c r="AT827" s="33">
        <v>0</v>
      </c>
      <c r="AU827" s="33">
        <v>5.97</v>
      </c>
      <c r="AV827" s="34">
        <v>22262</v>
      </c>
      <c r="AW827" s="35">
        <v>1.1666666666666701</v>
      </c>
      <c r="AX827" s="33">
        <v>28</v>
      </c>
      <c r="AY827" s="31">
        <v>526.76470588235293</v>
      </c>
      <c r="AZ827" s="94">
        <v>17.558823529411764</v>
      </c>
      <c r="BA827" s="100">
        <f t="shared" si="48"/>
        <v>0</v>
      </c>
      <c r="BB827" s="100">
        <f t="shared" si="49"/>
        <v>1.0058823529411764</v>
      </c>
      <c r="BC827" s="100">
        <f t="shared" si="50"/>
        <v>0</v>
      </c>
      <c r="BD827" s="100">
        <f t="shared" si="51"/>
        <v>1.0058823529411764</v>
      </c>
    </row>
    <row r="828" spans="2:56" ht="15" hidden="1" outlineLevel="4" collapsed="1" x14ac:dyDescent="0.2">
      <c r="B828" s="23" t="s">
        <v>859</v>
      </c>
      <c r="C828" s="30">
        <v>2</v>
      </c>
      <c r="D828" s="84">
        <v>6</v>
      </c>
      <c r="E828" s="85"/>
      <c r="F828" s="86">
        <v>4</v>
      </c>
      <c r="G828" s="87"/>
      <c r="H828" s="85"/>
      <c r="I828" s="31">
        <v>6</v>
      </c>
      <c r="K828" s="86">
        <v>10</v>
      </c>
      <c r="L828" s="87"/>
      <c r="M828" s="87"/>
      <c r="N828" s="85"/>
      <c r="O828" s="32">
        <v>0.2666</v>
      </c>
      <c r="P828" s="88">
        <v>0.28160000000000002</v>
      </c>
      <c r="Q828" s="85"/>
      <c r="R828" s="88">
        <v>0.5484</v>
      </c>
      <c r="S828" s="85"/>
      <c r="T828" s="32">
        <v>0.56000000000000005</v>
      </c>
      <c r="U828" s="88">
        <v>0</v>
      </c>
      <c r="V828" s="85"/>
      <c r="W828" s="32">
        <v>0.55859999999999999</v>
      </c>
      <c r="X828" s="32">
        <v>0</v>
      </c>
      <c r="Y828" s="31">
        <v>15082</v>
      </c>
      <c r="Z828" s="31">
        <v>0</v>
      </c>
      <c r="AA828" s="31">
        <v>15082</v>
      </c>
      <c r="AB828" s="31">
        <v>0</v>
      </c>
      <c r="AC828" s="31">
        <v>48</v>
      </c>
      <c r="AD828" s="31">
        <v>57</v>
      </c>
      <c r="AE828" s="31">
        <v>8</v>
      </c>
      <c r="AF828" s="31">
        <v>67</v>
      </c>
      <c r="AG828" s="31">
        <v>0</v>
      </c>
      <c r="AH828" s="31">
        <v>48</v>
      </c>
      <c r="AI828" s="31">
        <v>0</v>
      </c>
      <c r="AJ828" s="31">
        <v>0</v>
      </c>
      <c r="AK828" s="31">
        <v>67</v>
      </c>
      <c r="AL828" s="31">
        <v>0</v>
      </c>
      <c r="AM828" s="31">
        <v>0</v>
      </c>
      <c r="AN828" s="33">
        <v>8</v>
      </c>
      <c r="AO828" s="33">
        <v>0</v>
      </c>
      <c r="AP828" s="33">
        <v>8</v>
      </c>
      <c r="AQ828" s="33">
        <v>11.166700000000001</v>
      </c>
      <c r="AR828" s="33">
        <v>0</v>
      </c>
      <c r="AS828" s="33">
        <v>0</v>
      </c>
      <c r="AT828" s="33">
        <v>0</v>
      </c>
      <c r="AU828" s="33">
        <v>11.17</v>
      </c>
      <c r="AV828" s="34">
        <v>41618</v>
      </c>
      <c r="AW828" s="35">
        <v>1.3958333333333299</v>
      </c>
      <c r="AX828" s="33">
        <v>33.5</v>
      </c>
      <c r="AY828" s="31">
        <v>598.39285714285711</v>
      </c>
      <c r="AZ828" s="94">
        <v>19.946428571428573</v>
      </c>
      <c r="BA828" s="100">
        <f t="shared" si="48"/>
        <v>0</v>
      </c>
      <c r="BB828" s="100">
        <f t="shared" si="49"/>
        <v>0.99749999999999983</v>
      </c>
      <c r="BC828" s="100">
        <f t="shared" si="50"/>
        <v>0</v>
      </c>
      <c r="BD828" s="100">
        <f t="shared" si="51"/>
        <v>0.99749999999999983</v>
      </c>
    </row>
    <row r="829" spans="2:56" ht="15" outlineLevel="3" collapsed="1" x14ac:dyDescent="0.2">
      <c r="B829" s="23" t="s">
        <v>860</v>
      </c>
      <c r="C829" s="24">
        <v>42</v>
      </c>
      <c r="D829" s="79">
        <v>151</v>
      </c>
      <c r="E829" s="80"/>
      <c r="F829" s="81">
        <v>107.5</v>
      </c>
      <c r="G829" s="82"/>
      <c r="H829" s="80"/>
      <c r="I829" s="25">
        <v>130.5</v>
      </c>
      <c r="K829" s="81">
        <v>238</v>
      </c>
      <c r="L829" s="82"/>
      <c r="M829" s="82"/>
      <c r="N829" s="80"/>
      <c r="O829" s="26">
        <v>7.1666999999999996</v>
      </c>
      <c r="P829" s="83">
        <v>5.1239999999999997</v>
      </c>
      <c r="Q829" s="80"/>
      <c r="R829" s="83">
        <v>12.290699999999999</v>
      </c>
      <c r="S829" s="80"/>
      <c r="T829" s="26">
        <v>9.2100000000000009</v>
      </c>
      <c r="U829" s="83">
        <v>4.4381000000000004</v>
      </c>
      <c r="V829" s="80"/>
      <c r="W829" s="26">
        <v>4.8209999999999997</v>
      </c>
      <c r="X829" s="26">
        <v>5.4000000000000003E-3</v>
      </c>
      <c r="Y829" s="25">
        <v>365535</v>
      </c>
      <c r="Z829" s="25">
        <v>235221</v>
      </c>
      <c r="AA829" s="25">
        <v>130168</v>
      </c>
      <c r="AB829" s="25">
        <v>146</v>
      </c>
      <c r="AC829" s="25">
        <v>900</v>
      </c>
      <c r="AD829" s="25">
        <v>824</v>
      </c>
      <c r="AE829" s="25">
        <v>64</v>
      </c>
      <c r="AF829" s="25">
        <v>923</v>
      </c>
      <c r="AG829" s="25">
        <v>702</v>
      </c>
      <c r="AH829" s="25">
        <v>861</v>
      </c>
      <c r="AI829" s="25">
        <v>555</v>
      </c>
      <c r="AJ829" s="25">
        <v>0</v>
      </c>
      <c r="AK829" s="25">
        <v>923</v>
      </c>
      <c r="AL829" s="25">
        <v>702</v>
      </c>
      <c r="AM829" s="25">
        <v>0</v>
      </c>
      <c r="AN829" s="27">
        <v>166.22749999999999</v>
      </c>
      <c r="AO829" s="27">
        <v>0</v>
      </c>
      <c r="AP829" s="27">
        <v>166.22749999999999</v>
      </c>
      <c r="AQ829" s="27">
        <v>181.52500000000001</v>
      </c>
      <c r="AR829" s="27">
        <v>0</v>
      </c>
      <c r="AS829" s="27">
        <v>0</v>
      </c>
      <c r="AT829" s="27">
        <v>0</v>
      </c>
      <c r="AU829" s="27">
        <v>181.53</v>
      </c>
      <c r="AV829" s="28">
        <v>676543</v>
      </c>
      <c r="AW829" s="29">
        <v>1.02555555555556</v>
      </c>
      <c r="AX829" s="27">
        <v>21.976190476190499</v>
      </c>
      <c r="AY829" s="25">
        <v>591.30293159609118</v>
      </c>
      <c r="AZ829" s="93">
        <v>19.710097719869708</v>
      </c>
      <c r="BA829" s="100">
        <f t="shared" si="48"/>
        <v>0.48187839305103147</v>
      </c>
      <c r="BB829" s="100">
        <f t="shared" si="49"/>
        <v>0.52345276872964164</v>
      </c>
      <c r="BC829" s="100">
        <f t="shared" si="50"/>
        <v>5.8631921824104228E-4</v>
      </c>
      <c r="BD829" s="100">
        <f t="shared" si="51"/>
        <v>0.52403908794788268</v>
      </c>
    </row>
    <row r="830" spans="2:56" ht="15" hidden="1" outlineLevel="4" collapsed="1" x14ac:dyDescent="0.2">
      <c r="B830" s="23" t="s">
        <v>861</v>
      </c>
      <c r="C830" s="30">
        <v>20</v>
      </c>
      <c r="D830" s="84">
        <v>80</v>
      </c>
      <c r="E830" s="85"/>
      <c r="F830" s="86">
        <v>60</v>
      </c>
      <c r="G830" s="87"/>
      <c r="H830" s="85"/>
      <c r="I830" s="31">
        <v>60</v>
      </c>
      <c r="K830" s="86">
        <v>120</v>
      </c>
      <c r="L830" s="87"/>
      <c r="M830" s="87"/>
      <c r="N830" s="85"/>
      <c r="O830" s="32">
        <v>4</v>
      </c>
      <c r="P830" s="88">
        <v>2.8159999999999998</v>
      </c>
      <c r="Q830" s="85"/>
      <c r="R830" s="88">
        <v>6.8159999999999998</v>
      </c>
      <c r="S830" s="85"/>
      <c r="T830" s="32">
        <v>4.66</v>
      </c>
      <c r="U830" s="88">
        <v>1.452</v>
      </c>
      <c r="V830" s="85"/>
      <c r="W830" s="32">
        <v>3.246</v>
      </c>
      <c r="X830" s="32">
        <v>0</v>
      </c>
      <c r="Y830" s="31">
        <v>164598</v>
      </c>
      <c r="Z830" s="31">
        <v>76956</v>
      </c>
      <c r="AA830" s="31">
        <v>87642</v>
      </c>
      <c r="AB830" s="31">
        <v>0</v>
      </c>
      <c r="AC830" s="31">
        <v>457</v>
      </c>
      <c r="AD830" s="31">
        <v>446</v>
      </c>
      <c r="AE830" s="31">
        <v>19</v>
      </c>
      <c r="AF830" s="31">
        <v>499</v>
      </c>
      <c r="AG830" s="31">
        <v>0</v>
      </c>
      <c r="AH830" s="31">
        <v>461</v>
      </c>
      <c r="AI830" s="31">
        <v>0</v>
      </c>
      <c r="AJ830" s="31">
        <v>0</v>
      </c>
      <c r="AK830" s="31">
        <v>499</v>
      </c>
      <c r="AL830" s="31">
        <v>0</v>
      </c>
      <c r="AM830" s="31">
        <v>0</v>
      </c>
      <c r="AN830" s="33">
        <v>94.24</v>
      </c>
      <c r="AO830" s="33">
        <v>0</v>
      </c>
      <c r="AP830" s="33">
        <v>94.24</v>
      </c>
      <c r="AQ830" s="33">
        <v>102.92</v>
      </c>
      <c r="AR830" s="33">
        <v>0</v>
      </c>
      <c r="AS830" s="33">
        <v>0</v>
      </c>
      <c r="AT830" s="33">
        <v>0</v>
      </c>
      <c r="AU830" s="33">
        <v>102.92</v>
      </c>
      <c r="AV830" s="34">
        <v>383583</v>
      </c>
      <c r="AW830" s="35">
        <v>1.0919037199124699</v>
      </c>
      <c r="AX830" s="33">
        <v>24.95</v>
      </c>
      <c r="AY830" s="31">
        <v>662.57510729613739</v>
      </c>
      <c r="AZ830" s="94">
        <v>22.085836909871244</v>
      </c>
      <c r="BA830" s="100">
        <f t="shared" si="48"/>
        <v>0.31158798283261802</v>
      </c>
      <c r="BB830" s="100">
        <f t="shared" si="49"/>
        <v>0.69656652360515015</v>
      </c>
      <c r="BC830" s="100">
        <f t="shared" si="50"/>
        <v>0</v>
      </c>
      <c r="BD830" s="100">
        <f t="shared" si="51"/>
        <v>0.69656652360515015</v>
      </c>
    </row>
    <row r="831" spans="2:56" ht="15" hidden="1" outlineLevel="4" collapsed="1" x14ac:dyDescent="0.2">
      <c r="B831" s="23" t="s">
        <v>862</v>
      </c>
      <c r="C831" s="30">
        <v>1</v>
      </c>
      <c r="D831" s="84">
        <v>3</v>
      </c>
      <c r="E831" s="85"/>
      <c r="F831" s="86">
        <v>3</v>
      </c>
      <c r="G831" s="87"/>
      <c r="H831" s="85"/>
      <c r="I831" s="31">
        <v>0</v>
      </c>
      <c r="K831" s="86">
        <v>3</v>
      </c>
      <c r="L831" s="87"/>
      <c r="M831" s="87"/>
      <c r="N831" s="85"/>
      <c r="O831" s="32">
        <v>0.2</v>
      </c>
      <c r="P831" s="88">
        <v>0</v>
      </c>
      <c r="Q831" s="85"/>
      <c r="R831" s="88">
        <v>0.2</v>
      </c>
      <c r="S831" s="85"/>
      <c r="T831" s="32">
        <v>0.2</v>
      </c>
      <c r="U831" s="88">
        <v>0</v>
      </c>
      <c r="V831" s="85"/>
      <c r="W831" s="32">
        <v>0.1981</v>
      </c>
      <c r="X831" s="32">
        <v>0</v>
      </c>
      <c r="Y831" s="31">
        <v>5349</v>
      </c>
      <c r="Z831" s="31">
        <v>0</v>
      </c>
      <c r="AA831" s="31">
        <v>5349</v>
      </c>
      <c r="AB831" s="31">
        <v>0</v>
      </c>
      <c r="AC831" s="31">
        <v>18</v>
      </c>
      <c r="AD831" s="31">
        <v>10</v>
      </c>
      <c r="AE831" s="31">
        <v>3</v>
      </c>
      <c r="AF831" s="31">
        <v>10</v>
      </c>
      <c r="AG831" s="31">
        <v>0</v>
      </c>
      <c r="AH831" s="31">
        <v>16</v>
      </c>
      <c r="AI831" s="31">
        <v>0</v>
      </c>
      <c r="AJ831" s="31">
        <v>0</v>
      </c>
      <c r="AK831" s="31">
        <v>10</v>
      </c>
      <c r="AL831" s="31">
        <v>0</v>
      </c>
      <c r="AM831" s="31">
        <v>0</v>
      </c>
      <c r="AN831" s="33">
        <v>1.5848</v>
      </c>
      <c r="AO831" s="33">
        <v>0</v>
      </c>
      <c r="AP831" s="33">
        <v>1.5848</v>
      </c>
      <c r="AQ831" s="33">
        <v>0.99050000000000005</v>
      </c>
      <c r="AR831" s="33">
        <v>0</v>
      </c>
      <c r="AS831" s="33">
        <v>0</v>
      </c>
      <c r="AT831" s="33">
        <v>0</v>
      </c>
      <c r="AU831" s="33">
        <v>0.99</v>
      </c>
      <c r="AV831" s="34">
        <v>3692</v>
      </c>
      <c r="AW831" s="35">
        <v>0.55555555555555602</v>
      </c>
      <c r="AX831" s="33">
        <v>10</v>
      </c>
      <c r="AY831" s="31">
        <v>148.5</v>
      </c>
      <c r="AZ831" s="94">
        <v>4.95</v>
      </c>
      <c r="BA831" s="100">
        <f t="shared" si="48"/>
        <v>0</v>
      </c>
      <c r="BB831" s="100">
        <f t="shared" si="49"/>
        <v>0.99049999999999994</v>
      </c>
      <c r="BC831" s="100">
        <f t="shared" si="50"/>
        <v>0</v>
      </c>
      <c r="BD831" s="100">
        <f t="shared" si="51"/>
        <v>0.99049999999999994</v>
      </c>
    </row>
    <row r="832" spans="2:56" ht="15" hidden="1" outlineLevel="4" collapsed="1" x14ac:dyDescent="0.2">
      <c r="B832" s="23" t="s">
        <v>863</v>
      </c>
      <c r="C832" s="30">
        <v>2</v>
      </c>
      <c r="D832" s="84">
        <v>6</v>
      </c>
      <c r="E832" s="85"/>
      <c r="F832" s="86">
        <v>6</v>
      </c>
      <c r="G832" s="87"/>
      <c r="H832" s="85"/>
      <c r="I832" s="31">
        <v>0</v>
      </c>
      <c r="K832" s="86">
        <v>6</v>
      </c>
      <c r="L832" s="87"/>
      <c r="M832" s="87"/>
      <c r="N832" s="85"/>
      <c r="O832" s="32">
        <v>0.4</v>
      </c>
      <c r="P832" s="88">
        <v>0</v>
      </c>
      <c r="Q832" s="85"/>
      <c r="R832" s="88">
        <v>0.4</v>
      </c>
      <c r="S832" s="85"/>
      <c r="T832" s="32">
        <v>0.2</v>
      </c>
      <c r="U832" s="88">
        <v>0</v>
      </c>
      <c r="V832" s="85"/>
      <c r="W832" s="32">
        <v>0.2</v>
      </c>
      <c r="X832" s="32">
        <v>0</v>
      </c>
      <c r="Y832" s="31">
        <v>5400</v>
      </c>
      <c r="Z832" s="31">
        <v>0</v>
      </c>
      <c r="AA832" s="31">
        <v>5400</v>
      </c>
      <c r="AB832" s="31">
        <v>0</v>
      </c>
      <c r="AC832" s="31">
        <v>65</v>
      </c>
      <c r="AD832" s="31">
        <v>51</v>
      </c>
      <c r="AE832" s="31">
        <v>10</v>
      </c>
      <c r="AF832" s="31">
        <v>55</v>
      </c>
      <c r="AG832" s="31">
        <v>0</v>
      </c>
      <c r="AH832" s="31">
        <v>60</v>
      </c>
      <c r="AI832" s="31">
        <v>0</v>
      </c>
      <c r="AJ832" s="31">
        <v>0</v>
      </c>
      <c r="AK832" s="31">
        <v>55</v>
      </c>
      <c r="AL832" s="31">
        <v>0</v>
      </c>
      <c r="AM832" s="31">
        <v>0</v>
      </c>
      <c r="AN832" s="33">
        <v>5.7142999999999997</v>
      </c>
      <c r="AO832" s="33">
        <v>0</v>
      </c>
      <c r="AP832" s="33">
        <v>5.7142999999999997</v>
      </c>
      <c r="AQ832" s="33">
        <v>5.2496</v>
      </c>
      <c r="AR832" s="33">
        <v>0</v>
      </c>
      <c r="AS832" s="33">
        <v>0</v>
      </c>
      <c r="AT832" s="33">
        <v>0</v>
      </c>
      <c r="AU832" s="33">
        <v>5.25</v>
      </c>
      <c r="AV832" s="34">
        <v>19565</v>
      </c>
      <c r="AW832" s="35">
        <v>0.84615384615384603</v>
      </c>
      <c r="AX832" s="33">
        <v>27.5</v>
      </c>
      <c r="AY832" s="31">
        <v>787.5</v>
      </c>
      <c r="AZ832" s="94">
        <v>26.25</v>
      </c>
      <c r="BA832" s="100">
        <f t="shared" si="48"/>
        <v>0</v>
      </c>
      <c r="BB832" s="100">
        <f t="shared" si="49"/>
        <v>1</v>
      </c>
      <c r="BC832" s="100">
        <f t="shared" si="50"/>
        <v>0</v>
      </c>
      <c r="BD832" s="100">
        <f t="shared" si="51"/>
        <v>1</v>
      </c>
    </row>
    <row r="833" spans="2:56" ht="15" hidden="1" outlineLevel="4" collapsed="1" x14ac:dyDescent="0.2">
      <c r="B833" s="23" t="s">
        <v>864</v>
      </c>
      <c r="C833" s="30">
        <v>1</v>
      </c>
      <c r="D833" s="84">
        <v>3</v>
      </c>
      <c r="E833" s="85"/>
      <c r="F833" s="86">
        <v>3</v>
      </c>
      <c r="G833" s="87"/>
      <c r="H833" s="85"/>
      <c r="I833" s="31">
        <v>0</v>
      </c>
      <c r="K833" s="86">
        <v>3</v>
      </c>
      <c r="L833" s="87"/>
      <c r="M833" s="87"/>
      <c r="N833" s="85"/>
      <c r="O833" s="32">
        <v>0.2</v>
      </c>
      <c r="P833" s="88">
        <v>0</v>
      </c>
      <c r="Q833" s="85"/>
      <c r="R833" s="88">
        <v>0.2</v>
      </c>
      <c r="S833" s="85"/>
      <c r="T833" s="32">
        <v>0</v>
      </c>
      <c r="U833" s="88">
        <v>0</v>
      </c>
      <c r="V833" s="85"/>
      <c r="W833" s="32">
        <v>0</v>
      </c>
      <c r="X833" s="32">
        <v>0</v>
      </c>
      <c r="Y833" s="31">
        <v>0</v>
      </c>
      <c r="Z833" s="31">
        <v>0</v>
      </c>
      <c r="AA833" s="31">
        <v>0</v>
      </c>
      <c r="AB833" s="31">
        <v>0</v>
      </c>
      <c r="AC833" s="31">
        <v>35</v>
      </c>
      <c r="AD833" s="31">
        <v>29</v>
      </c>
      <c r="AE833" s="31">
        <v>0</v>
      </c>
      <c r="AF833" s="31">
        <v>29</v>
      </c>
      <c r="AG833" s="31">
        <v>0</v>
      </c>
      <c r="AH833" s="31">
        <v>31</v>
      </c>
      <c r="AI833" s="31">
        <v>0</v>
      </c>
      <c r="AJ833" s="31">
        <v>0</v>
      </c>
      <c r="AK833" s="31">
        <v>29</v>
      </c>
      <c r="AL833" s="31">
        <v>0</v>
      </c>
      <c r="AM833" s="31">
        <v>0</v>
      </c>
      <c r="AN833" s="33">
        <v>2.5981000000000001</v>
      </c>
      <c r="AO833" s="33">
        <v>0</v>
      </c>
      <c r="AP833" s="33">
        <v>2.5981000000000001</v>
      </c>
      <c r="AQ833" s="33">
        <v>2.4304999999999999</v>
      </c>
      <c r="AR833" s="33">
        <v>0</v>
      </c>
      <c r="AS833" s="33">
        <v>0</v>
      </c>
      <c r="AT833" s="33">
        <v>0</v>
      </c>
      <c r="AU833" s="33">
        <v>2.4300000000000002</v>
      </c>
      <c r="AV833" s="34">
        <v>9058</v>
      </c>
      <c r="AW833" s="35">
        <v>0.82857142857142896</v>
      </c>
      <c r="AX833" s="33">
        <v>29</v>
      </c>
      <c r="AY833" s="36" t="e">
        <v>#VALUE!</v>
      </c>
      <c r="AZ833" s="95" t="e">
        <v>#VALUE!</v>
      </c>
      <c r="BA833" s="100" t="e">
        <f t="shared" si="48"/>
        <v>#DIV/0!</v>
      </c>
      <c r="BB833" s="100" t="e">
        <f t="shared" si="49"/>
        <v>#DIV/0!</v>
      </c>
      <c r="BC833" s="100" t="e">
        <f t="shared" si="50"/>
        <v>#DIV/0!</v>
      </c>
      <c r="BD833" s="100" t="e">
        <f t="shared" si="51"/>
        <v>#DIV/0!</v>
      </c>
    </row>
    <row r="834" spans="2:56" ht="15" hidden="1" outlineLevel="4" collapsed="1" x14ac:dyDescent="0.2">
      <c r="B834" s="23" t="s">
        <v>865</v>
      </c>
      <c r="C834" s="30">
        <v>1</v>
      </c>
      <c r="D834" s="84">
        <v>3</v>
      </c>
      <c r="E834" s="85"/>
      <c r="F834" s="86">
        <v>3</v>
      </c>
      <c r="G834" s="87"/>
      <c r="H834" s="85"/>
      <c r="I834" s="31">
        <v>0</v>
      </c>
      <c r="K834" s="86">
        <v>3</v>
      </c>
      <c r="L834" s="87"/>
      <c r="M834" s="87"/>
      <c r="N834" s="85"/>
      <c r="O834" s="32">
        <v>0.2</v>
      </c>
      <c r="P834" s="88">
        <v>0</v>
      </c>
      <c r="Q834" s="85"/>
      <c r="R834" s="88">
        <v>0.2</v>
      </c>
      <c r="S834" s="85"/>
      <c r="T834" s="32">
        <v>0</v>
      </c>
      <c r="U834" s="88">
        <v>0</v>
      </c>
      <c r="V834" s="85"/>
      <c r="W834" s="32">
        <v>0</v>
      </c>
      <c r="X834" s="32">
        <v>0</v>
      </c>
      <c r="Y834" s="31">
        <v>0</v>
      </c>
      <c r="Z834" s="31">
        <v>0</v>
      </c>
      <c r="AA834" s="31">
        <v>0</v>
      </c>
      <c r="AB834" s="31">
        <v>0</v>
      </c>
      <c r="AC834" s="31">
        <v>35</v>
      </c>
      <c r="AD834" s="31">
        <v>29</v>
      </c>
      <c r="AE834" s="31">
        <v>5</v>
      </c>
      <c r="AF834" s="31">
        <v>29</v>
      </c>
      <c r="AG834" s="31">
        <v>0</v>
      </c>
      <c r="AH834" s="31">
        <v>25</v>
      </c>
      <c r="AI834" s="31">
        <v>0</v>
      </c>
      <c r="AJ834" s="31">
        <v>0</v>
      </c>
      <c r="AK834" s="31">
        <v>29</v>
      </c>
      <c r="AL834" s="31">
        <v>0</v>
      </c>
      <c r="AM834" s="31">
        <v>0</v>
      </c>
      <c r="AN834" s="33">
        <v>2.0952000000000002</v>
      </c>
      <c r="AO834" s="33">
        <v>0</v>
      </c>
      <c r="AP834" s="33">
        <v>2.0952000000000002</v>
      </c>
      <c r="AQ834" s="33">
        <v>2.4304999999999999</v>
      </c>
      <c r="AR834" s="33">
        <v>0</v>
      </c>
      <c r="AS834" s="33">
        <v>0</v>
      </c>
      <c r="AT834" s="33">
        <v>0</v>
      </c>
      <c r="AU834" s="33">
        <v>2.4300000000000002</v>
      </c>
      <c r="AV834" s="34">
        <v>9058</v>
      </c>
      <c r="AW834" s="35">
        <v>0.82857142857142896</v>
      </c>
      <c r="AX834" s="33">
        <v>29</v>
      </c>
      <c r="AY834" s="36" t="e">
        <v>#VALUE!</v>
      </c>
      <c r="AZ834" s="95" t="e">
        <v>#VALUE!</v>
      </c>
      <c r="BA834" s="100" t="e">
        <f t="shared" si="48"/>
        <v>#DIV/0!</v>
      </c>
      <c r="BB834" s="100" t="e">
        <f t="shared" si="49"/>
        <v>#DIV/0!</v>
      </c>
      <c r="BC834" s="100" t="e">
        <f t="shared" si="50"/>
        <v>#DIV/0!</v>
      </c>
      <c r="BD834" s="100" t="e">
        <f t="shared" si="51"/>
        <v>#DIV/0!</v>
      </c>
    </row>
    <row r="835" spans="2:56" ht="15" hidden="1" outlineLevel="4" collapsed="1" x14ac:dyDescent="0.2">
      <c r="B835" s="23" t="s">
        <v>866</v>
      </c>
      <c r="C835" s="30">
        <v>2</v>
      </c>
      <c r="D835" s="84">
        <v>8</v>
      </c>
      <c r="E835" s="85"/>
      <c r="F835" s="86">
        <v>6</v>
      </c>
      <c r="G835" s="87"/>
      <c r="H835" s="85"/>
      <c r="I835" s="31">
        <v>6</v>
      </c>
      <c r="K835" s="86">
        <v>12</v>
      </c>
      <c r="L835" s="87"/>
      <c r="M835" s="87"/>
      <c r="N835" s="85"/>
      <c r="O835" s="32">
        <v>0.4</v>
      </c>
      <c r="P835" s="88">
        <v>0.28160000000000002</v>
      </c>
      <c r="Q835" s="85"/>
      <c r="R835" s="88">
        <v>0.68159999999999998</v>
      </c>
      <c r="S835" s="85"/>
      <c r="T835" s="32">
        <v>0.5</v>
      </c>
      <c r="U835" s="88">
        <v>0.49769999999999998</v>
      </c>
      <c r="V835" s="85"/>
      <c r="W835" s="32">
        <v>0</v>
      </c>
      <c r="X835" s="32">
        <v>0</v>
      </c>
      <c r="Y835" s="31">
        <v>26378</v>
      </c>
      <c r="Z835" s="31">
        <v>26378</v>
      </c>
      <c r="AA835" s="31">
        <v>0</v>
      </c>
      <c r="AB835" s="31">
        <v>0</v>
      </c>
      <c r="AC835" s="31">
        <v>48</v>
      </c>
      <c r="AD835" s="31">
        <v>50</v>
      </c>
      <c r="AE835" s="31">
        <v>2</v>
      </c>
      <c r="AF835" s="31">
        <v>54</v>
      </c>
      <c r="AG835" s="31">
        <v>0</v>
      </c>
      <c r="AH835" s="31">
        <v>34</v>
      </c>
      <c r="AI835" s="31">
        <v>0</v>
      </c>
      <c r="AJ835" s="31">
        <v>0</v>
      </c>
      <c r="AK835" s="31">
        <v>54</v>
      </c>
      <c r="AL835" s="31">
        <v>0</v>
      </c>
      <c r="AM835" s="31">
        <v>0</v>
      </c>
      <c r="AN835" s="33">
        <v>6.9942000000000002</v>
      </c>
      <c r="AO835" s="33">
        <v>0</v>
      </c>
      <c r="AP835" s="33">
        <v>6.9942000000000002</v>
      </c>
      <c r="AQ835" s="33">
        <v>11.108599999999999</v>
      </c>
      <c r="AR835" s="33">
        <v>0</v>
      </c>
      <c r="AS835" s="33">
        <v>0</v>
      </c>
      <c r="AT835" s="33">
        <v>0</v>
      </c>
      <c r="AU835" s="33">
        <v>11.1</v>
      </c>
      <c r="AV835" s="34">
        <v>41402</v>
      </c>
      <c r="AW835" s="35">
        <v>1.125</v>
      </c>
      <c r="AX835" s="33">
        <v>27</v>
      </c>
      <c r="AY835" s="31">
        <v>666</v>
      </c>
      <c r="AZ835" s="94">
        <v>22.2</v>
      </c>
      <c r="BA835" s="100">
        <f t="shared" si="48"/>
        <v>0.99539999999999995</v>
      </c>
      <c r="BB835" s="100">
        <f t="shared" si="49"/>
        <v>0</v>
      </c>
      <c r="BC835" s="100">
        <f t="shared" si="50"/>
        <v>0</v>
      </c>
      <c r="BD835" s="100">
        <f t="shared" si="51"/>
        <v>0</v>
      </c>
    </row>
    <row r="836" spans="2:56" ht="15" hidden="1" outlineLevel="4" collapsed="1" x14ac:dyDescent="0.2">
      <c r="B836" s="23" t="s">
        <v>867</v>
      </c>
      <c r="C836" s="30">
        <v>2</v>
      </c>
      <c r="D836" s="84">
        <v>10</v>
      </c>
      <c r="E836" s="85"/>
      <c r="F836" s="86">
        <v>6</v>
      </c>
      <c r="G836" s="87"/>
      <c r="H836" s="85"/>
      <c r="I836" s="31">
        <v>12</v>
      </c>
      <c r="K836" s="86">
        <v>18</v>
      </c>
      <c r="L836" s="87"/>
      <c r="M836" s="87"/>
      <c r="N836" s="85"/>
      <c r="O836" s="32">
        <v>0.4</v>
      </c>
      <c r="P836" s="88">
        <v>0.56340000000000001</v>
      </c>
      <c r="Q836" s="85"/>
      <c r="R836" s="88">
        <v>0.96340000000000003</v>
      </c>
      <c r="S836" s="85"/>
      <c r="T836" s="32">
        <v>0.96</v>
      </c>
      <c r="U836" s="88">
        <v>0.96799999999999997</v>
      </c>
      <c r="V836" s="85"/>
      <c r="W836" s="32">
        <v>0</v>
      </c>
      <c r="X836" s="32">
        <v>0</v>
      </c>
      <c r="Y836" s="31">
        <v>51304</v>
      </c>
      <c r="Z836" s="31">
        <v>51304</v>
      </c>
      <c r="AA836" s="31">
        <v>0</v>
      </c>
      <c r="AB836" s="31">
        <v>0</v>
      </c>
      <c r="AC836" s="31">
        <v>48</v>
      </c>
      <c r="AD836" s="31">
        <v>46</v>
      </c>
      <c r="AE836" s="31">
        <v>4</v>
      </c>
      <c r="AF836" s="31">
        <v>55</v>
      </c>
      <c r="AG836" s="31">
        <v>0</v>
      </c>
      <c r="AH836" s="31">
        <v>48</v>
      </c>
      <c r="AI836" s="31">
        <v>0</v>
      </c>
      <c r="AJ836" s="31">
        <v>0</v>
      </c>
      <c r="AK836" s="31">
        <v>55</v>
      </c>
      <c r="AL836" s="31">
        <v>0</v>
      </c>
      <c r="AM836" s="31">
        <v>0</v>
      </c>
      <c r="AN836" s="33">
        <v>14.72</v>
      </c>
      <c r="AO836" s="33">
        <v>0</v>
      </c>
      <c r="AP836" s="33">
        <v>14.72</v>
      </c>
      <c r="AQ836" s="33">
        <v>16.866700000000002</v>
      </c>
      <c r="AR836" s="33">
        <v>0</v>
      </c>
      <c r="AS836" s="33">
        <v>0</v>
      </c>
      <c r="AT836" s="33">
        <v>0</v>
      </c>
      <c r="AU836" s="33">
        <v>16.87</v>
      </c>
      <c r="AV836" s="34">
        <v>62863</v>
      </c>
      <c r="AW836" s="35">
        <v>1.1458333333333299</v>
      </c>
      <c r="AX836" s="33">
        <v>27.5</v>
      </c>
      <c r="AY836" s="31">
        <v>527.1875</v>
      </c>
      <c r="AZ836" s="94">
        <v>17.572916666666668</v>
      </c>
      <c r="BA836" s="100">
        <f t="shared" si="48"/>
        <v>1.0083333333333333</v>
      </c>
      <c r="BB836" s="100">
        <f t="shared" si="49"/>
        <v>0</v>
      </c>
      <c r="BC836" s="100">
        <f t="shared" si="50"/>
        <v>0</v>
      </c>
      <c r="BD836" s="100">
        <f t="shared" si="51"/>
        <v>0</v>
      </c>
    </row>
    <row r="837" spans="2:56" ht="15" hidden="1" outlineLevel="4" collapsed="1" x14ac:dyDescent="0.2">
      <c r="B837" s="23" t="s">
        <v>868</v>
      </c>
      <c r="C837" s="30">
        <v>2</v>
      </c>
      <c r="D837" s="84">
        <v>10</v>
      </c>
      <c r="E837" s="85"/>
      <c r="F837" s="86">
        <v>6</v>
      </c>
      <c r="G837" s="87"/>
      <c r="H837" s="85"/>
      <c r="I837" s="31">
        <v>12</v>
      </c>
      <c r="K837" s="86">
        <v>18</v>
      </c>
      <c r="L837" s="87"/>
      <c r="M837" s="87"/>
      <c r="N837" s="85"/>
      <c r="O837" s="32">
        <v>0.4</v>
      </c>
      <c r="P837" s="88">
        <v>0.56340000000000001</v>
      </c>
      <c r="Q837" s="85"/>
      <c r="R837" s="88">
        <v>0.96340000000000003</v>
      </c>
      <c r="S837" s="85"/>
      <c r="T837" s="32">
        <v>0.96</v>
      </c>
      <c r="U837" s="88">
        <v>0.48399999999999999</v>
      </c>
      <c r="V837" s="85"/>
      <c r="W837" s="32">
        <v>0.48399999999999999</v>
      </c>
      <c r="X837" s="32">
        <v>0</v>
      </c>
      <c r="Y837" s="31">
        <v>38720</v>
      </c>
      <c r="Z837" s="31">
        <v>25652</v>
      </c>
      <c r="AA837" s="31">
        <v>13068</v>
      </c>
      <c r="AB837" s="31">
        <v>0</v>
      </c>
      <c r="AC837" s="31">
        <v>48</v>
      </c>
      <c r="AD837" s="31">
        <v>41</v>
      </c>
      <c r="AE837" s="31">
        <v>4</v>
      </c>
      <c r="AF837" s="31">
        <v>51</v>
      </c>
      <c r="AG837" s="31">
        <v>0</v>
      </c>
      <c r="AH837" s="31">
        <v>48</v>
      </c>
      <c r="AI837" s="31">
        <v>0</v>
      </c>
      <c r="AJ837" s="31">
        <v>0</v>
      </c>
      <c r="AK837" s="31">
        <v>51</v>
      </c>
      <c r="AL837" s="31">
        <v>0</v>
      </c>
      <c r="AM837" s="31">
        <v>0</v>
      </c>
      <c r="AN837" s="33">
        <v>14.72</v>
      </c>
      <c r="AO837" s="33">
        <v>0</v>
      </c>
      <c r="AP837" s="33">
        <v>14.72</v>
      </c>
      <c r="AQ837" s="33">
        <v>15.64</v>
      </c>
      <c r="AR837" s="33">
        <v>0</v>
      </c>
      <c r="AS837" s="33">
        <v>0</v>
      </c>
      <c r="AT837" s="33">
        <v>0</v>
      </c>
      <c r="AU837" s="33">
        <v>15.64</v>
      </c>
      <c r="AV837" s="34">
        <v>58290</v>
      </c>
      <c r="AW837" s="35">
        <v>1.0625</v>
      </c>
      <c r="AX837" s="33">
        <v>25.5</v>
      </c>
      <c r="AY837" s="31">
        <v>488.75</v>
      </c>
      <c r="AZ837" s="94">
        <v>16.291666666666668</v>
      </c>
      <c r="BA837" s="100">
        <f t="shared" si="48"/>
        <v>0.50416666666666665</v>
      </c>
      <c r="BB837" s="100">
        <f t="shared" si="49"/>
        <v>0.50416666666666665</v>
      </c>
      <c r="BC837" s="100">
        <f t="shared" si="50"/>
        <v>0</v>
      </c>
      <c r="BD837" s="100">
        <f t="shared" si="51"/>
        <v>0.50416666666666665</v>
      </c>
    </row>
    <row r="838" spans="2:56" ht="15" hidden="1" outlineLevel="4" collapsed="1" x14ac:dyDescent="0.2">
      <c r="B838" s="23" t="s">
        <v>869</v>
      </c>
      <c r="C838" s="30">
        <v>2</v>
      </c>
      <c r="D838" s="84">
        <v>10</v>
      </c>
      <c r="E838" s="85"/>
      <c r="F838" s="86">
        <v>6</v>
      </c>
      <c r="G838" s="87"/>
      <c r="H838" s="85"/>
      <c r="I838" s="31">
        <v>12</v>
      </c>
      <c r="K838" s="86">
        <v>18</v>
      </c>
      <c r="L838" s="87"/>
      <c r="M838" s="87"/>
      <c r="N838" s="85"/>
      <c r="O838" s="32">
        <v>0.4</v>
      </c>
      <c r="P838" s="88">
        <v>0.56340000000000001</v>
      </c>
      <c r="Q838" s="85"/>
      <c r="R838" s="88">
        <v>0.96340000000000003</v>
      </c>
      <c r="S838" s="85"/>
      <c r="T838" s="32">
        <v>0.96</v>
      </c>
      <c r="U838" s="88">
        <v>0.96799999999999997</v>
      </c>
      <c r="V838" s="85"/>
      <c r="W838" s="32">
        <v>0</v>
      </c>
      <c r="X838" s="32">
        <v>0</v>
      </c>
      <c r="Y838" s="31">
        <v>51304</v>
      </c>
      <c r="Z838" s="31">
        <v>51304</v>
      </c>
      <c r="AA838" s="31">
        <v>0</v>
      </c>
      <c r="AB838" s="31">
        <v>0</v>
      </c>
      <c r="AC838" s="31">
        <v>44</v>
      </c>
      <c r="AD838" s="31">
        <v>35</v>
      </c>
      <c r="AE838" s="31">
        <v>4</v>
      </c>
      <c r="AF838" s="31">
        <v>44</v>
      </c>
      <c r="AG838" s="31">
        <v>0</v>
      </c>
      <c r="AH838" s="31">
        <v>44</v>
      </c>
      <c r="AI838" s="31">
        <v>0</v>
      </c>
      <c r="AJ838" s="31">
        <v>0</v>
      </c>
      <c r="AK838" s="31">
        <v>44</v>
      </c>
      <c r="AL838" s="31">
        <v>0</v>
      </c>
      <c r="AM838" s="31">
        <v>0</v>
      </c>
      <c r="AN838" s="33">
        <v>13.493399999999999</v>
      </c>
      <c r="AO838" s="33">
        <v>0</v>
      </c>
      <c r="AP838" s="33">
        <v>13.493399999999999</v>
      </c>
      <c r="AQ838" s="33">
        <v>13.493399999999999</v>
      </c>
      <c r="AR838" s="33">
        <v>0</v>
      </c>
      <c r="AS838" s="33">
        <v>0</v>
      </c>
      <c r="AT838" s="33">
        <v>0</v>
      </c>
      <c r="AU838" s="33">
        <v>13.5</v>
      </c>
      <c r="AV838" s="34">
        <v>50290</v>
      </c>
      <c r="AW838" s="35">
        <v>1</v>
      </c>
      <c r="AX838" s="33">
        <v>22</v>
      </c>
      <c r="AY838" s="31">
        <v>421.875</v>
      </c>
      <c r="AZ838" s="94">
        <v>14.0625</v>
      </c>
      <c r="BA838" s="100">
        <f t="shared" si="48"/>
        <v>1.0083333333333333</v>
      </c>
      <c r="BB838" s="100">
        <f t="shared" si="49"/>
        <v>0</v>
      </c>
      <c r="BC838" s="100">
        <f t="shared" si="50"/>
        <v>0</v>
      </c>
      <c r="BD838" s="100">
        <f t="shared" si="51"/>
        <v>0</v>
      </c>
    </row>
    <row r="839" spans="2:56" ht="15" hidden="1" outlineLevel="4" collapsed="1" x14ac:dyDescent="0.2">
      <c r="B839" s="23" t="s">
        <v>870</v>
      </c>
      <c r="C839" s="30">
        <v>1</v>
      </c>
      <c r="D839" s="84">
        <v>4</v>
      </c>
      <c r="E839" s="85"/>
      <c r="F839" s="86">
        <v>3</v>
      </c>
      <c r="G839" s="87"/>
      <c r="H839" s="85"/>
      <c r="I839" s="31">
        <v>3</v>
      </c>
      <c r="K839" s="86">
        <v>6</v>
      </c>
      <c r="L839" s="87"/>
      <c r="M839" s="87"/>
      <c r="N839" s="85"/>
      <c r="O839" s="32">
        <v>0.2</v>
      </c>
      <c r="P839" s="88">
        <v>0.14080000000000001</v>
      </c>
      <c r="Q839" s="85"/>
      <c r="R839" s="88">
        <v>0.34079999999999999</v>
      </c>
      <c r="S839" s="85"/>
      <c r="T839" s="32">
        <v>0.34</v>
      </c>
      <c r="U839" s="88">
        <v>0</v>
      </c>
      <c r="V839" s="85"/>
      <c r="W839" s="32">
        <v>0.34200000000000003</v>
      </c>
      <c r="X839" s="32">
        <v>0</v>
      </c>
      <c r="Y839" s="31">
        <v>9234</v>
      </c>
      <c r="Z839" s="31">
        <v>0</v>
      </c>
      <c r="AA839" s="31">
        <v>9234</v>
      </c>
      <c r="AB839" s="31">
        <v>0</v>
      </c>
      <c r="AC839" s="31">
        <v>24</v>
      </c>
      <c r="AD839" s="31">
        <v>20</v>
      </c>
      <c r="AE839" s="31">
        <v>4</v>
      </c>
      <c r="AF839" s="31">
        <v>21</v>
      </c>
      <c r="AG839" s="31">
        <v>0</v>
      </c>
      <c r="AH839" s="31">
        <v>22</v>
      </c>
      <c r="AI839" s="31">
        <v>0</v>
      </c>
      <c r="AJ839" s="31">
        <v>0</v>
      </c>
      <c r="AK839" s="31">
        <v>21</v>
      </c>
      <c r="AL839" s="31">
        <v>0</v>
      </c>
      <c r="AM839" s="31">
        <v>0</v>
      </c>
      <c r="AN839" s="33">
        <v>4.4000000000000004</v>
      </c>
      <c r="AO839" s="33">
        <v>0</v>
      </c>
      <c r="AP839" s="33">
        <v>4.4000000000000004</v>
      </c>
      <c r="AQ839" s="33">
        <v>4.2</v>
      </c>
      <c r="AR839" s="33">
        <v>0</v>
      </c>
      <c r="AS839" s="33">
        <v>0</v>
      </c>
      <c r="AT839" s="33">
        <v>0</v>
      </c>
      <c r="AU839" s="33">
        <v>4.2</v>
      </c>
      <c r="AV839" s="34">
        <v>15653</v>
      </c>
      <c r="AW839" s="35">
        <v>0.875</v>
      </c>
      <c r="AX839" s="33">
        <v>21</v>
      </c>
      <c r="AY839" s="31">
        <v>370.58823529411762</v>
      </c>
      <c r="AZ839" s="94">
        <v>12.352941176470589</v>
      </c>
      <c r="BA839" s="100">
        <f t="shared" si="48"/>
        <v>0</v>
      </c>
      <c r="BB839" s="100">
        <f t="shared" si="49"/>
        <v>1.0058823529411764</v>
      </c>
      <c r="BC839" s="100">
        <f t="shared" si="50"/>
        <v>0</v>
      </c>
      <c r="BD839" s="100">
        <f t="shared" si="51"/>
        <v>1.0058823529411764</v>
      </c>
    </row>
    <row r="840" spans="2:56" ht="15" hidden="1" outlineLevel="4" collapsed="1" x14ac:dyDescent="0.2">
      <c r="B840" s="23" t="s">
        <v>871</v>
      </c>
      <c r="C840" s="30">
        <v>1</v>
      </c>
      <c r="D840" s="84">
        <v>3</v>
      </c>
      <c r="E840" s="85"/>
      <c r="F840" s="86">
        <v>3</v>
      </c>
      <c r="G840" s="87"/>
      <c r="H840" s="85"/>
      <c r="I840" s="31">
        <v>0</v>
      </c>
      <c r="K840" s="86">
        <v>3</v>
      </c>
      <c r="L840" s="87"/>
      <c r="M840" s="87"/>
      <c r="N840" s="85"/>
      <c r="O840" s="32">
        <v>0.2</v>
      </c>
      <c r="P840" s="88">
        <v>0</v>
      </c>
      <c r="Q840" s="85"/>
      <c r="R840" s="88">
        <v>0.2</v>
      </c>
      <c r="S840" s="85"/>
      <c r="T840" s="32">
        <v>0.2</v>
      </c>
      <c r="U840" s="88">
        <v>0</v>
      </c>
      <c r="V840" s="85"/>
      <c r="W840" s="32">
        <v>0.2</v>
      </c>
      <c r="X840" s="32">
        <v>0</v>
      </c>
      <c r="Y840" s="31">
        <v>5400</v>
      </c>
      <c r="Z840" s="31">
        <v>0</v>
      </c>
      <c r="AA840" s="31">
        <v>5400</v>
      </c>
      <c r="AB840" s="31">
        <v>0</v>
      </c>
      <c r="AC840" s="31">
        <v>24</v>
      </c>
      <c r="AD840" s="31">
        <v>22</v>
      </c>
      <c r="AE840" s="31">
        <v>4</v>
      </c>
      <c r="AF840" s="31">
        <v>25</v>
      </c>
      <c r="AG840" s="31">
        <v>0</v>
      </c>
      <c r="AH840" s="31">
        <v>23</v>
      </c>
      <c r="AI840" s="31">
        <v>0</v>
      </c>
      <c r="AJ840" s="31">
        <v>0</v>
      </c>
      <c r="AK840" s="31">
        <v>25</v>
      </c>
      <c r="AL840" s="31">
        <v>0</v>
      </c>
      <c r="AM840" s="31">
        <v>0</v>
      </c>
      <c r="AN840" s="33">
        <v>2.4533</v>
      </c>
      <c r="AO840" s="33">
        <v>0</v>
      </c>
      <c r="AP840" s="33">
        <v>2.4533</v>
      </c>
      <c r="AQ840" s="33">
        <v>2.6667000000000001</v>
      </c>
      <c r="AR840" s="33">
        <v>0</v>
      </c>
      <c r="AS840" s="33">
        <v>0</v>
      </c>
      <c r="AT840" s="33">
        <v>0</v>
      </c>
      <c r="AU840" s="33">
        <v>2.67</v>
      </c>
      <c r="AV840" s="34">
        <v>9939</v>
      </c>
      <c r="AW840" s="35">
        <v>1.0416666666666701</v>
      </c>
      <c r="AX840" s="33">
        <v>25</v>
      </c>
      <c r="AY840" s="31">
        <v>400.5</v>
      </c>
      <c r="AZ840" s="94">
        <v>13.35</v>
      </c>
      <c r="BA840" s="100">
        <f t="shared" si="48"/>
        <v>0</v>
      </c>
      <c r="BB840" s="100">
        <f t="shared" si="49"/>
        <v>1</v>
      </c>
      <c r="BC840" s="100">
        <f t="shared" si="50"/>
        <v>0</v>
      </c>
      <c r="BD840" s="100">
        <f t="shared" si="51"/>
        <v>1</v>
      </c>
    </row>
    <row r="841" spans="2:56" ht="15" hidden="1" outlineLevel="4" collapsed="1" x14ac:dyDescent="0.2">
      <c r="B841" s="23" t="s">
        <v>872</v>
      </c>
      <c r="C841" s="30">
        <v>3</v>
      </c>
      <c r="D841" s="84">
        <v>3</v>
      </c>
      <c r="E841" s="85"/>
      <c r="F841" s="86">
        <v>0</v>
      </c>
      <c r="G841" s="87"/>
      <c r="H841" s="85"/>
      <c r="I841" s="31">
        <v>9</v>
      </c>
      <c r="K841" s="86">
        <v>9</v>
      </c>
      <c r="L841" s="87"/>
      <c r="M841" s="87"/>
      <c r="N841" s="85"/>
      <c r="O841" s="32">
        <v>0</v>
      </c>
      <c r="P841" s="88">
        <v>4.6800000000000001E-2</v>
      </c>
      <c r="Q841" s="85"/>
      <c r="R841" s="88">
        <v>4.6800000000000001E-2</v>
      </c>
      <c r="S841" s="85"/>
      <c r="T841" s="32">
        <v>0</v>
      </c>
      <c r="U841" s="88">
        <v>0</v>
      </c>
      <c r="V841" s="85"/>
      <c r="W841" s="32">
        <v>0</v>
      </c>
      <c r="X841" s="32">
        <v>0</v>
      </c>
      <c r="Y841" s="31">
        <v>0</v>
      </c>
      <c r="Z841" s="31">
        <v>0</v>
      </c>
      <c r="AA841" s="31">
        <v>0</v>
      </c>
      <c r="AB841" s="31">
        <v>0</v>
      </c>
      <c r="AC841" s="31">
        <v>6</v>
      </c>
      <c r="AD841" s="31">
        <v>6</v>
      </c>
      <c r="AE841" s="31">
        <v>0</v>
      </c>
      <c r="AF841" s="31">
        <v>6</v>
      </c>
      <c r="AG841" s="31">
        <v>0</v>
      </c>
      <c r="AH841" s="31">
        <v>6</v>
      </c>
      <c r="AI841" s="31">
        <v>0</v>
      </c>
      <c r="AJ841" s="31">
        <v>0</v>
      </c>
      <c r="AK841" s="31">
        <v>6</v>
      </c>
      <c r="AL841" s="31">
        <v>0</v>
      </c>
      <c r="AM841" s="31">
        <v>0</v>
      </c>
      <c r="AN841" s="33">
        <v>0.6</v>
      </c>
      <c r="AO841" s="33">
        <v>0</v>
      </c>
      <c r="AP841" s="33">
        <v>0.6</v>
      </c>
      <c r="AQ841" s="33">
        <v>0.6</v>
      </c>
      <c r="AR841" s="33">
        <v>0</v>
      </c>
      <c r="AS841" s="33">
        <v>0</v>
      </c>
      <c r="AT841" s="33">
        <v>0</v>
      </c>
      <c r="AU841" s="33">
        <v>0.6</v>
      </c>
      <c r="AV841" s="34">
        <v>2236</v>
      </c>
      <c r="AW841" s="35">
        <v>1</v>
      </c>
      <c r="AX841" s="33">
        <v>2</v>
      </c>
      <c r="AY841" s="36" t="e">
        <v>#VALUE!</v>
      </c>
      <c r="AZ841" s="95" t="e">
        <v>#VALUE!</v>
      </c>
      <c r="BA841" s="100" t="e">
        <f t="shared" si="48"/>
        <v>#DIV/0!</v>
      </c>
      <c r="BB841" s="100" t="e">
        <f t="shared" si="49"/>
        <v>#DIV/0!</v>
      </c>
      <c r="BC841" s="100" t="e">
        <f t="shared" si="50"/>
        <v>#DIV/0!</v>
      </c>
      <c r="BD841" s="100" t="e">
        <f t="shared" si="51"/>
        <v>#DIV/0!</v>
      </c>
    </row>
    <row r="842" spans="2:56" ht="15" hidden="1" outlineLevel="4" collapsed="1" x14ac:dyDescent="0.2">
      <c r="B842" s="23" t="s">
        <v>873</v>
      </c>
      <c r="C842" s="30">
        <v>1</v>
      </c>
      <c r="D842" s="84">
        <v>3</v>
      </c>
      <c r="E842" s="85"/>
      <c r="F842" s="86">
        <v>0</v>
      </c>
      <c r="G842" s="87"/>
      <c r="H842" s="85"/>
      <c r="I842" s="31">
        <v>9</v>
      </c>
      <c r="K842" s="86">
        <v>9</v>
      </c>
      <c r="L842" s="87"/>
      <c r="M842" s="87"/>
      <c r="N842" s="85"/>
      <c r="O842" s="32">
        <v>0</v>
      </c>
      <c r="P842" s="88">
        <v>4.6899999999999997E-2</v>
      </c>
      <c r="Q842" s="85"/>
      <c r="R842" s="88">
        <v>4.6899999999999997E-2</v>
      </c>
      <c r="S842" s="85"/>
      <c r="T842" s="32">
        <v>0</v>
      </c>
      <c r="U842" s="88">
        <v>0</v>
      </c>
      <c r="V842" s="85"/>
      <c r="W842" s="32">
        <v>0</v>
      </c>
      <c r="X842" s="32">
        <v>0</v>
      </c>
      <c r="Y842" s="31">
        <v>0</v>
      </c>
      <c r="Z842" s="31">
        <v>0</v>
      </c>
      <c r="AA842" s="31">
        <v>0</v>
      </c>
      <c r="AB842" s="31">
        <v>0</v>
      </c>
      <c r="AC842" s="31">
        <v>1</v>
      </c>
      <c r="AD842" s="31">
        <v>1</v>
      </c>
      <c r="AE842" s="31">
        <v>0</v>
      </c>
      <c r="AF842" s="31">
        <v>1</v>
      </c>
      <c r="AG842" s="31">
        <v>0</v>
      </c>
      <c r="AH842" s="31">
        <v>1</v>
      </c>
      <c r="AI842" s="31">
        <v>0</v>
      </c>
      <c r="AJ842" s="31">
        <v>0</v>
      </c>
      <c r="AK842" s="31">
        <v>1</v>
      </c>
      <c r="AL842" s="31">
        <v>0</v>
      </c>
      <c r="AM842" s="31">
        <v>0</v>
      </c>
      <c r="AN842" s="33">
        <v>0.3</v>
      </c>
      <c r="AO842" s="33">
        <v>0</v>
      </c>
      <c r="AP842" s="33">
        <v>0.3</v>
      </c>
      <c r="AQ842" s="33">
        <v>0.3</v>
      </c>
      <c r="AR842" s="33">
        <v>0</v>
      </c>
      <c r="AS842" s="33">
        <v>0</v>
      </c>
      <c r="AT842" s="33">
        <v>0</v>
      </c>
      <c r="AU842" s="33">
        <v>0.3</v>
      </c>
      <c r="AV842" s="34">
        <v>1118</v>
      </c>
      <c r="AW842" s="35">
        <v>1</v>
      </c>
      <c r="AX842" s="33">
        <v>1</v>
      </c>
      <c r="AY842" s="36" t="e">
        <v>#VALUE!</v>
      </c>
      <c r="AZ842" s="95" t="e">
        <v>#VALUE!</v>
      </c>
      <c r="BA842" s="100" t="e">
        <f t="shared" si="48"/>
        <v>#DIV/0!</v>
      </c>
      <c r="BB842" s="100" t="e">
        <f t="shared" si="49"/>
        <v>#DIV/0!</v>
      </c>
      <c r="BC842" s="100" t="e">
        <f t="shared" si="50"/>
        <v>#DIV/0!</v>
      </c>
      <c r="BD842" s="100" t="e">
        <f t="shared" si="51"/>
        <v>#DIV/0!</v>
      </c>
    </row>
    <row r="843" spans="2:56" ht="15" hidden="1" outlineLevel="4" collapsed="1" x14ac:dyDescent="0.2">
      <c r="B843" s="23" t="s">
        <v>874</v>
      </c>
      <c r="C843" s="30">
        <v>1</v>
      </c>
      <c r="D843" s="84">
        <v>2</v>
      </c>
      <c r="E843" s="85"/>
      <c r="F843" s="86">
        <v>0</v>
      </c>
      <c r="G843" s="87"/>
      <c r="H843" s="85"/>
      <c r="I843" s="31">
        <v>6</v>
      </c>
      <c r="K843" s="86">
        <v>6</v>
      </c>
      <c r="L843" s="87"/>
      <c r="M843" s="87"/>
      <c r="N843" s="85"/>
      <c r="O843" s="32">
        <v>0</v>
      </c>
      <c r="P843" s="88">
        <v>3.1300000000000001E-2</v>
      </c>
      <c r="Q843" s="85"/>
      <c r="R843" s="88">
        <v>3.1300000000000001E-2</v>
      </c>
      <c r="S843" s="85"/>
      <c r="T843" s="32">
        <v>0</v>
      </c>
      <c r="U843" s="88">
        <v>0</v>
      </c>
      <c r="V843" s="85"/>
      <c r="W843" s="32">
        <v>0</v>
      </c>
      <c r="X843" s="32">
        <v>0</v>
      </c>
      <c r="Y843" s="31">
        <v>0</v>
      </c>
      <c r="Z843" s="31">
        <v>0</v>
      </c>
      <c r="AA843" s="31">
        <v>0</v>
      </c>
      <c r="AB843" s="31">
        <v>0</v>
      </c>
      <c r="AC843" s="31">
        <v>2</v>
      </c>
      <c r="AD843" s="31">
        <v>2</v>
      </c>
      <c r="AE843" s="31">
        <v>0</v>
      </c>
      <c r="AF843" s="31">
        <v>2</v>
      </c>
      <c r="AG843" s="31">
        <v>0</v>
      </c>
      <c r="AH843" s="31">
        <v>2</v>
      </c>
      <c r="AI843" s="31">
        <v>0</v>
      </c>
      <c r="AJ843" s="31">
        <v>0</v>
      </c>
      <c r="AK843" s="31">
        <v>2</v>
      </c>
      <c r="AL843" s="31">
        <v>0</v>
      </c>
      <c r="AM843" s="31">
        <v>0</v>
      </c>
      <c r="AN843" s="33">
        <v>0.4</v>
      </c>
      <c r="AO843" s="33">
        <v>0</v>
      </c>
      <c r="AP843" s="33">
        <v>0.4</v>
      </c>
      <c r="AQ843" s="33">
        <v>0.4</v>
      </c>
      <c r="AR843" s="33">
        <v>0</v>
      </c>
      <c r="AS843" s="33">
        <v>0</v>
      </c>
      <c r="AT843" s="33">
        <v>0</v>
      </c>
      <c r="AU843" s="33">
        <v>0.4</v>
      </c>
      <c r="AV843" s="34">
        <v>1491</v>
      </c>
      <c r="AW843" s="35">
        <v>1</v>
      </c>
      <c r="AX843" s="33">
        <v>2</v>
      </c>
      <c r="AY843" s="36" t="e">
        <v>#VALUE!</v>
      </c>
      <c r="AZ843" s="95" t="e">
        <v>#VALUE!</v>
      </c>
      <c r="BA843" s="100" t="e">
        <f t="shared" si="48"/>
        <v>#DIV/0!</v>
      </c>
      <c r="BB843" s="100" t="e">
        <f t="shared" si="49"/>
        <v>#DIV/0!</v>
      </c>
      <c r="BC843" s="100" t="e">
        <f t="shared" si="50"/>
        <v>#DIV/0!</v>
      </c>
      <c r="BD843" s="100" t="e">
        <f t="shared" si="51"/>
        <v>#DIV/0!</v>
      </c>
    </row>
    <row r="844" spans="2:56" ht="15" hidden="1" outlineLevel="4" collapsed="1" x14ac:dyDescent="0.2">
      <c r="B844" s="23" t="s">
        <v>875</v>
      </c>
      <c r="C844" s="30">
        <v>1</v>
      </c>
      <c r="D844" s="84">
        <v>1</v>
      </c>
      <c r="E844" s="85"/>
      <c r="F844" s="86">
        <v>1</v>
      </c>
      <c r="G844" s="87"/>
      <c r="H844" s="85"/>
      <c r="I844" s="31">
        <v>0</v>
      </c>
      <c r="K844" s="86">
        <v>1</v>
      </c>
      <c r="L844" s="87"/>
      <c r="M844" s="87"/>
      <c r="N844" s="85"/>
      <c r="O844" s="32">
        <v>6.6699999999999995E-2</v>
      </c>
      <c r="P844" s="88">
        <v>0</v>
      </c>
      <c r="Q844" s="85"/>
      <c r="R844" s="88">
        <v>6.6699999999999995E-2</v>
      </c>
      <c r="S844" s="85"/>
      <c r="T844" s="32">
        <v>7.0000000000000007E-2</v>
      </c>
      <c r="U844" s="88">
        <v>6.8400000000000002E-2</v>
      </c>
      <c r="V844" s="85"/>
      <c r="W844" s="32">
        <v>0</v>
      </c>
      <c r="X844" s="32">
        <v>0</v>
      </c>
      <c r="Y844" s="31">
        <v>3627</v>
      </c>
      <c r="Z844" s="31">
        <v>3627</v>
      </c>
      <c r="AA844" s="31">
        <v>0</v>
      </c>
      <c r="AB844" s="31">
        <v>0</v>
      </c>
      <c r="AC844" s="31">
        <v>25</v>
      </c>
      <c r="AD844" s="31">
        <v>21</v>
      </c>
      <c r="AE844" s="31">
        <v>5</v>
      </c>
      <c r="AF844" s="31">
        <v>26</v>
      </c>
      <c r="AG844" s="31">
        <v>0</v>
      </c>
      <c r="AH844" s="31">
        <v>25</v>
      </c>
      <c r="AI844" s="31">
        <v>0</v>
      </c>
      <c r="AJ844" s="31">
        <v>0</v>
      </c>
      <c r="AK844" s="31">
        <v>26</v>
      </c>
      <c r="AL844" s="31">
        <v>0</v>
      </c>
      <c r="AM844" s="31">
        <v>0</v>
      </c>
      <c r="AN844" s="33">
        <v>0.85709999999999997</v>
      </c>
      <c r="AO844" s="33">
        <v>0</v>
      </c>
      <c r="AP844" s="33">
        <v>0.85709999999999997</v>
      </c>
      <c r="AQ844" s="33">
        <v>0.89139999999999997</v>
      </c>
      <c r="AR844" s="33">
        <v>0</v>
      </c>
      <c r="AS844" s="33">
        <v>0</v>
      </c>
      <c r="AT844" s="33">
        <v>0</v>
      </c>
      <c r="AU844" s="33">
        <v>0.89</v>
      </c>
      <c r="AV844" s="34">
        <v>3322</v>
      </c>
      <c r="AW844" s="35">
        <v>1.04</v>
      </c>
      <c r="AX844" s="33">
        <v>26</v>
      </c>
      <c r="AY844" s="31">
        <v>381.42857142857144</v>
      </c>
      <c r="AZ844" s="94">
        <v>12.714285714285714</v>
      </c>
      <c r="BA844" s="100">
        <f t="shared" si="48"/>
        <v>0.97714285714285709</v>
      </c>
      <c r="BB844" s="100">
        <f t="shared" si="49"/>
        <v>0</v>
      </c>
      <c r="BC844" s="100">
        <f t="shared" si="50"/>
        <v>0</v>
      </c>
      <c r="BD844" s="100">
        <f t="shared" si="51"/>
        <v>0</v>
      </c>
    </row>
    <row r="845" spans="2:56" ht="15" hidden="1" outlineLevel="4" collapsed="1" x14ac:dyDescent="0.2">
      <c r="B845" s="23" t="s">
        <v>876</v>
      </c>
      <c r="C845" s="30">
        <v>1</v>
      </c>
      <c r="D845" s="84">
        <v>2</v>
      </c>
      <c r="E845" s="85"/>
      <c r="F845" s="86">
        <v>1.5</v>
      </c>
      <c r="G845" s="87"/>
      <c r="H845" s="85"/>
      <c r="I845" s="31">
        <v>1.5</v>
      </c>
      <c r="K845" s="86">
        <v>3</v>
      </c>
      <c r="L845" s="87"/>
      <c r="M845" s="87"/>
      <c r="N845" s="85"/>
      <c r="O845" s="32">
        <v>0.1</v>
      </c>
      <c r="P845" s="88">
        <v>7.0400000000000004E-2</v>
      </c>
      <c r="Q845" s="85"/>
      <c r="R845" s="88">
        <v>0.1704</v>
      </c>
      <c r="S845" s="85"/>
      <c r="T845" s="32">
        <v>0.16</v>
      </c>
      <c r="U845" s="88">
        <v>0</v>
      </c>
      <c r="V845" s="85"/>
      <c r="W845" s="32">
        <v>0.15090000000000001</v>
      </c>
      <c r="X845" s="32">
        <v>5.4000000000000003E-3</v>
      </c>
      <c r="Y845" s="31">
        <v>4221</v>
      </c>
      <c r="Z845" s="31">
        <v>0</v>
      </c>
      <c r="AA845" s="31">
        <v>4075</v>
      </c>
      <c r="AB845" s="31">
        <v>146</v>
      </c>
      <c r="AC845" s="31">
        <v>20</v>
      </c>
      <c r="AD845" s="31">
        <v>15</v>
      </c>
      <c r="AE845" s="31">
        <v>0</v>
      </c>
      <c r="AF845" s="31">
        <v>16</v>
      </c>
      <c r="AG845" s="31">
        <v>702</v>
      </c>
      <c r="AH845" s="31">
        <v>15</v>
      </c>
      <c r="AI845" s="31">
        <v>555</v>
      </c>
      <c r="AJ845" s="31">
        <v>0</v>
      </c>
      <c r="AK845" s="31">
        <v>16</v>
      </c>
      <c r="AL845" s="31">
        <v>702</v>
      </c>
      <c r="AM845" s="31">
        <v>0</v>
      </c>
      <c r="AN845" s="33">
        <v>1.0570999999999999</v>
      </c>
      <c r="AO845" s="33">
        <v>0</v>
      </c>
      <c r="AP845" s="33">
        <v>1.0570999999999999</v>
      </c>
      <c r="AQ845" s="33">
        <v>1.3371</v>
      </c>
      <c r="AR845" s="33">
        <v>0</v>
      </c>
      <c r="AS845" s="33">
        <v>0</v>
      </c>
      <c r="AT845" s="33">
        <v>0</v>
      </c>
      <c r="AU845" s="33">
        <v>1.34</v>
      </c>
      <c r="AV845" s="34">
        <v>4983</v>
      </c>
      <c r="AW845" s="35">
        <v>0.8</v>
      </c>
      <c r="AX845" s="33">
        <v>16</v>
      </c>
      <c r="AY845" s="31">
        <v>251.25</v>
      </c>
      <c r="AZ845" s="94">
        <v>8.375</v>
      </c>
      <c r="BA845" s="100">
        <f t="shared" si="48"/>
        <v>0</v>
      </c>
      <c r="BB845" s="100">
        <f t="shared" si="49"/>
        <v>0.94312499999999999</v>
      </c>
      <c r="BC845" s="100">
        <f t="shared" si="50"/>
        <v>3.3750000000000002E-2</v>
      </c>
      <c r="BD845" s="100">
        <f t="shared" si="51"/>
        <v>0.97687499999999994</v>
      </c>
    </row>
    <row r="846" spans="2:56" ht="15" outlineLevel="3" collapsed="1" x14ac:dyDescent="0.2">
      <c r="B846" s="23" t="s">
        <v>877</v>
      </c>
      <c r="C846" s="24">
        <v>1</v>
      </c>
      <c r="D846" s="79">
        <v>4</v>
      </c>
      <c r="E846" s="80"/>
      <c r="F846" s="81">
        <v>3</v>
      </c>
      <c r="G846" s="82"/>
      <c r="H846" s="80"/>
      <c r="I846" s="25">
        <v>3</v>
      </c>
      <c r="K846" s="81">
        <v>6</v>
      </c>
      <c r="L846" s="82"/>
      <c r="M846" s="82"/>
      <c r="N846" s="80"/>
      <c r="O846" s="26">
        <v>0.2</v>
      </c>
      <c r="P846" s="83">
        <v>0.14080000000000001</v>
      </c>
      <c r="Q846" s="80"/>
      <c r="R846" s="83">
        <v>0.34079999999999999</v>
      </c>
      <c r="S846" s="80"/>
      <c r="T846" s="26">
        <v>0.33</v>
      </c>
      <c r="U846" s="83">
        <v>0</v>
      </c>
      <c r="V846" s="80"/>
      <c r="W846" s="26">
        <v>0.33169999999999999</v>
      </c>
      <c r="X846" s="26">
        <v>0</v>
      </c>
      <c r="Y846" s="25">
        <v>8955</v>
      </c>
      <c r="Z846" s="25">
        <v>0</v>
      </c>
      <c r="AA846" s="25">
        <v>8955</v>
      </c>
      <c r="AB846" s="25">
        <v>0</v>
      </c>
      <c r="AC846" s="25">
        <v>24</v>
      </c>
      <c r="AD846" s="25">
        <v>24</v>
      </c>
      <c r="AE846" s="25">
        <v>2</v>
      </c>
      <c r="AF846" s="25">
        <v>28</v>
      </c>
      <c r="AG846" s="25">
        <v>0</v>
      </c>
      <c r="AH846" s="25">
        <v>23</v>
      </c>
      <c r="AI846" s="25">
        <v>0</v>
      </c>
      <c r="AJ846" s="25">
        <v>0</v>
      </c>
      <c r="AK846" s="25">
        <v>28</v>
      </c>
      <c r="AL846" s="25">
        <v>0</v>
      </c>
      <c r="AM846" s="25">
        <v>0</v>
      </c>
      <c r="AN846" s="27">
        <v>33.426699999999997</v>
      </c>
      <c r="AO846" s="27">
        <v>0</v>
      </c>
      <c r="AP846" s="27">
        <v>33.426699999999997</v>
      </c>
      <c r="AQ846" s="27">
        <v>40.693300000000001</v>
      </c>
      <c r="AR846" s="27">
        <v>0</v>
      </c>
      <c r="AS846" s="27">
        <v>0</v>
      </c>
      <c r="AT846" s="27">
        <v>0</v>
      </c>
      <c r="AU846" s="27">
        <v>40.69</v>
      </c>
      <c r="AV846" s="28">
        <v>151664</v>
      </c>
      <c r="AW846" s="29">
        <v>1.1666666666666701</v>
      </c>
      <c r="AX846" s="27">
        <v>28</v>
      </c>
      <c r="AY846" s="25">
        <v>3699.090909090909</v>
      </c>
      <c r="AZ846" s="93">
        <v>123.3030303030303</v>
      </c>
      <c r="BA846" s="100">
        <f t="shared" si="48"/>
        <v>0</v>
      </c>
      <c r="BB846" s="100">
        <f t="shared" si="49"/>
        <v>1.0051515151515151</v>
      </c>
      <c r="BC846" s="100">
        <f t="shared" si="50"/>
        <v>0</v>
      </c>
      <c r="BD846" s="100">
        <f t="shared" si="51"/>
        <v>1.0051515151515151</v>
      </c>
    </row>
    <row r="847" spans="2:56" ht="15" hidden="1" outlineLevel="4" collapsed="1" x14ac:dyDescent="0.2">
      <c r="B847" s="23" t="s">
        <v>878</v>
      </c>
      <c r="C847" s="30">
        <v>1</v>
      </c>
      <c r="D847" s="84">
        <v>4</v>
      </c>
      <c r="E847" s="85"/>
      <c r="F847" s="86">
        <v>3</v>
      </c>
      <c r="G847" s="87"/>
      <c r="H847" s="85"/>
      <c r="I847" s="31">
        <v>3</v>
      </c>
      <c r="K847" s="86">
        <v>6</v>
      </c>
      <c r="L847" s="87"/>
      <c r="M847" s="87"/>
      <c r="N847" s="85"/>
      <c r="O847" s="32">
        <v>0.2</v>
      </c>
      <c r="P847" s="88">
        <v>0.14080000000000001</v>
      </c>
      <c r="Q847" s="85"/>
      <c r="R847" s="88">
        <v>0.34079999999999999</v>
      </c>
      <c r="S847" s="85"/>
      <c r="T847" s="32">
        <v>0.33</v>
      </c>
      <c r="U847" s="88">
        <v>0</v>
      </c>
      <c r="V847" s="85"/>
      <c r="W847" s="32">
        <v>0.33169999999999999</v>
      </c>
      <c r="X847" s="32">
        <v>0</v>
      </c>
      <c r="Y847" s="31">
        <v>8955</v>
      </c>
      <c r="Z847" s="31">
        <v>0</v>
      </c>
      <c r="AA847" s="31">
        <v>8955</v>
      </c>
      <c r="AB847" s="31">
        <v>0</v>
      </c>
      <c r="AC847" s="31">
        <v>24</v>
      </c>
      <c r="AD847" s="31">
        <v>24</v>
      </c>
      <c r="AE847" s="31">
        <v>2</v>
      </c>
      <c r="AF847" s="31">
        <v>28</v>
      </c>
      <c r="AG847" s="31">
        <v>0</v>
      </c>
      <c r="AH847" s="31">
        <v>23</v>
      </c>
      <c r="AI847" s="31">
        <v>0</v>
      </c>
      <c r="AJ847" s="31">
        <v>0</v>
      </c>
      <c r="AK847" s="31">
        <v>28</v>
      </c>
      <c r="AL847" s="31">
        <v>0</v>
      </c>
      <c r="AM847" s="31">
        <v>0</v>
      </c>
      <c r="AN847" s="33">
        <v>33.426699999999997</v>
      </c>
      <c r="AO847" s="33">
        <v>0</v>
      </c>
      <c r="AP847" s="33">
        <v>33.426699999999997</v>
      </c>
      <c r="AQ847" s="33">
        <v>40.693300000000001</v>
      </c>
      <c r="AR847" s="33">
        <v>0</v>
      </c>
      <c r="AS847" s="33">
        <v>0</v>
      </c>
      <c r="AT847" s="33">
        <v>0</v>
      </c>
      <c r="AU847" s="33">
        <v>40.69</v>
      </c>
      <c r="AV847" s="34">
        <v>151664</v>
      </c>
      <c r="AW847" s="35">
        <v>1.1666666666666701</v>
      </c>
      <c r="AX847" s="33">
        <v>28</v>
      </c>
      <c r="AY847" s="31">
        <v>3699.090909090909</v>
      </c>
      <c r="AZ847" s="94">
        <v>123.3030303030303</v>
      </c>
      <c r="BA847" s="100">
        <f t="shared" si="48"/>
        <v>0</v>
      </c>
      <c r="BB847" s="100">
        <f t="shared" si="49"/>
        <v>1.0051515151515151</v>
      </c>
      <c r="BC847" s="100">
        <f t="shared" si="50"/>
        <v>0</v>
      </c>
      <c r="BD847" s="100">
        <f t="shared" si="51"/>
        <v>1.0051515151515151</v>
      </c>
    </row>
    <row r="848" spans="2:56" ht="15" outlineLevel="3" collapsed="1" x14ac:dyDescent="0.2">
      <c r="B848" s="23" t="s">
        <v>879</v>
      </c>
      <c r="C848" s="24">
        <v>5</v>
      </c>
      <c r="D848" s="79">
        <v>23</v>
      </c>
      <c r="E848" s="80"/>
      <c r="F848" s="81">
        <v>15</v>
      </c>
      <c r="G848" s="82"/>
      <c r="H848" s="80"/>
      <c r="I848" s="25">
        <v>24</v>
      </c>
      <c r="K848" s="81">
        <v>39</v>
      </c>
      <c r="L848" s="82"/>
      <c r="M848" s="82"/>
      <c r="N848" s="80"/>
      <c r="O848" s="26">
        <v>1</v>
      </c>
      <c r="P848" s="83">
        <v>1.1267</v>
      </c>
      <c r="Q848" s="80"/>
      <c r="R848" s="83">
        <v>2.1267</v>
      </c>
      <c r="S848" s="80"/>
      <c r="T848" s="26">
        <v>1.92</v>
      </c>
      <c r="U848" s="83">
        <v>0.96799999999999997</v>
      </c>
      <c r="V848" s="80"/>
      <c r="W848" s="26">
        <v>0.96799999999999997</v>
      </c>
      <c r="X848" s="26">
        <v>0</v>
      </c>
      <c r="Y848" s="25">
        <v>77440</v>
      </c>
      <c r="Z848" s="25">
        <v>51304</v>
      </c>
      <c r="AA848" s="25">
        <v>26136</v>
      </c>
      <c r="AB848" s="25">
        <v>0</v>
      </c>
      <c r="AC848" s="25">
        <v>120</v>
      </c>
      <c r="AD848" s="25">
        <v>109</v>
      </c>
      <c r="AE848" s="25">
        <v>9</v>
      </c>
      <c r="AF848" s="25">
        <v>129</v>
      </c>
      <c r="AG848" s="25">
        <v>0</v>
      </c>
      <c r="AH848" s="25">
        <v>120</v>
      </c>
      <c r="AI848" s="25">
        <v>0</v>
      </c>
      <c r="AJ848" s="25">
        <v>0</v>
      </c>
      <c r="AK848" s="25">
        <v>129</v>
      </c>
      <c r="AL848" s="25">
        <v>0</v>
      </c>
      <c r="AM848" s="25">
        <v>0</v>
      </c>
      <c r="AN848" s="27">
        <v>32.32</v>
      </c>
      <c r="AO848" s="27">
        <v>0</v>
      </c>
      <c r="AP848" s="27">
        <v>32.32</v>
      </c>
      <c r="AQ848" s="27">
        <v>34.986699999999999</v>
      </c>
      <c r="AR848" s="27">
        <v>0</v>
      </c>
      <c r="AS848" s="27">
        <v>0</v>
      </c>
      <c r="AT848" s="27">
        <v>0</v>
      </c>
      <c r="AU848" s="27">
        <v>34.99</v>
      </c>
      <c r="AV848" s="28">
        <v>130395</v>
      </c>
      <c r="AW848" s="29">
        <v>1.075</v>
      </c>
      <c r="AX848" s="27">
        <v>25.8</v>
      </c>
      <c r="AY848" s="25">
        <v>546.71875</v>
      </c>
      <c r="AZ848" s="93">
        <v>18.223958333333332</v>
      </c>
      <c r="BA848" s="100">
        <f t="shared" si="48"/>
        <v>0.50416666666666665</v>
      </c>
      <c r="BB848" s="100">
        <f t="shared" si="49"/>
        <v>0.50416666666666665</v>
      </c>
      <c r="BC848" s="100">
        <f t="shared" si="50"/>
        <v>0</v>
      </c>
      <c r="BD848" s="100">
        <f t="shared" si="51"/>
        <v>0.50416666666666665</v>
      </c>
    </row>
    <row r="849" spans="2:56" ht="15" hidden="1" outlineLevel="4" collapsed="1" x14ac:dyDescent="0.2">
      <c r="B849" s="23" t="s">
        <v>880</v>
      </c>
      <c r="C849" s="30">
        <v>3</v>
      </c>
      <c r="D849" s="84">
        <v>15</v>
      </c>
      <c r="E849" s="85"/>
      <c r="F849" s="86">
        <v>9</v>
      </c>
      <c r="G849" s="87"/>
      <c r="H849" s="85"/>
      <c r="I849" s="31">
        <v>18</v>
      </c>
      <c r="K849" s="86">
        <v>27</v>
      </c>
      <c r="L849" s="87"/>
      <c r="M849" s="87"/>
      <c r="N849" s="85"/>
      <c r="O849" s="32">
        <v>0.6</v>
      </c>
      <c r="P849" s="88">
        <v>0.84509999999999996</v>
      </c>
      <c r="Q849" s="85"/>
      <c r="R849" s="88">
        <v>1.4451000000000001</v>
      </c>
      <c r="S849" s="85"/>
      <c r="T849" s="32">
        <v>1.44</v>
      </c>
      <c r="U849" s="88">
        <v>0.96799999999999997</v>
      </c>
      <c r="V849" s="85"/>
      <c r="W849" s="32">
        <v>0.48399999999999999</v>
      </c>
      <c r="X849" s="32">
        <v>0</v>
      </c>
      <c r="Y849" s="31">
        <v>64372</v>
      </c>
      <c r="Z849" s="31">
        <v>51304</v>
      </c>
      <c r="AA849" s="31">
        <v>13068</v>
      </c>
      <c r="AB849" s="31">
        <v>0</v>
      </c>
      <c r="AC849" s="31">
        <v>72</v>
      </c>
      <c r="AD849" s="31">
        <v>70</v>
      </c>
      <c r="AE849" s="31">
        <v>5</v>
      </c>
      <c r="AF849" s="31">
        <v>80</v>
      </c>
      <c r="AG849" s="31">
        <v>0</v>
      </c>
      <c r="AH849" s="31">
        <v>72</v>
      </c>
      <c r="AI849" s="31">
        <v>0</v>
      </c>
      <c r="AJ849" s="31">
        <v>0</v>
      </c>
      <c r="AK849" s="31">
        <v>80</v>
      </c>
      <c r="AL849" s="31">
        <v>0</v>
      </c>
      <c r="AM849" s="31">
        <v>0</v>
      </c>
      <c r="AN849" s="33">
        <v>22.08</v>
      </c>
      <c r="AO849" s="33">
        <v>0</v>
      </c>
      <c r="AP849" s="33">
        <v>22.08</v>
      </c>
      <c r="AQ849" s="33">
        <v>24.533300000000001</v>
      </c>
      <c r="AR849" s="33">
        <v>0</v>
      </c>
      <c r="AS849" s="33">
        <v>0</v>
      </c>
      <c r="AT849" s="33">
        <v>0</v>
      </c>
      <c r="AU849" s="33">
        <v>24.53</v>
      </c>
      <c r="AV849" s="34">
        <v>91435</v>
      </c>
      <c r="AW849" s="35">
        <v>1.1111111111111101</v>
      </c>
      <c r="AX849" s="33">
        <v>26.6666666666667</v>
      </c>
      <c r="AY849" s="31">
        <v>511.04166666666669</v>
      </c>
      <c r="AZ849" s="94">
        <v>17.034722222222221</v>
      </c>
      <c r="BA849" s="100">
        <f t="shared" ref="BA849:BA912" si="52">U849/T849</f>
        <v>0.67222222222222228</v>
      </c>
      <c r="BB849" s="100">
        <f t="shared" ref="BB849:BB912" si="53">W849/T849</f>
        <v>0.33611111111111114</v>
      </c>
      <c r="BC849" s="100">
        <f t="shared" ref="BC849:BC912" si="54">X849/T849</f>
        <v>0</v>
      </c>
      <c r="BD849" s="100">
        <f t="shared" ref="BD849:BD912" si="55">(W849+X849)/T849</f>
        <v>0.33611111111111114</v>
      </c>
    </row>
    <row r="850" spans="2:56" ht="15" hidden="1" outlineLevel="4" collapsed="1" x14ac:dyDescent="0.2">
      <c r="B850" s="23" t="s">
        <v>881</v>
      </c>
      <c r="C850" s="30">
        <v>2</v>
      </c>
      <c r="D850" s="84">
        <v>8</v>
      </c>
      <c r="E850" s="85"/>
      <c r="F850" s="86">
        <v>6</v>
      </c>
      <c r="G850" s="87"/>
      <c r="H850" s="85"/>
      <c r="I850" s="31">
        <v>6</v>
      </c>
      <c r="K850" s="86">
        <v>12</v>
      </c>
      <c r="L850" s="87"/>
      <c r="M850" s="87"/>
      <c r="N850" s="85"/>
      <c r="O850" s="32">
        <v>0.4</v>
      </c>
      <c r="P850" s="88">
        <v>0.28160000000000002</v>
      </c>
      <c r="Q850" s="85"/>
      <c r="R850" s="88">
        <v>0.68159999999999998</v>
      </c>
      <c r="S850" s="85"/>
      <c r="T850" s="32">
        <v>0.48</v>
      </c>
      <c r="U850" s="88">
        <v>0</v>
      </c>
      <c r="V850" s="85"/>
      <c r="W850" s="32">
        <v>0.48399999999999999</v>
      </c>
      <c r="X850" s="32">
        <v>0</v>
      </c>
      <c r="Y850" s="31">
        <v>13068</v>
      </c>
      <c r="Z850" s="31">
        <v>0</v>
      </c>
      <c r="AA850" s="31">
        <v>13068</v>
      </c>
      <c r="AB850" s="31">
        <v>0</v>
      </c>
      <c r="AC850" s="31">
        <v>48</v>
      </c>
      <c r="AD850" s="31">
        <v>39</v>
      </c>
      <c r="AE850" s="31">
        <v>4</v>
      </c>
      <c r="AF850" s="31">
        <v>49</v>
      </c>
      <c r="AG850" s="31">
        <v>0</v>
      </c>
      <c r="AH850" s="31">
        <v>48</v>
      </c>
      <c r="AI850" s="31">
        <v>0</v>
      </c>
      <c r="AJ850" s="31">
        <v>0</v>
      </c>
      <c r="AK850" s="31">
        <v>49</v>
      </c>
      <c r="AL850" s="31">
        <v>0</v>
      </c>
      <c r="AM850" s="31">
        <v>0</v>
      </c>
      <c r="AN850" s="33">
        <v>10.24</v>
      </c>
      <c r="AO850" s="33">
        <v>0</v>
      </c>
      <c r="AP850" s="33">
        <v>10.24</v>
      </c>
      <c r="AQ850" s="33">
        <v>10.4534</v>
      </c>
      <c r="AR850" s="33">
        <v>0</v>
      </c>
      <c r="AS850" s="33">
        <v>0</v>
      </c>
      <c r="AT850" s="33">
        <v>0</v>
      </c>
      <c r="AU850" s="33">
        <v>10.46</v>
      </c>
      <c r="AV850" s="34">
        <v>38960</v>
      </c>
      <c r="AW850" s="35">
        <v>1.0208333333333299</v>
      </c>
      <c r="AX850" s="33">
        <v>24.5</v>
      </c>
      <c r="AY850" s="31">
        <v>653.75</v>
      </c>
      <c r="AZ850" s="94">
        <v>21.791666666666668</v>
      </c>
      <c r="BA850" s="100">
        <f t="shared" si="52"/>
        <v>0</v>
      </c>
      <c r="BB850" s="100">
        <f t="shared" si="53"/>
        <v>1.0083333333333333</v>
      </c>
      <c r="BC850" s="100">
        <f t="shared" si="54"/>
        <v>0</v>
      </c>
      <c r="BD850" s="100">
        <f t="shared" si="55"/>
        <v>1.0083333333333333</v>
      </c>
    </row>
    <row r="851" spans="2:56" ht="15" outlineLevel="3" collapsed="1" x14ac:dyDescent="0.2">
      <c r="B851" s="23" t="s">
        <v>882</v>
      </c>
      <c r="C851" s="24">
        <v>8</v>
      </c>
      <c r="D851" s="79">
        <v>36</v>
      </c>
      <c r="E851" s="80"/>
      <c r="F851" s="81">
        <v>28</v>
      </c>
      <c r="G851" s="82"/>
      <c r="H851" s="80"/>
      <c r="I851" s="25">
        <v>24</v>
      </c>
      <c r="K851" s="81">
        <v>52</v>
      </c>
      <c r="L851" s="82"/>
      <c r="M851" s="82"/>
      <c r="N851" s="80"/>
      <c r="O851" s="26">
        <v>1.8668</v>
      </c>
      <c r="P851" s="83">
        <v>1.1264000000000001</v>
      </c>
      <c r="Q851" s="80"/>
      <c r="R851" s="83">
        <v>2.9933999999999998</v>
      </c>
      <c r="S851" s="80"/>
      <c r="T851" s="26">
        <v>2.21</v>
      </c>
      <c r="U851" s="83">
        <v>0.94199999999999995</v>
      </c>
      <c r="V851" s="80"/>
      <c r="W851" s="26">
        <v>0.55069999999999997</v>
      </c>
      <c r="X851" s="26">
        <v>0.71</v>
      </c>
      <c r="Y851" s="25">
        <v>83965</v>
      </c>
      <c r="Z851" s="25">
        <v>49926</v>
      </c>
      <c r="AA851" s="25">
        <v>14869</v>
      </c>
      <c r="AB851" s="25">
        <v>19170</v>
      </c>
      <c r="AC851" s="25">
        <v>208</v>
      </c>
      <c r="AD851" s="25">
        <v>192</v>
      </c>
      <c r="AE851" s="25">
        <v>10</v>
      </c>
      <c r="AF851" s="25">
        <v>221</v>
      </c>
      <c r="AG851" s="25">
        <v>0</v>
      </c>
      <c r="AH851" s="25">
        <v>202</v>
      </c>
      <c r="AI851" s="25">
        <v>0</v>
      </c>
      <c r="AJ851" s="25">
        <v>0</v>
      </c>
      <c r="AK851" s="25">
        <v>221</v>
      </c>
      <c r="AL851" s="25">
        <v>0</v>
      </c>
      <c r="AM851" s="25">
        <v>0</v>
      </c>
      <c r="AN851" s="27">
        <v>43.666400000000003</v>
      </c>
      <c r="AO851" s="27">
        <v>0</v>
      </c>
      <c r="AP851" s="27">
        <v>43.666400000000003</v>
      </c>
      <c r="AQ851" s="27">
        <v>48.1</v>
      </c>
      <c r="AR851" s="27">
        <v>0</v>
      </c>
      <c r="AS851" s="27">
        <v>0</v>
      </c>
      <c r="AT851" s="27">
        <v>0</v>
      </c>
      <c r="AU851" s="27">
        <v>48.1</v>
      </c>
      <c r="AV851" s="28">
        <v>179269</v>
      </c>
      <c r="AW851" s="29">
        <v>1.0625</v>
      </c>
      <c r="AX851" s="27">
        <v>27.625</v>
      </c>
      <c r="AY851" s="25">
        <v>652.94117647058829</v>
      </c>
      <c r="AZ851" s="93">
        <v>21.764705882352942</v>
      </c>
      <c r="BA851" s="100">
        <f t="shared" si="52"/>
        <v>0.4262443438914027</v>
      </c>
      <c r="BB851" s="100">
        <f t="shared" si="53"/>
        <v>0.24918552036199093</v>
      </c>
      <c r="BC851" s="100">
        <f t="shared" si="54"/>
        <v>0.32126696832579182</v>
      </c>
      <c r="BD851" s="100">
        <f t="shared" si="55"/>
        <v>0.57045248868778275</v>
      </c>
    </row>
    <row r="852" spans="2:56" ht="15" hidden="1" outlineLevel="4" collapsed="1" x14ac:dyDescent="0.2">
      <c r="B852" s="23" t="s">
        <v>883</v>
      </c>
      <c r="C852" s="30">
        <v>6</v>
      </c>
      <c r="D852" s="84">
        <v>30</v>
      </c>
      <c r="E852" s="85"/>
      <c r="F852" s="86">
        <v>24</v>
      </c>
      <c r="G852" s="87"/>
      <c r="H852" s="85"/>
      <c r="I852" s="31">
        <v>18</v>
      </c>
      <c r="K852" s="86">
        <v>42</v>
      </c>
      <c r="L852" s="87"/>
      <c r="M852" s="87"/>
      <c r="N852" s="85"/>
      <c r="O852" s="32">
        <v>1.6002000000000001</v>
      </c>
      <c r="P852" s="88">
        <v>0.8448</v>
      </c>
      <c r="Q852" s="85"/>
      <c r="R852" s="88">
        <v>2.4449999999999998</v>
      </c>
      <c r="S852" s="85"/>
      <c r="T852" s="32">
        <v>1.65</v>
      </c>
      <c r="U852" s="88">
        <v>0.53339999999999999</v>
      </c>
      <c r="V852" s="85"/>
      <c r="W852" s="32">
        <v>0.55069999999999997</v>
      </c>
      <c r="X852" s="32">
        <v>0.56799999999999995</v>
      </c>
      <c r="Y852" s="31">
        <v>58475</v>
      </c>
      <c r="Z852" s="31">
        <v>28270</v>
      </c>
      <c r="AA852" s="31">
        <v>14869</v>
      </c>
      <c r="AB852" s="31">
        <v>15336</v>
      </c>
      <c r="AC852" s="31">
        <v>156</v>
      </c>
      <c r="AD852" s="31">
        <v>145</v>
      </c>
      <c r="AE852" s="31">
        <v>6</v>
      </c>
      <c r="AF852" s="31">
        <v>169</v>
      </c>
      <c r="AG852" s="31">
        <v>0</v>
      </c>
      <c r="AH852" s="31">
        <v>150</v>
      </c>
      <c r="AI852" s="31">
        <v>0</v>
      </c>
      <c r="AJ852" s="31">
        <v>0</v>
      </c>
      <c r="AK852" s="31">
        <v>169</v>
      </c>
      <c r="AL852" s="31">
        <v>0</v>
      </c>
      <c r="AM852" s="31">
        <v>0</v>
      </c>
      <c r="AN852" s="33">
        <v>34.9998</v>
      </c>
      <c r="AO852" s="33">
        <v>0</v>
      </c>
      <c r="AP852" s="33">
        <v>34.9998</v>
      </c>
      <c r="AQ852" s="33">
        <v>39.433399999999999</v>
      </c>
      <c r="AR852" s="33">
        <v>0</v>
      </c>
      <c r="AS852" s="33">
        <v>0</v>
      </c>
      <c r="AT852" s="33">
        <v>0</v>
      </c>
      <c r="AU852" s="33">
        <v>39.44</v>
      </c>
      <c r="AV852" s="34">
        <v>146968</v>
      </c>
      <c r="AW852" s="35">
        <v>1.0833333333333299</v>
      </c>
      <c r="AX852" s="33">
        <v>28.1666666666667</v>
      </c>
      <c r="AY852" s="31">
        <v>717.09090909090912</v>
      </c>
      <c r="AZ852" s="94">
        <v>23.903030303030302</v>
      </c>
      <c r="BA852" s="100">
        <f t="shared" si="52"/>
        <v>0.32327272727272727</v>
      </c>
      <c r="BB852" s="100">
        <f t="shared" si="53"/>
        <v>0.33375757575757575</v>
      </c>
      <c r="BC852" s="100">
        <f t="shared" si="54"/>
        <v>0.34424242424242424</v>
      </c>
      <c r="BD852" s="100">
        <f t="shared" si="55"/>
        <v>0.67800000000000005</v>
      </c>
    </row>
    <row r="853" spans="2:56" ht="15" hidden="1" outlineLevel="4" collapsed="1" x14ac:dyDescent="0.2">
      <c r="B853" s="23" t="s">
        <v>884</v>
      </c>
      <c r="C853" s="30">
        <v>2</v>
      </c>
      <c r="D853" s="84">
        <v>6</v>
      </c>
      <c r="E853" s="85"/>
      <c r="F853" s="86">
        <v>4</v>
      </c>
      <c r="G853" s="87"/>
      <c r="H853" s="85"/>
      <c r="I853" s="31">
        <v>6</v>
      </c>
      <c r="K853" s="86">
        <v>10</v>
      </c>
      <c r="L853" s="87"/>
      <c r="M853" s="87"/>
      <c r="N853" s="85"/>
      <c r="O853" s="32">
        <v>0.2666</v>
      </c>
      <c r="P853" s="88">
        <v>0.28160000000000002</v>
      </c>
      <c r="Q853" s="85"/>
      <c r="R853" s="88">
        <v>0.5484</v>
      </c>
      <c r="S853" s="85"/>
      <c r="T853" s="32">
        <v>0.56000000000000005</v>
      </c>
      <c r="U853" s="88">
        <v>0.40860000000000002</v>
      </c>
      <c r="V853" s="85"/>
      <c r="W853" s="32">
        <v>0</v>
      </c>
      <c r="X853" s="32">
        <v>0.14199999999999999</v>
      </c>
      <c r="Y853" s="31">
        <v>25490</v>
      </c>
      <c r="Z853" s="31">
        <v>21656</v>
      </c>
      <c r="AA853" s="31">
        <v>0</v>
      </c>
      <c r="AB853" s="31">
        <v>3834</v>
      </c>
      <c r="AC853" s="31">
        <v>52</v>
      </c>
      <c r="AD853" s="31">
        <v>47</v>
      </c>
      <c r="AE853" s="31">
        <v>4</v>
      </c>
      <c r="AF853" s="31">
        <v>52</v>
      </c>
      <c r="AG853" s="31">
        <v>0</v>
      </c>
      <c r="AH853" s="31">
        <v>52</v>
      </c>
      <c r="AI853" s="31">
        <v>0</v>
      </c>
      <c r="AJ853" s="31">
        <v>0</v>
      </c>
      <c r="AK853" s="31">
        <v>52</v>
      </c>
      <c r="AL853" s="31">
        <v>0</v>
      </c>
      <c r="AM853" s="31">
        <v>0</v>
      </c>
      <c r="AN853" s="33">
        <v>8.6666000000000007</v>
      </c>
      <c r="AO853" s="33">
        <v>0</v>
      </c>
      <c r="AP853" s="33">
        <v>8.6666000000000007</v>
      </c>
      <c r="AQ853" s="33">
        <v>8.6666000000000007</v>
      </c>
      <c r="AR853" s="33">
        <v>0</v>
      </c>
      <c r="AS853" s="33">
        <v>0</v>
      </c>
      <c r="AT853" s="33">
        <v>0</v>
      </c>
      <c r="AU853" s="33">
        <v>8.66</v>
      </c>
      <c r="AV853" s="34">
        <v>32301</v>
      </c>
      <c r="AW853" s="35">
        <v>1</v>
      </c>
      <c r="AX853" s="33">
        <v>26</v>
      </c>
      <c r="AY853" s="31">
        <v>463.92857142857144</v>
      </c>
      <c r="AZ853" s="94">
        <v>15.464285714285714</v>
      </c>
      <c r="BA853" s="100">
        <f t="shared" si="52"/>
        <v>0.72964285714285715</v>
      </c>
      <c r="BB853" s="100">
        <f t="shared" si="53"/>
        <v>0</v>
      </c>
      <c r="BC853" s="100">
        <f t="shared" si="54"/>
        <v>0.2535714285714285</v>
      </c>
      <c r="BD853" s="100">
        <f t="shared" si="55"/>
        <v>0.2535714285714285</v>
      </c>
    </row>
    <row r="854" spans="2:56" ht="15" outlineLevel="2" x14ac:dyDescent="0.2">
      <c r="B854" s="23" t="s">
        <v>885</v>
      </c>
      <c r="C854" s="24">
        <v>65</v>
      </c>
      <c r="D854" s="79">
        <v>260</v>
      </c>
      <c r="E854" s="80"/>
      <c r="F854" s="81">
        <v>186</v>
      </c>
      <c r="G854" s="82"/>
      <c r="H854" s="80"/>
      <c r="I854" s="25">
        <v>222</v>
      </c>
      <c r="K854" s="81">
        <v>408</v>
      </c>
      <c r="L854" s="82"/>
      <c r="M854" s="82"/>
      <c r="N854" s="80"/>
      <c r="O854" s="26">
        <v>12.400700000000001</v>
      </c>
      <c r="P854" s="83">
        <v>8.9179999999999993</v>
      </c>
      <c r="Q854" s="80"/>
      <c r="R854" s="83">
        <v>21.3187</v>
      </c>
      <c r="S854" s="80"/>
      <c r="T854" s="26">
        <v>17.54</v>
      </c>
      <c r="U854" s="83">
        <v>8.9021000000000008</v>
      </c>
      <c r="V854" s="80"/>
      <c r="W854" s="26">
        <v>7.9139999999999997</v>
      </c>
      <c r="X854" s="26">
        <v>0.74790000000000001</v>
      </c>
      <c r="Y854" s="25">
        <v>705683</v>
      </c>
      <c r="Z854" s="25">
        <v>471810</v>
      </c>
      <c r="AA854" s="25">
        <v>213680</v>
      </c>
      <c r="AB854" s="25">
        <v>20193</v>
      </c>
      <c r="AC854" s="25">
        <v>1330</v>
      </c>
      <c r="AD854" s="25">
        <v>1143</v>
      </c>
      <c r="AE854" s="25">
        <v>200</v>
      </c>
      <c r="AF854" s="25">
        <v>1323</v>
      </c>
      <c r="AG854" s="25">
        <v>0</v>
      </c>
      <c r="AH854" s="25">
        <v>1267</v>
      </c>
      <c r="AI854" s="25">
        <v>0</v>
      </c>
      <c r="AJ854" s="25">
        <v>0</v>
      </c>
      <c r="AK854" s="25">
        <v>1323</v>
      </c>
      <c r="AL854" s="25">
        <v>0</v>
      </c>
      <c r="AM854" s="25">
        <v>0</v>
      </c>
      <c r="AN854" s="27">
        <v>271.3562</v>
      </c>
      <c r="AO854" s="27">
        <v>0</v>
      </c>
      <c r="AP854" s="27">
        <v>271.3562</v>
      </c>
      <c r="AQ854" s="27">
        <v>285.97570000000002</v>
      </c>
      <c r="AR854" s="27">
        <v>0</v>
      </c>
      <c r="AS854" s="27">
        <v>0</v>
      </c>
      <c r="AT854" s="27">
        <v>0</v>
      </c>
      <c r="AU854" s="27">
        <v>285.94</v>
      </c>
      <c r="AV854" s="28">
        <v>1065832</v>
      </c>
      <c r="AW854" s="29">
        <v>0.99473684210526303</v>
      </c>
      <c r="AX854" s="27">
        <v>20.353846153846199</v>
      </c>
      <c r="AY854" s="25">
        <v>489.06499429874572</v>
      </c>
      <c r="AZ854" s="93">
        <v>16.302166476624858</v>
      </c>
      <c r="BA854" s="100">
        <f t="shared" si="52"/>
        <v>0.50753135689851769</v>
      </c>
      <c r="BB854" s="100">
        <f t="shared" si="53"/>
        <v>0.45119726339794758</v>
      </c>
      <c r="BC854" s="100">
        <f t="shared" si="54"/>
        <v>4.263968072976055E-2</v>
      </c>
      <c r="BD854" s="100">
        <f t="shared" si="55"/>
        <v>0.49383694412770807</v>
      </c>
    </row>
    <row r="855" spans="2:56" ht="15" outlineLevel="3" collapsed="1" x14ac:dyDescent="0.2">
      <c r="B855" s="23" t="s">
        <v>886</v>
      </c>
      <c r="C855" s="24">
        <v>41</v>
      </c>
      <c r="D855" s="79">
        <v>182</v>
      </c>
      <c r="E855" s="80"/>
      <c r="F855" s="81">
        <v>131</v>
      </c>
      <c r="G855" s="82"/>
      <c r="H855" s="80"/>
      <c r="I855" s="25">
        <v>153</v>
      </c>
      <c r="K855" s="81">
        <v>284</v>
      </c>
      <c r="L855" s="82"/>
      <c r="M855" s="82"/>
      <c r="N855" s="80"/>
      <c r="O855" s="26">
        <v>8.7339000000000002</v>
      </c>
      <c r="P855" s="83">
        <v>6.4306000000000001</v>
      </c>
      <c r="Q855" s="80"/>
      <c r="R855" s="83">
        <v>15.1645</v>
      </c>
      <c r="S855" s="80"/>
      <c r="T855" s="26">
        <v>13</v>
      </c>
      <c r="U855" s="83">
        <v>5.3227000000000002</v>
      </c>
      <c r="V855" s="80"/>
      <c r="W855" s="26">
        <v>7.4218999999999999</v>
      </c>
      <c r="X855" s="26">
        <v>0.25879999999999997</v>
      </c>
      <c r="Y855" s="25">
        <v>489483</v>
      </c>
      <c r="Z855" s="25">
        <v>282102</v>
      </c>
      <c r="AA855" s="25">
        <v>200393</v>
      </c>
      <c r="AB855" s="25">
        <v>6988</v>
      </c>
      <c r="AC855" s="25">
        <v>891</v>
      </c>
      <c r="AD855" s="25">
        <v>788</v>
      </c>
      <c r="AE855" s="25">
        <v>151</v>
      </c>
      <c r="AF855" s="25">
        <v>920</v>
      </c>
      <c r="AG855" s="25">
        <v>0</v>
      </c>
      <c r="AH855" s="25">
        <v>878</v>
      </c>
      <c r="AI855" s="25">
        <v>0</v>
      </c>
      <c r="AJ855" s="25">
        <v>0</v>
      </c>
      <c r="AK855" s="25">
        <v>920</v>
      </c>
      <c r="AL855" s="25">
        <v>0</v>
      </c>
      <c r="AM855" s="25">
        <v>0</v>
      </c>
      <c r="AN855" s="27">
        <v>207.1893</v>
      </c>
      <c r="AO855" s="27">
        <v>0</v>
      </c>
      <c r="AP855" s="27">
        <v>207.1893</v>
      </c>
      <c r="AQ855" s="27">
        <v>216.9091</v>
      </c>
      <c r="AR855" s="27">
        <v>0</v>
      </c>
      <c r="AS855" s="27">
        <v>0</v>
      </c>
      <c r="AT855" s="27">
        <v>0</v>
      </c>
      <c r="AU855" s="27">
        <v>216.88</v>
      </c>
      <c r="AV855" s="28">
        <v>808421</v>
      </c>
      <c r="AW855" s="29">
        <v>1.0325476992143701</v>
      </c>
      <c r="AX855" s="27">
        <v>22.439024390243901</v>
      </c>
      <c r="AY855" s="25">
        <v>500.49230769230769</v>
      </c>
      <c r="AZ855" s="93">
        <v>16.683076923076921</v>
      </c>
      <c r="BA855" s="100">
        <f t="shared" si="52"/>
        <v>0.40943846153846153</v>
      </c>
      <c r="BB855" s="100">
        <f t="shared" si="53"/>
        <v>0.5709153846153846</v>
      </c>
      <c r="BC855" s="100">
        <f t="shared" si="54"/>
        <v>1.9907692307692307E-2</v>
      </c>
      <c r="BD855" s="100">
        <f t="shared" si="55"/>
        <v>0.5908230769230769</v>
      </c>
    </row>
    <row r="856" spans="2:56" ht="15" hidden="1" outlineLevel="4" collapsed="1" x14ac:dyDescent="0.2">
      <c r="B856" s="23" t="s">
        <v>887</v>
      </c>
      <c r="C856" s="30">
        <v>1</v>
      </c>
      <c r="D856" s="84">
        <v>2</v>
      </c>
      <c r="E856" s="85"/>
      <c r="F856" s="86">
        <v>2</v>
      </c>
      <c r="G856" s="87"/>
      <c r="H856" s="85"/>
      <c r="I856" s="31">
        <v>0</v>
      </c>
      <c r="K856" s="86">
        <v>2</v>
      </c>
      <c r="L856" s="87"/>
      <c r="M856" s="87"/>
      <c r="N856" s="85"/>
      <c r="O856" s="32">
        <v>0.1333</v>
      </c>
      <c r="P856" s="88">
        <v>0</v>
      </c>
      <c r="Q856" s="85"/>
      <c r="R856" s="88">
        <v>0.1333</v>
      </c>
      <c r="S856" s="85"/>
      <c r="T856" s="32">
        <v>0.14000000000000001</v>
      </c>
      <c r="U856" s="88">
        <v>0</v>
      </c>
      <c r="V856" s="85"/>
      <c r="W856" s="32">
        <v>0.13719999999999999</v>
      </c>
      <c r="X856" s="32">
        <v>0</v>
      </c>
      <c r="Y856" s="31">
        <v>3704</v>
      </c>
      <c r="Z856" s="31">
        <v>0</v>
      </c>
      <c r="AA856" s="31">
        <v>3704</v>
      </c>
      <c r="AB856" s="31">
        <v>0</v>
      </c>
      <c r="AC856" s="31">
        <v>28</v>
      </c>
      <c r="AD856" s="31">
        <v>24</v>
      </c>
      <c r="AE856" s="31">
        <v>10</v>
      </c>
      <c r="AF856" s="31">
        <v>28</v>
      </c>
      <c r="AG856" s="31">
        <v>0</v>
      </c>
      <c r="AH856" s="31">
        <v>26</v>
      </c>
      <c r="AI856" s="31">
        <v>0</v>
      </c>
      <c r="AJ856" s="31">
        <v>0</v>
      </c>
      <c r="AK856" s="31">
        <v>28</v>
      </c>
      <c r="AL856" s="31">
        <v>0</v>
      </c>
      <c r="AM856" s="31">
        <v>0</v>
      </c>
      <c r="AN856" s="33">
        <v>1.8225</v>
      </c>
      <c r="AO856" s="33">
        <v>0</v>
      </c>
      <c r="AP856" s="33">
        <v>1.8225</v>
      </c>
      <c r="AQ856" s="33">
        <v>1.9626999999999999</v>
      </c>
      <c r="AR856" s="33">
        <v>0</v>
      </c>
      <c r="AS856" s="33">
        <v>0</v>
      </c>
      <c r="AT856" s="33">
        <v>0</v>
      </c>
      <c r="AU856" s="33">
        <v>1.96</v>
      </c>
      <c r="AV856" s="34">
        <v>7315</v>
      </c>
      <c r="AW856" s="35">
        <v>1</v>
      </c>
      <c r="AX856" s="33">
        <v>28</v>
      </c>
      <c r="AY856" s="31">
        <v>420</v>
      </c>
      <c r="AZ856" s="94">
        <v>14</v>
      </c>
      <c r="BA856" s="100">
        <f t="shared" si="52"/>
        <v>0</v>
      </c>
      <c r="BB856" s="100">
        <f t="shared" si="53"/>
        <v>0.97999999999999987</v>
      </c>
      <c r="BC856" s="100">
        <f t="shared" si="54"/>
        <v>0</v>
      </c>
      <c r="BD856" s="100">
        <f t="shared" si="55"/>
        <v>0.97999999999999987</v>
      </c>
    </row>
    <row r="857" spans="2:56" ht="15" hidden="1" outlineLevel="4" collapsed="1" x14ac:dyDescent="0.2">
      <c r="B857" s="23" t="s">
        <v>888</v>
      </c>
      <c r="C857" s="30">
        <v>4</v>
      </c>
      <c r="D857" s="84">
        <v>20</v>
      </c>
      <c r="E857" s="85"/>
      <c r="F857" s="86">
        <v>12</v>
      </c>
      <c r="G857" s="87"/>
      <c r="H857" s="85"/>
      <c r="I857" s="31">
        <v>24</v>
      </c>
      <c r="K857" s="86">
        <v>36</v>
      </c>
      <c r="L857" s="87"/>
      <c r="M857" s="87"/>
      <c r="N857" s="85"/>
      <c r="O857" s="32">
        <v>0.8</v>
      </c>
      <c r="P857" s="88">
        <v>1.1268</v>
      </c>
      <c r="Q857" s="85"/>
      <c r="R857" s="88">
        <v>1.9268000000000001</v>
      </c>
      <c r="S857" s="85"/>
      <c r="T857" s="32">
        <v>1.53</v>
      </c>
      <c r="U857" s="88">
        <v>1.252</v>
      </c>
      <c r="V857" s="85"/>
      <c r="W857" s="32">
        <v>0.28810000000000002</v>
      </c>
      <c r="X857" s="32">
        <v>0</v>
      </c>
      <c r="Y857" s="31">
        <v>74135</v>
      </c>
      <c r="Z857" s="31">
        <v>66356</v>
      </c>
      <c r="AA857" s="31">
        <v>7779</v>
      </c>
      <c r="AB857" s="31">
        <v>0</v>
      </c>
      <c r="AC857" s="31">
        <v>60</v>
      </c>
      <c r="AD857" s="31">
        <v>53</v>
      </c>
      <c r="AE857" s="31">
        <v>20</v>
      </c>
      <c r="AF857" s="31">
        <v>58</v>
      </c>
      <c r="AG857" s="31">
        <v>0</v>
      </c>
      <c r="AH857" s="31">
        <v>60</v>
      </c>
      <c r="AI857" s="31">
        <v>0</v>
      </c>
      <c r="AJ857" s="31">
        <v>0</v>
      </c>
      <c r="AK857" s="31">
        <v>58</v>
      </c>
      <c r="AL857" s="31">
        <v>0</v>
      </c>
      <c r="AM857" s="31">
        <v>0</v>
      </c>
      <c r="AN857" s="33">
        <v>18.399999999999999</v>
      </c>
      <c r="AO857" s="33">
        <v>0</v>
      </c>
      <c r="AP857" s="33">
        <v>18.399999999999999</v>
      </c>
      <c r="AQ857" s="33">
        <v>17.7866</v>
      </c>
      <c r="AR857" s="33">
        <v>0</v>
      </c>
      <c r="AS857" s="33">
        <v>0</v>
      </c>
      <c r="AT857" s="33">
        <v>0</v>
      </c>
      <c r="AU857" s="33">
        <v>17.78</v>
      </c>
      <c r="AV857" s="34">
        <v>66291</v>
      </c>
      <c r="AW857" s="35">
        <v>0.96666666666666701</v>
      </c>
      <c r="AX857" s="33">
        <v>14.5</v>
      </c>
      <c r="AY857" s="31">
        <v>348.62745098039215</v>
      </c>
      <c r="AZ857" s="94">
        <v>11.620915032679738</v>
      </c>
      <c r="BA857" s="100">
        <f t="shared" si="52"/>
        <v>0.81830065359477122</v>
      </c>
      <c r="BB857" s="100">
        <f t="shared" si="53"/>
        <v>0.18830065359477124</v>
      </c>
      <c r="BC857" s="100">
        <f t="shared" si="54"/>
        <v>0</v>
      </c>
      <c r="BD857" s="100">
        <f t="shared" si="55"/>
        <v>0.18830065359477124</v>
      </c>
    </row>
    <row r="858" spans="2:56" ht="15" hidden="1" outlineLevel="4" collapsed="1" x14ac:dyDescent="0.2">
      <c r="B858" s="23" t="s">
        <v>889</v>
      </c>
      <c r="C858" s="30">
        <v>8</v>
      </c>
      <c r="D858" s="84">
        <v>40</v>
      </c>
      <c r="E858" s="85"/>
      <c r="F858" s="86">
        <v>32</v>
      </c>
      <c r="G858" s="87"/>
      <c r="H858" s="85"/>
      <c r="I858" s="31">
        <v>24</v>
      </c>
      <c r="K858" s="86">
        <v>56</v>
      </c>
      <c r="L858" s="87"/>
      <c r="M858" s="87"/>
      <c r="N858" s="85"/>
      <c r="O858" s="32">
        <v>2.1335999999999999</v>
      </c>
      <c r="P858" s="88">
        <v>1.1264000000000001</v>
      </c>
      <c r="Q858" s="85"/>
      <c r="R858" s="88">
        <v>3.26</v>
      </c>
      <c r="S858" s="85"/>
      <c r="T858" s="32">
        <v>2.5</v>
      </c>
      <c r="U858" s="88">
        <v>0.61739999999999995</v>
      </c>
      <c r="V858" s="85"/>
      <c r="W858" s="32">
        <v>1.8697999999999999</v>
      </c>
      <c r="X858" s="32">
        <v>0</v>
      </c>
      <c r="Y858" s="31">
        <v>83208</v>
      </c>
      <c r="Z858" s="31">
        <v>32722</v>
      </c>
      <c r="AA858" s="31">
        <v>50486</v>
      </c>
      <c r="AB858" s="31">
        <v>0</v>
      </c>
      <c r="AC858" s="31">
        <v>192</v>
      </c>
      <c r="AD858" s="31">
        <v>178</v>
      </c>
      <c r="AE858" s="31">
        <v>32</v>
      </c>
      <c r="AF858" s="31">
        <v>209</v>
      </c>
      <c r="AG858" s="31">
        <v>0</v>
      </c>
      <c r="AH858" s="31">
        <v>192</v>
      </c>
      <c r="AI858" s="31">
        <v>0</v>
      </c>
      <c r="AJ858" s="31">
        <v>0</v>
      </c>
      <c r="AK858" s="31">
        <v>209</v>
      </c>
      <c r="AL858" s="31">
        <v>0</v>
      </c>
      <c r="AM858" s="31">
        <v>0</v>
      </c>
      <c r="AN858" s="33">
        <v>46.08</v>
      </c>
      <c r="AO858" s="33">
        <v>0</v>
      </c>
      <c r="AP858" s="33">
        <v>46.08</v>
      </c>
      <c r="AQ858" s="33">
        <v>50.16</v>
      </c>
      <c r="AR858" s="33">
        <v>0</v>
      </c>
      <c r="AS858" s="33">
        <v>0</v>
      </c>
      <c r="AT858" s="33">
        <v>0</v>
      </c>
      <c r="AU858" s="33">
        <v>50.16</v>
      </c>
      <c r="AV858" s="34">
        <v>186946</v>
      </c>
      <c r="AW858" s="35">
        <v>1.0885416666666701</v>
      </c>
      <c r="AX858" s="33">
        <v>26.125</v>
      </c>
      <c r="AY858" s="31">
        <v>601.91999999999996</v>
      </c>
      <c r="AZ858" s="94">
        <v>20.064</v>
      </c>
      <c r="BA858" s="100">
        <f t="shared" si="52"/>
        <v>0.24695999999999999</v>
      </c>
      <c r="BB858" s="100">
        <f t="shared" si="53"/>
        <v>0.74791999999999992</v>
      </c>
      <c r="BC858" s="100">
        <f t="shared" si="54"/>
        <v>0</v>
      </c>
      <c r="BD858" s="100">
        <f t="shared" si="55"/>
        <v>0.74791999999999992</v>
      </c>
    </row>
    <row r="859" spans="2:56" ht="15" hidden="1" outlineLevel="4" collapsed="1" x14ac:dyDescent="0.2">
      <c r="B859" s="23" t="s">
        <v>890</v>
      </c>
      <c r="C859" s="30">
        <v>4</v>
      </c>
      <c r="D859" s="84">
        <v>20</v>
      </c>
      <c r="E859" s="85"/>
      <c r="F859" s="86">
        <v>12</v>
      </c>
      <c r="G859" s="87"/>
      <c r="H859" s="85"/>
      <c r="I859" s="31">
        <v>24</v>
      </c>
      <c r="K859" s="86">
        <v>36</v>
      </c>
      <c r="L859" s="87"/>
      <c r="M859" s="87"/>
      <c r="N859" s="85"/>
      <c r="O859" s="32">
        <v>0.8</v>
      </c>
      <c r="P859" s="88">
        <v>1.1268</v>
      </c>
      <c r="Q859" s="85"/>
      <c r="R859" s="88">
        <v>1.9268000000000001</v>
      </c>
      <c r="S859" s="85"/>
      <c r="T859" s="32">
        <v>1.52</v>
      </c>
      <c r="U859" s="88">
        <v>0.76800000000000002</v>
      </c>
      <c r="V859" s="85"/>
      <c r="W859" s="32">
        <v>0.76800000000000002</v>
      </c>
      <c r="X859" s="32">
        <v>0</v>
      </c>
      <c r="Y859" s="31">
        <v>61440</v>
      </c>
      <c r="Z859" s="31">
        <v>40704</v>
      </c>
      <c r="AA859" s="31">
        <v>20736</v>
      </c>
      <c r="AB859" s="31">
        <v>0</v>
      </c>
      <c r="AC859" s="31">
        <v>96</v>
      </c>
      <c r="AD859" s="31">
        <v>67</v>
      </c>
      <c r="AE859" s="31">
        <v>16</v>
      </c>
      <c r="AF859" s="31">
        <v>89</v>
      </c>
      <c r="AG859" s="31">
        <v>0</v>
      </c>
      <c r="AH859" s="31">
        <v>88</v>
      </c>
      <c r="AI859" s="31">
        <v>0</v>
      </c>
      <c r="AJ859" s="31">
        <v>0</v>
      </c>
      <c r="AK859" s="31">
        <v>89</v>
      </c>
      <c r="AL859" s="31">
        <v>0</v>
      </c>
      <c r="AM859" s="31">
        <v>0</v>
      </c>
      <c r="AN859" s="33">
        <v>26.986799999999999</v>
      </c>
      <c r="AO859" s="33">
        <v>0</v>
      </c>
      <c r="AP859" s="33">
        <v>26.986799999999999</v>
      </c>
      <c r="AQ859" s="33">
        <v>27.293299999999999</v>
      </c>
      <c r="AR859" s="33">
        <v>0</v>
      </c>
      <c r="AS859" s="33">
        <v>0</v>
      </c>
      <c r="AT859" s="33">
        <v>0</v>
      </c>
      <c r="AU859" s="33">
        <v>27.29</v>
      </c>
      <c r="AV859" s="34">
        <v>101723</v>
      </c>
      <c r="AW859" s="35">
        <v>0.92708333333333304</v>
      </c>
      <c r="AX859" s="33">
        <v>22.25</v>
      </c>
      <c r="AY859" s="31">
        <v>538.61842105263156</v>
      </c>
      <c r="AZ859" s="94">
        <v>17.953947368421051</v>
      </c>
      <c r="BA859" s="100">
        <f t="shared" si="52"/>
        <v>0.50526315789473686</v>
      </c>
      <c r="BB859" s="100">
        <f t="shared" si="53"/>
        <v>0.50526315789473686</v>
      </c>
      <c r="BC859" s="100">
        <f t="shared" si="54"/>
        <v>0</v>
      </c>
      <c r="BD859" s="100">
        <f t="shared" si="55"/>
        <v>0.50526315789473686</v>
      </c>
    </row>
    <row r="860" spans="2:56" ht="15" hidden="1" outlineLevel="4" collapsed="1" x14ac:dyDescent="0.2">
      <c r="B860" s="23" t="s">
        <v>891</v>
      </c>
      <c r="C860" s="30">
        <v>11</v>
      </c>
      <c r="D860" s="84">
        <v>44</v>
      </c>
      <c r="E860" s="85"/>
      <c r="F860" s="86">
        <v>33</v>
      </c>
      <c r="G860" s="87"/>
      <c r="H860" s="85"/>
      <c r="I860" s="31">
        <v>33</v>
      </c>
      <c r="K860" s="86">
        <v>66</v>
      </c>
      <c r="L860" s="87"/>
      <c r="M860" s="87"/>
      <c r="N860" s="85"/>
      <c r="O860" s="32">
        <v>2.2000000000000002</v>
      </c>
      <c r="P860" s="88">
        <v>1.5488</v>
      </c>
      <c r="Q860" s="85"/>
      <c r="R860" s="88">
        <v>3.7488000000000001</v>
      </c>
      <c r="S860" s="85"/>
      <c r="T860" s="32">
        <v>4.01</v>
      </c>
      <c r="U860" s="88">
        <v>1.5680000000000001</v>
      </c>
      <c r="V860" s="85"/>
      <c r="W860" s="32">
        <v>2.1890999999999998</v>
      </c>
      <c r="X860" s="32">
        <v>0.25879999999999997</v>
      </c>
      <c r="Y860" s="31">
        <v>149198</v>
      </c>
      <c r="Z860" s="31">
        <v>83104</v>
      </c>
      <c r="AA860" s="31">
        <v>59106</v>
      </c>
      <c r="AB860" s="31">
        <v>6988</v>
      </c>
      <c r="AC860" s="31">
        <v>264</v>
      </c>
      <c r="AD860" s="31">
        <v>222</v>
      </c>
      <c r="AE860" s="31">
        <v>42</v>
      </c>
      <c r="AF860" s="31">
        <v>262</v>
      </c>
      <c r="AG860" s="31">
        <v>0</v>
      </c>
      <c r="AH860" s="31">
        <v>264</v>
      </c>
      <c r="AI860" s="31">
        <v>0</v>
      </c>
      <c r="AJ860" s="31">
        <v>0</v>
      </c>
      <c r="AK860" s="31">
        <v>262</v>
      </c>
      <c r="AL860" s="31">
        <v>0</v>
      </c>
      <c r="AM860" s="31">
        <v>0</v>
      </c>
      <c r="AN860" s="33">
        <v>54.4</v>
      </c>
      <c r="AO860" s="33">
        <v>0</v>
      </c>
      <c r="AP860" s="33">
        <v>54.4</v>
      </c>
      <c r="AQ860" s="33">
        <v>53.993200000000002</v>
      </c>
      <c r="AR860" s="33">
        <v>0</v>
      </c>
      <c r="AS860" s="33">
        <v>0</v>
      </c>
      <c r="AT860" s="33">
        <v>0</v>
      </c>
      <c r="AU860" s="33">
        <v>53.98</v>
      </c>
      <c r="AV860" s="34">
        <v>201233</v>
      </c>
      <c r="AW860" s="35">
        <v>0.99242424242424199</v>
      </c>
      <c r="AX860" s="33">
        <v>23.818181818181799</v>
      </c>
      <c r="AY860" s="31">
        <v>403.84039900249377</v>
      </c>
      <c r="AZ860" s="94">
        <v>13.46134663341646</v>
      </c>
      <c r="BA860" s="100">
        <f t="shared" si="52"/>
        <v>0.39102244389027435</v>
      </c>
      <c r="BB860" s="100">
        <f t="shared" si="53"/>
        <v>0.54591022443890269</v>
      </c>
      <c r="BC860" s="100">
        <f t="shared" si="54"/>
        <v>6.4538653366583543E-2</v>
      </c>
      <c r="BD860" s="100">
        <f t="shared" si="55"/>
        <v>0.61044887780548629</v>
      </c>
    </row>
    <row r="861" spans="2:56" ht="15" hidden="1" outlineLevel="4" collapsed="1" x14ac:dyDescent="0.2">
      <c r="B861" s="23" t="s">
        <v>892</v>
      </c>
      <c r="C861" s="30">
        <v>1</v>
      </c>
      <c r="D861" s="84">
        <v>2</v>
      </c>
      <c r="E861" s="85"/>
      <c r="F861" s="86">
        <v>0</v>
      </c>
      <c r="G861" s="87"/>
      <c r="H861" s="85"/>
      <c r="I861" s="31">
        <v>6</v>
      </c>
      <c r="K861" s="86">
        <v>6</v>
      </c>
      <c r="L861" s="87"/>
      <c r="M861" s="87"/>
      <c r="N861" s="85"/>
      <c r="O861" s="32">
        <v>0</v>
      </c>
      <c r="P861" s="88">
        <v>3.1300000000000001E-2</v>
      </c>
      <c r="Q861" s="85"/>
      <c r="R861" s="88">
        <v>3.1300000000000001E-2</v>
      </c>
      <c r="S861" s="85"/>
      <c r="T861" s="32">
        <v>0</v>
      </c>
      <c r="U861" s="88">
        <v>0</v>
      </c>
      <c r="V861" s="85"/>
      <c r="W861" s="32">
        <v>0</v>
      </c>
      <c r="X861" s="32">
        <v>0</v>
      </c>
      <c r="Y861" s="31">
        <v>0</v>
      </c>
      <c r="Z861" s="31">
        <v>0</v>
      </c>
      <c r="AA861" s="31">
        <v>0</v>
      </c>
      <c r="AB861" s="31">
        <v>0</v>
      </c>
      <c r="AC861" s="31">
        <v>4</v>
      </c>
      <c r="AD861" s="31">
        <v>4</v>
      </c>
      <c r="AE861" s="31">
        <v>0</v>
      </c>
      <c r="AF861" s="31">
        <v>4</v>
      </c>
      <c r="AG861" s="31">
        <v>0</v>
      </c>
      <c r="AH861" s="31">
        <v>4</v>
      </c>
      <c r="AI861" s="31">
        <v>0</v>
      </c>
      <c r="AJ861" s="31">
        <v>0</v>
      </c>
      <c r="AK861" s="31">
        <v>4</v>
      </c>
      <c r="AL861" s="31">
        <v>0</v>
      </c>
      <c r="AM861" s="31">
        <v>0</v>
      </c>
      <c r="AN861" s="33">
        <v>0.8</v>
      </c>
      <c r="AO861" s="33">
        <v>0</v>
      </c>
      <c r="AP861" s="33">
        <v>0.8</v>
      </c>
      <c r="AQ861" s="33">
        <v>0.8</v>
      </c>
      <c r="AR861" s="33">
        <v>0</v>
      </c>
      <c r="AS861" s="33">
        <v>0</v>
      </c>
      <c r="AT861" s="33">
        <v>0</v>
      </c>
      <c r="AU861" s="33">
        <v>0.8</v>
      </c>
      <c r="AV861" s="34">
        <v>2982</v>
      </c>
      <c r="AW861" s="35">
        <v>1</v>
      </c>
      <c r="AX861" s="33">
        <v>4</v>
      </c>
      <c r="AY861" s="36" t="e">
        <v>#VALUE!</v>
      </c>
      <c r="AZ861" s="95" t="e">
        <v>#VALUE!</v>
      </c>
      <c r="BA861" s="100" t="e">
        <f t="shared" si="52"/>
        <v>#DIV/0!</v>
      </c>
      <c r="BB861" s="100" t="e">
        <f t="shared" si="53"/>
        <v>#DIV/0!</v>
      </c>
      <c r="BC861" s="100" t="e">
        <f t="shared" si="54"/>
        <v>#DIV/0!</v>
      </c>
      <c r="BD861" s="100" t="e">
        <f t="shared" si="55"/>
        <v>#DIV/0!</v>
      </c>
    </row>
    <row r="862" spans="2:56" ht="15" hidden="1" outlineLevel="4" collapsed="1" x14ac:dyDescent="0.2">
      <c r="B862" s="23" t="s">
        <v>893</v>
      </c>
      <c r="C862" s="30">
        <v>1</v>
      </c>
      <c r="D862" s="84">
        <v>1</v>
      </c>
      <c r="E862" s="85"/>
      <c r="F862" s="86">
        <v>0</v>
      </c>
      <c r="G862" s="87"/>
      <c r="H862" s="85"/>
      <c r="I862" s="31">
        <v>3</v>
      </c>
      <c r="K862" s="86">
        <v>3</v>
      </c>
      <c r="L862" s="87"/>
      <c r="M862" s="87"/>
      <c r="N862" s="85"/>
      <c r="O862" s="32">
        <v>0</v>
      </c>
      <c r="P862" s="88">
        <v>1.5599999999999999E-2</v>
      </c>
      <c r="Q862" s="85"/>
      <c r="R862" s="88">
        <v>1.5599999999999999E-2</v>
      </c>
      <c r="S862" s="85"/>
      <c r="T862" s="32">
        <v>0</v>
      </c>
      <c r="U862" s="88">
        <v>0</v>
      </c>
      <c r="V862" s="85"/>
      <c r="W862" s="32">
        <v>0</v>
      </c>
      <c r="X862" s="32">
        <v>0</v>
      </c>
      <c r="Y862" s="31">
        <v>0</v>
      </c>
      <c r="Z862" s="31">
        <v>0</v>
      </c>
      <c r="AA862" s="31">
        <v>0</v>
      </c>
      <c r="AB862" s="31">
        <v>0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0</v>
      </c>
      <c r="AI862" s="31">
        <v>0</v>
      </c>
      <c r="AJ862" s="31">
        <v>0</v>
      </c>
      <c r="AK862" s="31">
        <v>0</v>
      </c>
      <c r="AL862" s="31">
        <v>0</v>
      </c>
      <c r="AM862" s="31">
        <v>0</v>
      </c>
      <c r="AN862" s="33">
        <v>0</v>
      </c>
      <c r="AO862" s="33">
        <v>0</v>
      </c>
      <c r="AP862" s="33">
        <v>0</v>
      </c>
      <c r="AQ862" s="33">
        <v>0</v>
      </c>
      <c r="AR862" s="33">
        <v>0</v>
      </c>
      <c r="AS862" s="33">
        <v>0</v>
      </c>
      <c r="AT862" s="33">
        <v>0</v>
      </c>
      <c r="AU862" s="33">
        <v>0</v>
      </c>
      <c r="AV862" s="34">
        <v>0</v>
      </c>
      <c r="AW862" s="35">
        <v>0</v>
      </c>
      <c r="AX862" s="33">
        <v>0</v>
      </c>
      <c r="AY862" s="36" t="e">
        <v>#VALUE!</v>
      </c>
      <c r="AZ862" s="95" t="e">
        <v>#VALUE!</v>
      </c>
      <c r="BA862" s="100" t="e">
        <f t="shared" si="52"/>
        <v>#DIV/0!</v>
      </c>
      <c r="BB862" s="100" t="e">
        <f t="shared" si="53"/>
        <v>#DIV/0!</v>
      </c>
      <c r="BC862" s="100" t="e">
        <f t="shared" si="54"/>
        <v>#DIV/0!</v>
      </c>
      <c r="BD862" s="100" t="e">
        <f t="shared" si="55"/>
        <v>#DIV/0!</v>
      </c>
    </row>
    <row r="863" spans="2:56" ht="15" hidden="1" outlineLevel="4" collapsed="1" x14ac:dyDescent="0.2">
      <c r="B863" s="23" t="s">
        <v>894</v>
      </c>
      <c r="C863" s="30">
        <v>1</v>
      </c>
      <c r="D863" s="84">
        <v>3</v>
      </c>
      <c r="E863" s="85"/>
      <c r="F863" s="86">
        <v>0</v>
      </c>
      <c r="G863" s="87"/>
      <c r="H863" s="85"/>
      <c r="I863" s="31">
        <v>9</v>
      </c>
      <c r="K863" s="86">
        <v>9</v>
      </c>
      <c r="L863" s="87"/>
      <c r="M863" s="87"/>
      <c r="N863" s="85"/>
      <c r="O863" s="32">
        <v>0</v>
      </c>
      <c r="P863" s="88">
        <v>4.6899999999999997E-2</v>
      </c>
      <c r="Q863" s="85"/>
      <c r="R863" s="88">
        <v>4.6899999999999997E-2</v>
      </c>
      <c r="S863" s="85"/>
      <c r="T863" s="32">
        <v>0</v>
      </c>
      <c r="U863" s="88">
        <v>0</v>
      </c>
      <c r="V863" s="85"/>
      <c r="W863" s="32">
        <v>0</v>
      </c>
      <c r="X863" s="32">
        <v>0</v>
      </c>
      <c r="Y863" s="31">
        <v>0</v>
      </c>
      <c r="Z863" s="31">
        <v>0</v>
      </c>
      <c r="AA863" s="31">
        <v>0</v>
      </c>
      <c r="AB863" s="31">
        <v>0</v>
      </c>
      <c r="AC863" s="31">
        <v>5</v>
      </c>
      <c r="AD863" s="31">
        <v>5</v>
      </c>
      <c r="AE863" s="31">
        <v>0</v>
      </c>
      <c r="AF863" s="31">
        <v>5</v>
      </c>
      <c r="AG863" s="31">
        <v>0</v>
      </c>
      <c r="AH863" s="31">
        <v>5</v>
      </c>
      <c r="AI863" s="31">
        <v>0</v>
      </c>
      <c r="AJ863" s="31">
        <v>0</v>
      </c>
      <c r="AK863" s="31">
        <v>5</v>
      </c>
      <c r="AL863" s="31">
        <v>0</v>
      </c>
      <c r="AM863" s="31">
        <v>0</v>
      </c>
      <c r="AN863" s="33">
        <v>1.5</v>
      </c>
      <c r="AO863" s="33">
        <v>0</v>
      </c>
      <c r="AP863" s="33">
        <v>1.5</v>
      </c>
      <c r="AQ863" s="33">
        <v>1.5</v>
      </c>
      <c r="AR863" s="33">
        <v>0</v>
      </c>
      <c r="AS863" s="33">
        <v>0</v>
      </c>
      <c r="AT863" s="33">
        <v>0</v>
      </c>
      <c r="AU863" s="33">
        <v>1.5</v>
      </c>
      <c r="AV863" s="34">
        <v>5591</v>
      </c>
      <c r="AW863" s="35">
        <v>1</v>
      </c>
      <c r="AX863" s="33">
        <v>5</v>
      </c>
      <c r="AY863" s="36" t="e">
        <v>#VALUE!</v>
      </c>
      <c r="AZ863" s="95" t="e">
        <v>#VALUE!</v>
      </c>
      <c r="BA863" s="100" t="e">
        <f t="shared" si="52"/>
        <v>#DIV/0!</v>
      </c>
      <c r="BB863" s="100" t="e">
        <f t="shared" si="53"/>
        <v>#DIV/0!</v>
      </c>
      <c r="BC863" s="100" t="e">
        <f t="shared" si="54"/>
        <v>#DIV/0!</v>
      </c>
      <c r="BD863" s="100" t="e">
        <f t="shared" si="55"/>
        <v>#DIV/0!</v>
      </c>
    </row>
    <row r="864" spans="2:56" ht="15" hidden="1" outlineLevel="4" collapsed="1" x14ac:dyDescent="0.2">
      <c r="B864" s="23" t="s">
        <v>895</v>
      </c>
      <c r="C864" s="30">
        <v>9</v>
      </c>
      <c r="D864" s="84">
        <v>45</v>
      </c>
      <c r="E864" s="85"/>
      <c r="F864" s="86">
        <v>36</v>
      </c>
      <c r="G864" s="87"/>
      <c r="H864" s="85"/>
      <c r="I864" s="31">
        <v>27</v>
      </c>
      <c r="K864" s="86">
        <v>63</v>
      </c>
      <c r="L864" s="87"/>
      <c r="M864" s="87"/>
      <c r="N864" s="85"/>
      <c r="O864" s="32">
        <v>2.4003000000000001</v>
      </c>
      <c r="P864" s="88">
        <v>1.2672000000000001</v>
      </c>
      <c r="Q864" s="85"/>
      <c r="R864" s="88">
        <v>3.6675</v>
      </c>
      <c r="S864" s="85"/>
      <c r="T864" s="32">
        <v>2.89</v>
      </c>
      <c r="U864" s="88">
        <v>0.70860000000000001</v>
      </c>
      <c r="V864" s="85"/>
      <c r="W864" s="32">
        <v>2.1697000000000002</v>
      </c>
      <c r="X864" s="32">
        <v>0</v>
      </c>
      <c r="Y864" s="31">
        <v>96137</v>
      </c>
      <c r="Z864" s="31">
        <v>37555</v>
      </c>
      <c r="AA864" s="31">
        <v>58582</v>
      </c>
      <c r="AB864" s="31">
        <v>0</v>
      </c>
      <c r="AC864" s="31">
        <v>216</v>
      </c>
      <c r="AD864" s="31">
        <v>216</v>
      </c>
      <c r="AE864" s="31">
        <v>31</v>
      </c>
      <c r="AF864" s="31">
        <v>246</v>
      </c>
      <c r="AG864" s="31">
        <v>0</v>
      </c>
      <c r="AH864" s="31">
        <v>216</v>
      </c>
      <c r="AI864" s="31">
        <v>0</v>
      </c>
      <c r="AJ864" s="31">
        <v>0</v>
      </c>
      <c r="AK864" s="31">
        <v>246</v>
      </c>
      <c r="AL864" s="31">
        <v>0</v>
      </c>
      <c r="AM864" s="31">
        <v>0</v>
      </c>
      <c r="AN864" s="33">
        <v>51.68</v>
      </c>
      <c r="AO864" s="33">
        <v>0</v>
      </c>
      <c r="AP864" s="33">
        <v>51.68</v>
      </c>
      <c r="AQ864" s="33">
        <v>58.853299999999997</v>
      </c>
      <c r="AR864" s="33">
        <v>0</v>
      </c>
      <c r="AS864" s="33">
        <v>0</v>
      </c>
      <c r="AT864" s="33">
        <v>0</v>
      </c>
      <c r="AU864" s="33">
        <v>58.85</v>
      </c>
      <c r="AV864" s="34">
        <v>219345</v>
      </c>
      <c r="AW864" s="35">
        <v>1.1388888888888899</v>
      </c>
      <c r="AX864" s="33">
        <v>27.3333333333333</v>
      </c>
      <c r="AY864" s="31">
        <v>610.89965397923879</v>
      </c>
      <c r="AZ864" s="94">
        <v>20.363321799307958</v>
      </c>
      <c r="BA864" s="100">
        <f t="shared" si="52"/>
        <v>0.24519031141868511</v>
      </c>
      <c r="BB864" s="100">
        <f t="shared" si="53"/>
        <v>0.75076124567474056</v>
      </c>
      <c r="BC864" s="100">
        <f t="shared" si="54"/>
        <v>0</v>
      </c>
      <c r="BD864" s="100">
        <f t="shared" si="55"/>
        <v>0.75076124567474056</v>
      </c>
    </row>
    <row r="865" spans="2:56" ht="15" hidden="1" outlineLevel="4" collapsed="1" x14ac:dyDescent="0.2">
      <c r="B865" s="23" t="s">
        <v>896</v>
      </c>
      <c r="C865" s="30">
        <v>1</v>
      </c>
      <c r="D865" s="84">
        <v>5</v>
      </c>
      <c r="E865" s="85"/>
      <c r="F865" s="86">
        <v>4</v>
      </c>
      <c r="G865" s="87"/>
      <c r="H865" s="85"/>
      <c r="I865" s="31">
        <v>3</v>
      </c>
      <c r="K865" s="86">
        <v>7</v>
      </c>
      <c r="L865" s="87"/>
      <c r="M865" s="87"/>
      <c r="N865" s="85"/>
      <c r="O865" s="32">
        <v>0.26669999999999999</v>
      </c>
      <c r="P865" s="88">
        <v>0.14080000000000001</v>
      </c>
      <c r="Q865" s="85"/>
      <c r="R865" s="88">
        <v>0.40749999999999997</v>
      </c>
      <c r="S865" s="85"/>
      <c r="T865" s="32">
        <v>0.41</v>
      </c>
      <c r="U865" s="88">
        <v>0.40870000000000001</v>
      </c>
      <c r="V865" s="85"/>
      <c r="W865" s="32">
        <v>0</v>
      </c>
      <c r="X865" s="32">
        <v>0</v>
      </c>
      <c r="Y865" s="31">
        <v>21661</v>
      </c>
      <c r="Z865" s="31">
        <v>21661</v>
      </c>
      <c r="AA865" s="31">
        <v>0</v>
      </c>
      <c r="AB865" s="31">
        <v>0</v>
      </c>
      <c r="AC865" s="31">
        <v>26</v>
      </c>
      <c r="AD865" s="31">
        <v>19</v>
      </c>
      <c r="AE865" s="31">
        <v>0</v>
      </c>
      <c r="AF865" s="31">
        <v>19</v>
      </c>
      <c r="AG865" s="31">
        <v>0</v>
      </c>
      <c r="AH865" s="31">
        <v>23</v>
      </c>
      <c r="AI865" s="31">
        <v>0</v>
      </c>
      <c r="AJ865" s="31">
        <v>0</v>
      </c>
      <c r="AK865" s="31">
        <v>19</v>
      </c>
      <c r="AL865" s="31">
        <v>0</v>
      </c>
      <c r="AM865" s="31">
        <v>0</v>
      </c>
      <c r="AN865" s="33">
        <v>5.52</v>
      </c>
      <c r="AO865" s="33">
        <v>0</v>
      </c>
      <c r="AP865" s="33">
        <v>5.52</v>
      </c>
      <c r="AQ865" s="33">
        <v>4.5599999999999996</v>
      </c>
      <c r="AR865" s="33">
        <v>0</v>
      </c>
      <c r="AS865" s="33">
        <v>0</v>
      </c>
      <c r="AT865" s="33">
        <v>0</v>
      </c>
      <c r="AU865" s="33">
        <v>4.5599999999999996</v>
      </c>
      <c r="AV865" s="34">
        <v>16995</v>
      </c>
      <c r="AW865" s="35">
        <v>0.73076923076923095</v>
      </c>
      <c r="AX865" s="33">
        <v>19</v>
      </c>
      <c r="AY865" s="31">
        <v>333.65853658536588</v>
      </c>
      <c r="AZ865" s="94">
        <v>11.121951219512194</v>
      </c>
      <c r="BA865" s="100">
        <f t="shared" si="52"/>
        <v>0.99682926829268304</v>
      </c>
      <c r="BB865" s="100">
        <f t="shared" si="53"/>
        <v>0</v>
      </c>
      <c r="BC865" s="100">
        <f t="shared" si="54"/>
        <v>0</v>
      </c>
      <c r="BD865" s="100">
        <f t="shared" si="55"/>
        <v>0</v>
      </c>
    </row>
    <row r="866" spans="2:56" ht="15" outlineLevel="3" collapsed="1" x14ac:dyDescent="0.2">
      <c r="B866" s="23" t="s">
        <v>897</v>
      </c>
      <c r="C866" s="24">
        <v>24</v>
      </c>
      <c r="D866" s="79">
        <v>78</v>
      </c>
      <c r="E866" s="80"/>
      <c r="F866" s="81">
        <v>55</v>
      </c>
      <c r="G866" s="82"/>
      <c r="H866" s="80"/>
      <c r="I866" s="25">
        <v>69</v>
      </c>
      <c r="K866" s="81">
        <v>124</v>
      </c>
      <c r="L866" s="82"/>
      <c r="M866" s="82"/>
      <c r="N866" s="80"/>
      <c r="O866" s="26">
        <v>3.6667999999999998</v>
      </c>
      <c r="P866" s="83">
        <v>2.4874000000000001</v>
      </c>
      <c r="Q866" s="80"/>
      <c r="R866" s="83">
        <v>6.1542000000000003</v>
      </c>
      <c r="S866" s="80"/>
      <c r="T866" s="26">
        <v>4.54</v>
      </c>
      <c r="U866" s="83">
        <v>3.5794000000000001</v>
      </c>
      <c r="V866" s="80"/>
      <c r="W866" s="26">
        <v>0.49209999999999998</v>
      </c>
      <c r="X866" s="26">
        <v>0.48909999999999998</v>
      </c>
      <c r="Y866" s="25">
        <v>216200</v>
      </c>
      <c r="Z866" s="25">
        <v>189708</v>
      </c>
      <c r="AA866" s="25">
        <v>13287</v>
      </c>
      <c r="AB866" s="25">
        <v>13205</v>
      </c>
      <c r="AC866" s="25">
        <v>439</v>
      </c>
      <c r="AD866" s="25">
        <v>355</v>
      </c>
      <c r="AE866" s="25">
        <v>49</v>
      </c>
      <c r="AF866" s="25">
        <v>403</v>
      </c>
      <c r="AG866" s="25">
        <v>0</v>
      </c>
      <c r="AH866" s="25">
        <v>389</v>
      </c>
      <c r="AI866" s="25">
        <v>0</v>
      </c>
      <c r="AJ866" s="25">
        <v>0</v>
      </c>
      <c r="AK866" s="25">
        <v>403</v>
      </c>
      <c r="AL866" s="25">
        <v>0</v>
      </c>
      <c r="AM866" s="25">
        <v>0</v>
      </c>
      <c r="AN866" s="27">
        <v>64.166899999999998</v>
      </c>
      <c r="AO866" s="27">
        <v>0</v>
      </c>
      <c r="AP866" s="27">
        <v>64.166899999999998</v>
      </c>
      <c r="AQ866" s="27">
        <v>69.066599999999994</v>
      </c>
      <c r="AR866" s="27">
        <v>0</v>
      </c>
      <c r="AS866" s="27">
        <v>0</v>
      </c>
      <c r="AT866" s="27">
        <v>0</v>
      </c>
      <c r="AU866" s="27">
        <v>69.06</v>
      </c>
      <c r="AV866" s="28">
        <v>257411</v>
      </c>
      <c r="AW866" s="29">
        <v>0.91799544419134405</v>
      </c>
      <c r="AX866" s="27">
        <v>16.7916666666667</v>
      </c>
      <c r="AY866" s="25">
        <v>456.34361233480178</v>
      </c>
      <c r="AZ866" s="93">
        <v>15.211453744493392</v>
      </c>
      <c r="BA866" s="100">
        <f t="shared" si="52"/>
        <v>0.7884140969162996</v>
      </c>
      <c r="BB866" s="100">
        <f t="shared" si="53"/>
        <v>0.10839207048458149</v>
      </c>
      <c r="BC866" s="100">
        <f t="shared" si="54"/>
        <v>0.10773127753303964</v>
      </c>
      <c r="BD866" s="100">
        <f t="shared" si="55"/>
        <v>0.21612334801762115</v>
      </c>
    </row>
    <row r="867" spans="2:56" ht="15" hidden="1" outlineLevel="4" collapsed="1" x14ac:dyDescent="0.2">
      <c r="B867" s="23" t="s">
        <v>898</v>
      </c>
      <c r="C867" s="30">
        <v>1</v>
      </c>
      <c r="D867" s="84">
        <v>3</v>
      </c>
      <c r="E867" s="85"/>
      <c r="F867" s="86">
        <v>3</v>
      </c>
      <c r="G867" s="87"/>
      <c r="H867" s="85"/>
      <c r="I867" s="31">
        <v>0</v>
      </c>
      <c r="K867" s="86">
        <v>3</v>
      </c>
      <c r="L867" s="87"/>
      <c r="M867" s="87"/>
      <c r="N867" s="85"/>
      <c r="O867" s="32">
        <v>0.2</v>
      </c>
      <c r="P867" s="88">
        <v>0</v>
      </c>
      <c r="Q867" s="85"/>
      <c r="R867" s="88">
        <v>0.2</v>
      </c>
      <c r="S867" s="85"/>
      <c r="T867" s="32">
        <v>0.2</v>
      </c>
      <c r="U867" s="88">
        <v>0</v>
      </c>
      <c r="V867" s="85"/>
      <c r="W867" s="32">
        <v>0.2</v>
      </c>
      <c r="X867" s="32">
        <v>0</v>
      </c>
      <c r="Y867" s="31">
        <v>5400</v>
      </c>
      <c r="Z867" s="31">
        <v>0</v>
      </c>
      <c r="AA867" s="31">
        <v>5400</v>
      </c>
      <c r="AB867" s="31">
        <v>0</v>
      </c>
      <c r="AC867" s="31">
        <v>36</v>
      </c>
      <c r="AD867" s="31">
        <v>29</v>
      </c>
      <c r="AE867" s="31">
        <v>4</v>
      </c>
      <c r="AF867" s="31">
        <v>36</v>
      </c>
      <c r="AG867" s="31">
        <v>0</v>
      </c>
      <c r="AH867" s="31">
        <v>21</v>
      </c>
      <c r="AI867" s="31">
        <v>0</v>
      </c>
      <c r="AJ867" s="31">
        <v>0</v>
      </c>
      <c r="AK867" s="31">
        <v>36</v>
      </c>
      <c r="AL867" s="31">
        <v>0</v>
      </c>
      <c r="AM867" s="31">
        <v>0</v>
      </c>
      <c r="AN867" s="33">
        <v>2.2400000000000002</v>
      </c>
      <c r="AO867" s="33">
        <v>0</v>
      </c>
      <c r="AP867" s="33">
        <v>2.2400000000000002</v>
      </c>
      <c r="AQ867" s="33">
        <v>3.84</v>
      </c>
      <c r="AR867" s="33">
        <v>0</v>
      </c>
      <c r="AS867" s="33">
        <v>0</v>
      </c>
      <c r="AT867" s="33">
        <v>0</v>
      </c>
      <c r="AU867" s="33">
        <v>3.84</v>
      </c>
      <c r="AV867" s="34">
        <v>14312</v>
      </c>
      <c r="AW867" s="35">
        <v>1</v>
      </c>
      <c r="AX867" s="33">
        <v>36</v>
      </c>
      <c r="AY867" s="31">
        <v>576</v>
      </c>
      <c r="AZ867" s="94">
        <v>19.2</v>
      </c>
      <c r="BA867" s="100">
        <f t="shared" si="52"/>
        <v>0</v>
      </c>
      <c r="BB867" s="100">
        <f t="shared" si="53"/>
        <v>1</v>
      </c>
      <c r="BC867" s="100">
        <f t="shared" si="54"/>
        <v>0</v>
      </c>
      <c r="BD867" s="100">
        <f t="shared" si="55"/>
        <v>1</v>
      </c>
    </row>
    <row r="868" spans="2:56" ht="15" hidden="1" outlineLevel="4" collapsed="1" x14ac:dyDescent="0.2">
      <c r="B868" s="23" t="s">
        <v>899</v>
      </c>
      <c r="C868" s="30">
        <v>1</v>
      </c>
      <c r="D868" s="84">
        <v>4</v>
      </c>
      <c r="E868" s="85"/>
      <c r="F868" s="86">
        <v>3</v>
      </c>
      <c r="G868" s="87"/>
      <c r="H868" s="85"/>
      <c r="I868" s="31">
        <v>3</v>
      </c>
      <c r="K868" s="86">
        <v>6</v>
      </c>
      <c r="L868" s="87"/>
      <c r="M868" s="87"/>
      <c r="N868" s="85"/>
      <c r="O868" s="32">
        <v>0.2</v>
      </c>
      <c r="P868" s="88">
        <v>0.14080000000000001</v>
      </c>
      <c r="Q868" s="85"/>
      <c r="R868" s="88">
        <v>0.34079999999999999</v>
      </c>
      <c r="S868" s="85"/>
      <c r="T868" s="32">
        <v>0.34</v>
      </c>
      <c r="U868" s="88">
        <v>0.34200000000000003</v>
      </c>
      <c r="V868" s="85"/>
      <c r="W868" s="32">
        <v>0</v>
      </c>
      <c r="X868" s="32">
        <v>0</v>
      </c>
      <c r="Y868" s="31">
        <v>18126</v>
      </c>
      <c r="Z868" s="31">
        <v>18126</v>
      </c>
      <c r="AA868" s="31">
        <v>0</v>
      </c>
      <c r="AB868" s="31">
        <v>0</v>
      </c>
      <c r="AC868" s="31">
        <v>20</v>
      </c>
      <c r="AD868" s="31">
        <v>19</v>
      </c>
      <c r="AE868" s="31">
        <v>2</v>
      </c>
      <c r="AF868" s="31">
        <v>21</v>
      </c>
      <c r="AG868" s="31">
        <v>0</v>
      </c>
      <c r="AH868" s="31">
        <v>16</v>
      </c>
      <c r="AI868" s="31">
        <v>0</v>
      </c>
      <c r="AJ868" s="31">
        <v>0</v>
      </c>
      <c r="AK868" s="31">
        <v>21</v>
      </c>
      <c r="AL868" s="31">
        <v>0</v>
      </c>
      <c r="AM868" s="31">
        <v>0</v>
      </c>
      <c r="AN868" s="33">
        <v>3.2</v>
      </c>
      <c r="AO868" s="33">
        <v>0</v>
      </c>
      <c r="AP868" s="33">
        <v>3.2</v>
      </c>
      <c r="AQ868" s="33">
        <v>4.2</v>
      </c>
      <c r="AR868" s="33">
        <v>0</v>
      </c>
      <c r="AS868" s="33">
        <v>0</v>
      </c>
      <c r="AT868" s="33">
        <v>0</v>
      </c>
      <c r="AU868" s="33">
        <v>4.2</v>
      </c>
      <c r="AV868" s="34">
        <v>15653</v>
      </c>
      <c r="AW868" s="35">
        <v>1.05</v>
      </c>
      <c r="AX868" s="33">
        <v>21</v>
      </c>
      <c r="AY868" s="31">
        <v>370.58823529411762</v>
      </c>
      <c r="AZ868" s="94">
        <v>12.352941176470589</v>
      </c>
      <c r="BA868" s="100">
        <f t="shared" si="52"/>
        <v>1.0058823529411764</v>
      </c>
      <c r="BB868" s="100">
        <f t="shared" si="53"/>
        <v>0</v>
      </c>
      <c r="BC868" s="100">
        <f t="shared" si="54"/>
        <v>0</v>
      </c>
      <c r="BD868" s="100">
        <f t="shared" si="55"/>
        <v>0</v>
      </c>
    </row>
    <row r="869" spans="2:56" ht="15" hidden="1" outlineLevel="4" collapsed="1" x14ac:dyDescent="0.2">
      <c r="B869" s="23" t="s">
        <v>900</v>
      </c>
      <c r="C869" s="30">
        <v>1</v>
      </c>
      <c r="D869" s="84">
        <v>3</v>
      </c>
      <c r="E869" s="85"/>
      <c r="F869" s="86">
        <v>3</v>
      </c>
      <c r="G869" s="87"/>
      <c r="H869" s="85"/>
      <c r="I869" s="31">
        <v>0</v>
      </c>
      <c r="K869" s="86">
        <v>3</v>
      </c>
      <c r="L869" s="87"/>
      <c r="M869" s="87"/>
      <c r="N869" s="85"/>
      <c r="O869" s="32">
        <v>0.2</v>
      </c>
      <c r="P869" s="88">
        <v>0</v>
      </c>
      <c r="Q869" s="85"/>
      <c r="R869" s="88">
        <v>0.2</v>
      </c>
      <c r="S869" s="85"/>
      <c r="T869" s="32">
        <v>0.2</v>
      </c>
      <c r="U869" s="88">
        <v>0</v>
      </c>
      <c r="V869" s="85"/>
      <c r="W869" s="32">
        <v>0</v>
      </c>
      <c r="X869" s="32">
        <v>0.2</v>
      </c>
      <c r="Y869" s="31">
        <v>5400</v>
      </c>
      <c r="Z869" s="31">
        <v>0</v>
      </c>
      <c r="AA869" s="31">
        <v>0</v>
      </c>
      <c r="AB869" s="31">
        <v>5400</v>
      </c>
      <c r="AC869" s="31">
        <v>40</v>
      </c>
      <c r="AD869" s="31">
        <v>21</v>
      </c>
      <c r="AE869" s="31">
        <v>2</v>
      </c>
      <c r="AF869" s="31">
        <v>23</v>
      </c>
      <c r="AG869" s="31">
        <v>0</v>
      </c>
      <c r="AH869" s="31">
        <v>40</v>
      </c>
      <c r="AI869" s="31">
        <v>0</v>
      </c>
      <c r="AJ869" s="31">
        <v>0</v>
      </c>
      <c r="AK869" s="31">
        <v>23</v>
      </c>
      <c r="AL869" s="31">
        <v>0</v>
      </c>
      <c r="AM869" s="31">
        <v>0</v>
      </c>
      <c r="AN869" s="33">
        <v>4.2667000000000002</v>
      </c>
      <c r="AO869" s="33">
        <v>0</v>
      </c>
      <c r="AP869" s="33">
        <v>4.2667000000000002</v>
      </c>
      <c r="AQ869" s="33">
        <v>2.4533</v>
      </c>
      <c r="AR869" s="33">
        <v>0</v>
      </c>
      <c r="AS869" s="33">
        <v>0</v>
      </c>
      <c r="AT869" s="33">
        <v>0</v>
      </c>
      <c r="AU869" s="33">
        <v>2.4500000000000002</v>
      </c>
      <c r="AV869" s="34">
        <v>9143</v>
      </c>
      <c r="AW869" s="35">
        <v>0.57499999999999996</v>
      </c>
      <c r="AX869" s="33">
        <v>23</v>
      </c>
      <c r="AY869" s="31">
        <v>367.5</v>
      </c>
      <c r="AZ869" s="94">
        <v>12.25</v>
      </c>
      <c r="BA869" s="100">
        <f t="shared" si="52"/>
        <v>0</v>
      </c>
      <c r="BB869" s="100">
        <f t="shared" si="53"/>
        <v>0</v>
      </c>
      <c r="BC869" s="100">
        <f t="shared" si="54"/>
        <v>1</v>
      </c>
      <c r="BD869" s="100">
        <f t="shared" si="55"/>
        <v>1</v>
      </c>
    </row>
    <row r="870" spans="2:56" ht="15" hidden="1" outlineLevel="4" collapsed="1" x14ac:dyDescent="0.2">
      <c r="B870" s="23" t="s">
        <v>901</v>
      </c>
      <c r="C870" s="30">
        <v>2</v>
      </c>
      <c r="D870" s="84">
        <v>2</v>
      </c>
      <c r="E870" s="85"/>
      <c r="F870" s="86">
        <v>0</v>
      </c>
      <c r="G870" s="87"/>
      <c r="H870" s="85"/>
      <c r="I870" s="31">
        <v>6</v>
      </c>
      <c r="K870" s="86">
        <v>6</v>
      </c>
      <c r="L870" s="87"/>
      <c r="M870" s="87"/>
      <c r="N870" s="85"/>
      <c r="O870" s="32">
        <v>0</v>
      </c>
      <c r="P870" s="88">
        <v>0.28160000000000002</v>
      </c>
      <c r="Q870" s="85"/>
      <c r="R870" s="88">
        <v>0.28160000000000002</v>
      </c>
      <c r="S870" s="85"/>
      <c r="T870" s="32">
        <v>0.28000000000000003</v>
      </c>
      <c r="U870" s="88">
        <v>0.28399999999999997</v>
      </c>
      <c r="V870" s="85"/>
      <c r="W870" s="32">
        <v>0</v>
      </c>
      <c r="X870" s="32">
        <v>0</v>
      </c>
      <c r="Y870" s="31">
        <v>15052</v>
      </c>
      <c r="Z870" s="31">
        <v>15052</v>
      </c>
      <c r="AA870" s="31">
        <v>0</v>
      </c>
      <c r="AB870" s="31">
        <v>0</v>
      </c>
      <c r="AC870" s="31">
        <v>40</v>
      </c>
      <c r="AD870" s="31">
        <v>24</v>
      </c>
      <c r="AE870" s="31">
        <v>4</v>
      </c>
      <c r="AF870" s="31">
        <v>26</v>
      </c>
      <c r="AG870" s="31">
        <v>0</v>
      </c>
      <c r="AH870" s="31">
        <v>40</v>
      </c>
      <c r="AI870" s="31">
        <v>0</v>
      </c>
      <c r="AJ870" s="31">
        <v>0</v>
      </c>
      <c r="AK870" s="31">
        <v>26</v>
      </c>
      <c r="AL870" s="31">
        <v>0</v>
      </c>
      <c r="AM870" s="31">
        <v>0</v>
      </c>
      <c r="AN870" s="33">
        <v>4</v>
      </c>
      <c r="AO870" s="33">
        <v>0</v>
      </c>
      <c r="AP870" s="33">
        <v>4</v>
      </c>
      <c r="AQ870" s="33">
        <v>2.6</v>
      </c>
      <c r="AR870" s="33">
        <v>0</v>
      </c>
      <c r="AS870" s="33">
        <v>0</v>
      </c>
      <c r="AT870" s="33">
        <v>0</v>
      </c>
      <c r="AU870" s="33">
        <v>2.6</v>
      </c>
      <c r="AV870" s="34">
        <v>9690</v>
      </c>
      <c r="AW870" s="35">
        <v>0.65</v>
      </c>
      <c r="AX870" s="33">
        <v>13</v>
      </c>
      <c r="AY870" s="31">
        <v>278.57142857142856</v>
      </c>
      <c r="AZ870" s="94">
        <v>9.2857142857142865</v>
      </c>
      <c r="BA870" s="100">
        <f t="shared" si="52"/>
        <v>1.014285714285714</v>
      </c>
      <c r="BB870" s="100">
        <f t="shared" si="53"/>
        <v>0</v>
      </c>
      <c r="BC870" s="100">
        <f t="shared" si="54"/>
        <v>0</v>
      </c>
      <c r="BD870" s="100">
        <f t="shared" si="55"/>
        <v>0</v>
      </c>
    </row>
    <row r="871" spans="2:56" ht="15" hidden="1" outlineLevel="4" collapsed="1" x14ac:dyDescent="0.2">
      <c r="B871" s="23" t="s">
        <v>902</v>
      </c>
      <c r="C871" s="30">
        <v>1</v>
      </c>
      <c r="D871" s="84">
        <v>3</v>
      </c>
      <c r="E871" s="85"/>
      <c r="F871" s="86">
        <v>3</v>
      </c>
      <c r="G871" s="87"/>
      <c r="H871" s="85"/>
      <c r="I871" s="31">
        <v>0</v>
      </c>
      <c r="K871" s="86">
        <v>3</v>
      </c>
      <c r="L871" s="87"/>
      <c r="M871" s="87"/>
      <c r="N871" s="85"/>
      <c r="O871" s="32">
        <v>0.2</v>
      </c>
      <c r="P871" s="88">
        <v>0</v>
      </c>
      <c r="Q871" s="85"/>
      <c r="R871" s="88">
        <v>0.2</v>
      </c>
      <c r="S871" s="85"/>
      <c r="T871" s="32">
        <v>0.2</v>
      </c>
      <c r="U871" s="88">
        <v>0</v>
      </c>
      <c r="V871" s="85"/>
      <c r="W871" s="32">
        <v>0</v>
      </c>
      <c r="X871" s="32">
        <v>0.2</v>
      </c>
      <c r="Y871" s="31">
        <v>5400</v>
      </c>
      <c r="Z871" s="31">
        <v>0</v>
      </c>
      <c r="AA871" s="31">
        <v>0</v>
      </c>
      <c r="AB871" s="31">
        <v>5400</v>
      </c>
      <c r="AC871" s="31">
        <v>40</v>
      </c>
      <c r="AD871" s="31">
        <v>30</v>
      </c>
      <c r="AE871" s="31">
        <v>4</v>
      </c>
      <c r="AF871" s="31">
        <v>32</v>
      </c>
      <c r="AG871" s="31">
        <v>0</v>
      </c>
      <c r="AH871" s="31">
        <v>34</v>
      </c>
      <c r="AI871" s="31">
        <v>0</v>
      </c>
      <c r="AJ871" s="31">
        <v>0</v>
      </c>
      <c r="AK871" s="31">
        <v>32</v>
      </c>
      <c r="AL871" s="31">
        <v>0</v>
      </c>
      <c r="AM871" s="31">
        <v>0</v>
      </c>
      <c r="AN871" s="33">
        <v>3.6267</v>
      </c>
      <c r="AO871" s="33">
        <v>0</v>
      </c>
      <c r="AP871" s="33">
        <v>3.6267</v>
      </c>
      <c r="AQ871" s="33">
        <v>3.4133</v>
      </c>
      <c r="AR871" s="33">
        <v>0</v>
      </c>
      <c r="AS871" s="33">
        <v>0</v>
      </c>
      <c r="AT871" s="33">
        <v>0</v>
      </c>
      <c r="AU871" s="33">
        <v>3.41</v>
      </c>
      <c r="AV871" s="34">
        <v>12721</v>
      </c>
      <c r="AW871" s="35">
        <v>0.8</v>
      </c>
      <c r="AX871" s="33">
        <v>32</v>
      </c>
      <c r="AY871" s="31">
        <v>511.5</v>
      </c>
      <c r="AZ871" s="94">
        <v>17.05</v>
      </c>
      <c r="BA871" s="100">
        <f t="shared" si="52"/>
        <v>0</v>
      </c>
      <c r="BB871" s="100">
        <f t="shared" si="53"/>
        <v>0</v>
      </c>
      <c r="BC871" s="100">
        <f t="shared" si="54"/>
        <v>1</v>
      </c>
      <c r="BD871" s="100">
        <f t="shared" si="55"/>
        <v>1</v>
      </c>
    </row>
    <row r="872" spans="2:56" ht="15" hidden="1" outlineLevel="4" collapsed="1" x14ac:dyDescent="0.2">
      <c r="B872" s="23" t="s">
        <v>903</v>
      </c>
      <c r="C872" s="30">
        <v>2</v>
      </c>
      <c r="D872" s="84">
        <v>2</v>
      </c>
      <c r="E872" s="85"/>
      <c r="F872" s="86">
        <v>0</v>
      </c>
      <c r="G872" s="87"/>
      <c r="H872" s="85"/>
      <c r="I872" s="31">
        <v>6</v>
      </c>
      <c r="K872" s="86">
        <v>6</v>
      </c>
      <c r="L872" s="87"/>
      <c r="M872" s="87"/>
      <c r="N872" s="85"/>
      <c r="O872" s="32">
        <v>0</v>
      </c>
      <c r="P872" s="88">
        <v>0.28160000000000002</v>
      </c>
      <c r="Q872" s="85"/>
      <c r="R872" s="88">
        <v>0.28160000000000002</v>
      </c>
      <c r="S872" s="85"/>
      <c r="T872" s="32">
        <v>0.28999999999999998</v>
      </c>
      <c r="U872" s="88">
        <v>0.28399999999999997</v>
      </c>
      <c r="V872" s="85"/>
      <c r="W872" s="32">
        <v>8.0999999999999996E-3</v>
      </c>
      <c r="X872" s="32">
        <v>0</v>
      </c>
      <c r="Y872" s="31">
        <v>15271</v>
      </c>
      <c r="Z872" s="31">
        <v>15052</v>
      </c>
      <c r="AA872" s="31">
        <v>219</v>
      </c>
      <c r="AB872" s="31">
        <v>0</v>
      </c>
      <c r="AC872" s="31">
        <v>40</v>
      </c>
      <c r="AD872" s="31">
        <v>32</v>
      </c>
      <c r="AE872" s="31">
        <v>4</v>
      </c>
      <c r="AF872" s="31">
        <v>33</v>
      </c>
      <c r="AG872" s="31">
        <v>0</v>
      </c>
      <c r="AH872" s="31">
        <v>30</v>
      </c>
      <c r="AI872" s="31">
        <v>0</v>
      </c>
      <c r="AJ872" s="31">
        <v>0</v>
      </c>
      <c r="AK872" s="31">
        <v>33</v>
      </c>
      <c r="AL872" s="31">
        <v>0</v>
      </c>
      <c r="AM872" s="31">
        <v>0</v>
      </c>
      <c r="AN872" s="33">
        <v>3</v>
      </c>
      <c r="AO872" s="33">
        <v>0</v>
      </c>
      <c r="AP872" s="33">
        <v>3</v>
      </c>
      <c r="AQ872" s="33">
        <v>3.3</v>
      </c>
      <c r="AR872" s="33">
        <v>0</v>
      </c>
      <c r="AS872" s="33">
        <v>0</v>
      </c>
      <c r="AT872" s="33">
        <v>0</v>
      </c>
      <c r="AU872" s="33">
        <v>3.3</v>
      </c>
      <c r="AV872" s="34">
        <v>12299</v>
      </c>
      <c r="AW872" s="35">
        <v>0.82499999999999996</v>
      </c>
      <c r="AX872" s="33">
        <v>16.5</v>
      </c>
      <c r="AY872" s="31">
        <v>341.37931034482756</v>
      </c>
      <c r="AZ872" s="94">
        <v>11.379310344827585</v>
      </c>
      <c r="BA872" s="100">
        <f t="shared" si="52"/>
        <v>0.97931034482758617</v>
      </c>
      <c r="BB872" s="100">
        <f t="shared" si="53"/>
        <v>2.7931034482758622E-2</v>
      </c>
      <c r="BC872" s="100">
        <f t="shared" si="54"/>
        <v>0</v>
      </c>
      <c r="BD872" s="100">
        <f t="shared" si="55"/>
        <v>2.7931034482758622E-2</v>
      </c>
    </row>
    <row r="873" spans="2:56" ht="15" hidden="1" outlineLevel="4" collapsed="1" x14ac:dyDescent="0.2">
      <c r="B873" s="23" t="s">
        <v>904</v>
      </c>
      <c r="C873" s="30">
        <v>4</v>
      </c>
      <c r="D873" s="84">
        <v>20</v>
      </c>
      <c r="E873" s="85"/>
      <c r="F873" s="86">
        <v>16</v>
      </c>
      <c r="G873" s="87"/>
      <c r="H873" s="85"/>
      <c r="I873" s="31">
        <v>12</v>
      </c>
      <c r="K873" s="86">
        <v>28</v>
      </c>
      <c r="L873" s="87"/>
      <c r="M873" s="87"/>
      <c r="N873" s="85"/>
      <c r="O873" s="32">
        <v>1.0668</v>
      </c>
      <c r="P873" s="88">
        <v>0.56320000000000003</v>
      </c>
      <c r="Q873" s="85"/>
      <c r="R873" s="88">
        <v>1.63</v>
      </c>
      <c r="S873" s="85"/>
      <c r="T873" s="32">
        <v>1.19</v>
      </c>
      <c r="U873" s="88">
        <v>0.81740000000000002</v>
      </c>
      <c r="V873" s="85"/>
      <c r="W873" s="32">
        <v>0.28399999999999997</v>
      </c>
      <c r="X873" s="32">
        <v>8.9099999999999999E-2</v>
      </c>
      <c r="Y873" s="31">
        <v>53395</v>
      </c>
      <c r="Z873" s="31">
        <v>43322</v>
      </c>
      <c r="AA873" s="31">
        <v>7668</v>
      </c>
      <c r="AB873" s="31">
        <v>2405</v>
      </c>
      <c r="AC873" s="31">
        <v>80</v>
      </c>
      <c r="AD873" s="31">
        <v>71</v>
      </c>
      <c r="AE873" s="31">
        <v>8</v>
      </c>
      <c r="AF873" s="31">
        <v>88</v>
      </c>
      <c r="AG873" s="31">
        <v>0</v>
      </c>
      <c r="AH873" s="31">
        <v>80</v>
      </c>
      <c r="AI873" s="31">
        <v>0</v>
      </c>
      <c r="AJ873" s="31">
        <v>0</v>
      </c>
      <c r="AK873" s="31">
        <v>88</v>
      </c>
      <c r="AL873" s="31">
        <v>0</v>
      </c>
      <c r="AM873" s="31">
        <v>0</v>
      </c>
      <c r="AN873" s="33">
        <v>19.2</v>
      </c>
      <c r="AO873" s="33">
        <v>0</v>
      </c>
      <c r="AP873" s="33">
        <v>19.2</v>
      </c>
      <c r="AQ873" s="33">
        <v>21.12</v>
      </c>
      <c r="AR873" s="33">
        <v>0</v>
      </c>
      <c r="AS873" s="33">
        <v>0</v>
      </c>
      <c r="AT873" s="33">
        <v>0</v>
      </c>
      <c r="AU873" s="33">
        <v>21.12</v>
      </c>
      <c r="AV873" s="34">
        <v>78715</v>
      </c>
      <c r="AW873" s="35">
        <v>1.1000000000000001</v>
      </c>
      <c r="AX873" s="33">
        <v>22</v>
      </c>
      <c r="AY873" s="31">
        <v>532.43697478991601</v>
      </c>
      <c r="AZ873" s="94">
        <v>17.747899159663866</v>
      </c>
      <c r="BA873" s="100">
        <f t="shared" si="52"/>
        <v>0.68689075630252105</v>
      </c>
      <c r="BB873" s="100">
        <f t="shared" si="53"/>
        <v>0.23865546218487393</v>
      </c>
      <c r="BC873" s="100">
        <f t="shared" si="54"/>
        <v>7.4873949579831942E-2</v>
      </c>
      <c r="BD873" s="100">
        <f t="shared" si="55"/>
        <v>0.31352941176470589</v>
      </c>
    </row>
    <row r="874" spans="2:56" ht="15" hidden="1" outlineLevel="4" collapsed="1" x14ac:dyDescent="0.2">
      <c r="B874" s="23" t="s">
        <v>905</v>
      </c>
      <c r="C874" s="30">
        <v>3</v>
      </c>
      <c r="D874" s="84">
        <v>12</v>
      </c>
      <c r="E874" s="85"/>
      <c r="F874" s="86">
        <v>9</v>
      </c>
      <c r="G874" s="87"/>
      <c r="H874" s="85"/>
      <c r="I874" s="31">
        <v>9</v>
      </c>
      <c r="K874" s="86">
        <v>18</v>
      </c>
      <c r="L874" s="87"/>
      <c r="M874" s="87"/>
      <c r="N874" s="85"/>
      <c r="O874" s="32">
        <v>0.6</v>
      </c>
      <c r="P874" s="88">
        <v>0.4224</v>
      </c>
      <c r="Q874" s="85"/>
      <c r="R874" s="88">
        <v>1.0224</v>
      </c>
      <c r="S874" s="85"/>
      <c r="T874" s="32">
        <v>0.82</v>
      </c>
      <c r="U874" s="88">
        <v>0.82599999999999996</v>
      </c>
      <c r="V874" s="85"/>
      <c r="W874" s="32">
        <v>0</v>
      </c>
      <c r="X874" s="32">
        <v>0</v>
      </c>
      <c r="Y874" s="31">
        <v>43778</v>
      </c>
      <c r="Z874" s="31">
        <v>43778</v>
      </c>
      <c r="AA874" s="31">
        <v>0</v>
      </c>
      <c r="AB874" s="31">
        <v>0</v>
      </c>
      <c r="AC874" s="31">
        <v>60</v>
      </c>
      <c r="AD874" s="31">
        <v>69</v>
      </c>
      <c r="AE874" s="31">
        <v>6</v>
      </c>
      <c r="AF874" s="31">
        <v>76</v>
      </c>
      <c r="AG874" s="31">
        <v>0</v>
      </c>
      <c r="AH874" s="31">
        <v>54</v>
      </c>
      <c r="AI874" s="31">
        <v>0</v>
      </c>
      <c r="AJ874" s="31">
        <v>0</v>
      </c>
      <c r="AK874" s="31">
        <v>76</v>
      </c>
      <c r="AL874" s="31">
        <v>0</v>
      </c>
      <c r="AM874" s="31">
        <v>0</v>
      </c>
      <c r="AN874" s="33">
        <v>11.16</v>
      </c>
      <c r="AO874" s="33">
        <v>0</v>
      </c>
      <c r="AP874" s="33">
        <v>11.16</v>
      </c>
      <c r="AQ874" s="33">
        <v>15.7067</v>
      </c>
      <c r="AR874" s="33">
        <v>0</v>
      </c>
      <c r="AS874" s="33">
        <v>0</v>
      </c>
      <c r="AT874" s="33">
        <v>0</v>
      </c>
      <c r="AU874" s="33">
        <v>15.71</v>
      </c>
      <c r="AV874" s="34">
        <v>58539</v>
      </c>
      <c r="AW874" s="35">
        <v>1.2666666666666699</v>
      </c>
      <c r="AX874" s="33">
        <v>25.3333333333333</v>
      </c>
      <c r="AY874" s="31">
        <v>574.7560975609756</v>
      </c>
      <c r="AZ874" s="94">
        <v>19.158536585365855</v>
      </c>
      <c r="BA874" s="100">
        <f t="shared" si="52"/>
        <v>1.0073170731707317</v>
      </c>
      <c r="BB874" s="100">
        <f t="shared" si="53"/>
        <v>0</v>
      </c>
      <c r="BC874" s="100">
        <f t="shared" si="54"/>
        <v>0</v>
      </c>
      <c r="BD874" s="100">
        <f t="shared" si="55"/>
        <v>0</v>
      </c>
    </row>
    <row r="875" spans="2:56" ht="15" hidden="1" outlineLevel="4" collapsed="1" x14ac:dyDescent="0.2">
      <c r="B875" s="23" t="s">
        <v>906</v>
      </c>
      <c r="C875" s="30">
        <v>5</v>
      </c>
      <c r="D875" s="84">
        <v>20</v>
      </c>
      <c r="E875" s="85"/>
      <c r="F875" s="86">
        <v>15</v>
      </c>
      <c r="G875" s="87"/>
      <c r="H875" s="85"/>
      <c r="I875" s="31">
        <v>15</v>
      </c>
      <c r="K875" s="86">
        <v>30</v>
      </c>
      <c r="L875" s="87"/>
      <c r="M875" s="87"/>
      <c r="N875" s="85"/>
      <c r="O875" s="32">
        <v>1</v>
      </c>
      <c r="P875" s="88">
        <v>0.70399999999999996</v>
      </c>
      <c r="Q875" s="85"/>
      <c r="R875" s="88">
        <v>1.704</v>
      </c>
      <c r="S875" s="85"/>
      <c r="T875" s="32">
        <v>0.82</v>
      </c>
      <c r="U875" s="88">
        <v>0.82599999999999996</v>
      </c>
      <c r="V875" s="85"/>
      <c r="W875" s="32">
        <v>0</v>
      </c>
      <c r="X875" s="32">
        <v>0</v>
      </c>
      <c r="Y875" s="31">
        <v>43778</v>
      </c>
      <c r="Z875" s="31">
        <v>43778</v>
      </c>
      <c r="AA875" s="31">
        <v>0</v>
      </c>
      <c r="AB875" s="31">
        <v>0</v>
      </c>
      <c r="AC875" s="31">
        <v>50</v>
      </c>
      <c r="AD875" s="31">
        <v>38</v>
      </c>
      <c r="AE875" s="31">
        <v>10</v>
      </c>
      <c r="AF875" s="31">
        <v>46</v>
      </c>
      <c r="AG875" s="31">
        <v>0</v>
      </c>
      <c r="AH875" s="31">
        <v>50</v>
      </c>
      <c r="AI875" s="31">
        <v>0</v>
      </c>
      <c r="AJ875" s="31">
        <v>0</v>
      </c>
      <c r="AK875" s="31">
        <v>46</v>
      </c>
      <c r="AL875" s="31">
        <v>0</v>
      </c>
      <c r="AM875" s="31">
        <v>0</v>
      </c>
      <c r="AN875" s="33">
        <v>10.333500000000001</v>
      </c>
      <c r="AO875" s="33">
        <v>0</v>
      </c>
      <c r="AP875" s="33">
        <v>10.333500000000001</v>
      </c>
      <c r="AQ875" s="33">
        <v>9.5066000000000006</v>
      </c>
      <c r="AR875" s="33">
        <v>0</v>
      </c>
      <c r="AS875" s="33">
        <v>0</v>
      </c>
      <c r="AT875" s="33">
        <v>0</v>
      </c>
      <c r="AU875" s="33">
        <v>9.5</v>
      </c>
      <c r="AV875" s="34">
        <v>35431</v>
      </c>
      <c r="AW875" s="35">
        <v>0.92</v>
      </c>
      <c r="AX875" s="33">
        <v>9.1999999999999993</v>
      </c>
      <c r="AY875" s="31">
        <v>347.5609756097561</v>
      </c>
      <c r="AZ875" s="94">
        <v>11.585365853658537</v>
      </c>
      <c r="BA875" s="100">
        <f t="shared" si="52"/>
        <v>1.0073170731707317</v>
      </c>
      <c r="BB875" s="100">
        <f t="shared" si="53"/>
        <v>0</v>
      </c>
      <c r="BC875" s="100">
        <f t="shared" si="54"/>
        <v>0</v>
      </c>
      <c r="BD875" s="100">
        <f t="shared" si="55"/>
        <v>0</v>
      </c>
    </row>
    <row r="876" spans="2:56" ht="15" hidden="1" outlineLevel="4" collapsed="1" x14ac:dyDescent="0.2">
      <c r="B876" s="23" t="s">
        <v>907</v>
      </c>
      <c r="C876" s="30">
        <v>1</v>
      </c>
      <c r="D876" s="84">
        <v>3</v>
      </c>
      <c r="E876" s="85"/>
      <c r="F876" s="86">
        <v>3</v>
      </c>
      <c r="G876" s="87"/>
      <c r="H876" s="85"/>
      <c r="I876" s="31">
        <v>0</v>
      </c>
      <c r="K876" s="86">
        <v>3</v>
      </c>
      <c r="L876" s="87"/>
      <c r="M876" s="87"/>
      <c r="N876" s="85"/>
      <c r="O876" s="32">
        <v>0.2</v>
      </c>
      <c r="P876" s="88">
        <v>0</v>
      </c>
      <c r="Q876" s="85"/>
      <c r="R876" s="88">
        <v>0.2</v>
      </c>
      <c r="S876" s="85"/>
      <c r="T876" s="32">
        <v>0.2</v>
      </c>
      <c r="U876" s="88">
        <v>0.2</v>
      </c>
      <c r="V876" s="85"/>
      <c r="W876" s="32">
        <v>0</v>
      </c>
      <c r="X876" s="32">
        <v>0</v>
      </c>
      <c r="Y876" s="31">
        <v>10600</v>
      </c>
      <c r="Z876" s="31">
        <v>10600</v>
      </c>
      <c r="AA876" s="31">
        <v>0</v>
      </c>
      <c r="AB876" s="31">
        <v>0</v>
      </c>
      <c r="AC876" s="31">
        <v>30</v>
      </c>
      <c r="AD876" s="31">
        <v>19</v>
      </c>
      <c r="AE876" s="31">
        <v>5</v>
      </c>
      <c r="AF876" s="31">
        <v>19</v>
      </c>
      <c r="AG876" s="31">
        <v>0</v>
      </c>
      <c r="AH876" s="31">
        <v>21</v>
      </c>
      <c r="AI876" s="31">
        <v>0</v>
      </c>
      <c r="AJ876" s="31">
        <v>0</v>
      </c>
      <c r="AK876" s="31">
        <v>19</v>
      </c>
      <c r="AL876" s="31">
        <v>0</v>
      </c>
      <c r="AM876" s="31">
        <v>0</v>
      </c>
      <c r="AN876" s="33">
        <v>2.2400000000000002</v>
      </c>
      <c r="AO876" s="33">
        <v>0</v>
      </c>
      <c r="AP876" s="33">
        <v>2.2400000000000002</v>
      </c>
      <c r="AQ876" s="33">
        <v>2.0266999999999999</v>
      </c>
      <c r="AR876" s="33">
        <v>0</v>
      </c>
      <c r="AS876" s="33">
        <v>0</v>
      </c>
      <c r="AT876" s="33">
        <v>0</v>
      </c>
      <c r="AU876" s="33">
        <v>2.0299999999999998</v>
      </c>
      <c r="AV876" s="34">
        <v>7554</v>
      </c>
      <c r="AW876" s="35">
        <v>0.63333333333333297</v>
      </c>
      <c r="AX876" s="33">
        <v>19</v>
      </c>
      <c r="AY876" s="31">
        <v>304.5</v>
      </c>
      <c r="AZ876" s="94">
        <v>10.15</v>
      </c>
      <c r="BA876" s="100">
        <f t="shared" si="52"/>
        <v>1</v>
      </c>
      <c r="BB876" s="100">
        <f t="shared" si="53"/>
        <v>0</v>
      </c>
      <c r="BC876" s="100">
        <f t="shared" si="54"/>
        <v>0</v>
      </c>
      <c r="BD876" s="100">
        <f t="shared" si="55"/>
        <v>0</v>
      </c>
    </row>
    <row r="877" spans="2:56" ht="15" hidden="1" outlineLevel="4" collapsed="1" x14ac:dyDescent="0.2">
      <c r="B877" s="23" t="s">
        <v>908</v>
      </c>
      <c r="C877" s="30">
        <v>1</v>
      </c>
      <c r="D877" s="84">
        <v>2</v>
      </c>
      <c r="E877" s="85"/>
      <c r="F877" s="86">
        <v>0</v>
      </c>
      <c r="G877" s="87"/>
      <c r="H877" s="85"/>
      <c r="I877" s="31">
        <v>6</v>
      </c>
      <c r="K877" s="86">
        <v>6</v>
      </c>
      <c r="L877" s="87"/>
      <c r="M877" s="87"/>
      <c r="N877" s="85"/>
      <c r="O877" s="32">
        <v>0</v>
      </c>
      <c r="P877" s="88">
        <v>3.1300000000000001E-2</v>
      </c>
      <c r="Q877" s="85"/>
      <c r="R877" s="88">
        <v>3.1300000000000001E-2</v>
      </c>
      <c r="S877" s="85"/>
      <c r="T877" s="32">
        <v>0</v>
      </c>
      <c r="U877" s="88">
        <v>0</v>
      </c>
      <c r="V877" s="85"/>
      <c r="W877" s="32">
        <v>0</v>
      </c>
      <c r="X877" s="32">
        <v>0</v>
      </c>
      <c r="Y877" s="31">
        <v>0</v>
      </c>
      <c r="Z877" s="31">
        <v>0</v>
      </c>
      <c r="AA877" s="31">
        <v>0</v>
      </c>
      <c r="AB877" s="31">
        <v>0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0</v>
      </c>
      <c r="AI877" s="31">
        <v>0</v>
      </c>
      <c r="AJ877" s="31">
        <v>0</v>
      </c>
      <c r="AK877" s="31">
        <v>0</v>
      </c>
      <c r="AL877" s="31">
        <v>0</v>
      </c>
      <c r="AM877" s="31">
        <v>0</v>
      </c>
      <c r="AN877" s="33">
        <v>0</v>
      </c>
      <c r="AO877" s="33">
        <v>0</v>
      </c>
      <c r="AP877" s="33">
        <v>0</v>
      </c>
      <c r="AQ877" s="33">
        <v>0</v>
      </c>
      <c r="AR877" s="33">
        <v>0</v>
      </c>
      <c r="AS877" s="33">
        <v>0</v>
      </c>
      <c r="AT877" s="33">
        <v>0</v>
      </c>
      <c r="AU877" s="33">
        <v>0</v>
      </c>
      <c r="AV877" s="34">
        <v>0</v>
      </c>
      <c r="AW877" s="35">
        <v>0</v>
      </c>
      <c r="AX877" s="33">
        <v>0</v>
      </c>
      <c r="AY877" s="36" t="e">
        <v>#VALUE!</v>
      </c>
      <c r="AZ877" s="95" t="e">
        <v>#VALUE!</v>
      </c>
      <c r="BA877" s="100" t="e">
        <f t="shared" si="52"/>
        <v>#DIV/0!</v>
      </c>
      <c r="BB877" s="100" t="e">
        <f t="shared" si="53"/>
        <v>#DIV/0!</v>
      </c>
      <c r="BC877" s="100" t="e">
        <f t="shared" si="54"/>
        <v>#DIV/0!</v>
      </c>
      <c r="BD877" s="100" t="e">
        <f t="shared" si="55"/>
        <v>#DIV/0!</v>
      </c>
    </row>
    <row r="878" spans="2:56" ht="15" hidden="1" outlineLevel="4" collapsed="1" x14ac:dyDescent="0.2">
      <c r="B878" s="23" t="s">
        <v>909</v>
      </c>
      <c r="C878" s="30">
        <v>1</v>
      </c>
      <c r="D878" s="84">
        <v>1</v>
      </c>
      <c r="E878" s="85"/>
      <c r="F878" s="86">
        <v>0</v>
      </c>
      <c r="G878" s="87"/>
      <c r="H878" s="85"/>
      <c r="I878" s="31">
        <v>3</v>
      </c>
      <c r="K878" s="86">
        <v>3</v>
      </c>
      <c r="L878" s="87"/>
      <c r="M878" s="87"/>
      <c r="N878" s="85"/>
      <c r="O878" s="32">
        <v>0</v>
      </c>
      <c r="P878" s="88">
        <v>1.5599999999999999E-2</v>
      </c>
      <c r="Q878" s="85"/>
      <c r="R878" s="88">
        <v>1.5599999999999999E-2</v>
      </c>
      <c r="S878" s="85"/>
      <c r="T878" s="32">
        <v>0</v>
      </c>
      <c r="U878" s="88">
        <v>0</v>
      </c>
      <c r="V878" s="85"/>
      <c r="W878" s="32">
        <v>0</v>
      </c>
      <c r="X878" s="32">
        <v>0</v>
      </c>
      <c r="Y878" s="31">
        <v>0</v>
      </c>
      <c r="Z878" s="31">
        <v>0</v>
      </c>
      <c r="AA878" s="31">
        <v>0</v>
      </c>
      <c r="AB878" s="31">
        <v>0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0</v>
      </c>
      <c r="AI878" s="31">
        <v>0</v>
      </c>
      <c r="AJ878" s="31">
        <v>0</v>
      </c>
      <c r="AK878" s="31">
        <v>0</v>
      </c>
      <c r="AL878" s="31">
        <v>0</v>
      </c>
      <c r="AM878" s="31">
        <v>0</v>
      </c>
      <c r="AN878" s="33">
        <v>0</v>
      </c>
      <c r="AO878" s="33">
        <v>0</v>
      </c>
      <c r="AP878" s="33">
        <v>0</v>
      </c>
      <c r="AQ878" s="33">
        <v>0</v>
      </c>
      <c r="AR878" s="33">
        <v>0</v>
      </c>
      <c r="AS878" s="33">
        <v>0</v>
      </c>
      <c r="AT878" s="33">
        <v>0</v>
      </c>
      <c r="AU878" s="33">
        <v>0</v>
      </c>
      <c r="AV878" s="34">
        <v>0</v>
      </c>
      <c r="AW878" s="35">
        <v>0</v>
      </c>
      <c r="AX878" s="33">
        <v>0</v>
      </c>
      <c r="AY878" s="36" t="e">
        <v>#VALUE!</v>
      </c>
      <c r="AZ878" s="95" t="e">
        <v>#VALUE!</v>
      </c>
      <c r="BA878" s="100" t="e">
        <f t="shared" si="52"/>
        <v>#DIV/0!</v>
      </c>
      <c r="BB878" s="100" t="e">
        <f t="shared" si="53"/>
        <v>#DIV/0!</v>
      </c>
      <c r="BC878" s="100" t="e">
        <f t="shared" si="54"/>
        <v>#DIV/0!</v>
      </c>
      <c r="BD878" s="100" t="e">
        <f t="shared" si="55"/>
        <v>#DIV/0!</v>
      </c>
    </row>
    <row r="879" spans="2:56" ht="15" hidden="1" outlineLevel="4" collapsed="1" x14ac:dyDescent="0.2">
      <c r="B879" s="23" t="s">
        <v>910</v>
      </c>
      <c r="C879" s="30">
        <v>1</v>
      </c>
      <c r="D879" s="84">
        <v>3</v>
      </c>
      <c r="E879" s="85"/>
      <c r="F879" s="86">
        <v>0</v>
      </c>
      <c r="G879" s="87"/>
      <c r="H879" s="85"/>
      <c r="I879" s="31">
        <v>9</v>
      </c>
      <c r="K879" s="86">
        <v>9</v>
      </c>
      <c r="L879" s="87"/>
      <c r="M879" s="87"/>
      <c r="N879" s="85"/>
      <c r="O879" s="32">
        <v>0</v>
      </c>
      <c r="P879" s="88">
        <v>4.6899999999999997E-2</v>
      </c>
      <c r="Q879" s="85"/>
      <c r="R879" s="88">
        <v>4.6899999999999997E-2</v>
      </c>
      <c r="S879" s="85"/>
      <c r="T879" s="32">
        <v>0</v>
      </c>
      <c r="U879" s="88">
        <v>0</v>
      </c>
      <c r="V879" s="85"/>
      <c r="W879" s="32">
        <v>0</v>
      </c>
      <c r="X879" s="32">
        <v>0</v>
      </c>
      <c r="Y879" s="31">
        <v>0</v>
      </c>
      <c r="Z879" s="31">
        <v>0</v>
      </c>
      <c r="AA879" s="31">
        <v>0</v>
      </c>
      <c r="AB879" s="31">
        <v>0</v>
      </c>
      <c r="AC879" s="31">
        <v>3</v>
      </c>
      <c r="AD879" s="31">
        <v>3</v>
      </c>
      <c r="AE879" s="31">
        <v>0</v>
      </c>
      <c r="AF879" s="31">
        <v>3</v>
      </c>
      <c r="AG879" s="31">
        <v>0</v>
      </c>
      <c r="AH879" s="31">
        <v>3</v>
      </c>
      <c r="AI879" s="31">
        <v>0</v>
      </c>
      <c r="AJ879" s="31">
        <v>0</v>
      </c>
      <c r="AK879" s="31">
        <v>3</v>
      </c>
      <c r="AL879" s="31">
        <v>0</v>
      </c>
      <c r="AM879" s="31">
        <v>0</v>
      </c>
      <c r="AN879" s="33">
        <v>0.9</v>
      </c>
      <c r="AO879" s="33">
        <v>0</v>
      </c>
      <c r="AP879" s="33">
        <v>0.9</v>
      </c>
      <c r="AQ879" s="33">
        <v>0.9</v>
      </c>
      <c r="AR879" s="33">
        <v>0</v>
      </c>
      <c r="AS879" s="33">
        <v>0</v>
      </c>
      <c r="AT879" s="33">
        <v>0</v>
      </c>
      <c r="AU879" s="33">
        <v>0.9</v>
      </c>
      <c r="AV879" s="34">
        <v>3354</v>
      </c>
      <c r="AW879" s="35">
        <v>1</v>
      </c>
      <c r="AX879" s="33">
        <v>3</v>
      </c>
      <c r="AY879" s="36" t="e">
        <v>#VALUE!</v>
      </c>
      <c r="AZ879" s="95" t="e">
        <v>#VALUE!</v>
      </c>
      <c r="BA879" s="100" t="e">
        <f t="shared" si="52"/>
        <v>#DIV/0!</v>
      </c>
      <c r="BB879" s="100" t="e">
        <f t="shared" si="53"/>
        <v>#DIV/0!</v>
      </c>
      <c r="BC879" s="100" t="e">
        <f t="shared" si="54"/>
        <v>#DIV/0!</v>
      </c>
      <c r="BD879" s="100" t="e">
        <f t="shared" si="55"/>
        <v>#DIV/0!</v>
      </c>
    </row>
    <row r="880" spans="2:56" ht="15" outlineLevel="2" x14ac:dyDescent="0.2">
      <c r="B880" s="23" t="s">
        <v>911</v>
      </c>
      <c r="C880" s="24">
        <v>39</v>
      </c>
      <c r="D880" s="79">
        <v>95</v>
      </c>
      <c r="E880" s="80"/>
      <c r="F880" s="81">
        <v>85</v>
      </c>
      <c r="G880" s="82"/>
      <c r="H880" s="80"/>
      <c r="I880" s="25">
        <v>30</v>
      </c>
      <c r="K880" s="81">
        <v>115</v>
      </c>
      <c r="L880" s="82"/>
      <c r="M880" s="82"/>
      <c r="N880" s="80"/>
      <c r="O880" s="26">
        <v>5.6666999999999996</v>
      </c>
      <c r="P880" s="83">
        <v>1.4079999999999999</v>
      </c>
      <c r="Q880" s="80"/>
      <c r="R880" s="83">
        <v>7.0747</v>
      </c>
      <c r="S880" s="80"/>
      <c r="T880" s="26">
        <v>8.26</v>
      </c>
      <c r="U880" s="83">
        <v>4.6162999999999998</v>
      </c>
      <c r="V880" s="80"/>
      <c r="W880" s="26">
        <v>2.9533</v>
      </c>
      <c r="X880" s="26">
        <v>0.68940000000000001</v>
      </c>
      <c r="Y880" s="25">
        <v>343015</v>
      </c>
      <c r="Z880" s="25">
        <v>244662</v>
      </c>
      <c r="AA880" s="25">
        <v>79739</v>
      </c>
      <c r="AB880" s="25">
        <v>18614</v>
      </c>
      <c r="AC880" s="25">
        <v>1548</v>
      </c>
      <c r="AD880" s="25">
        <v>1358</v>
      </c>
      <c r="AE880" s="25">
        <v>228</v>
      </c>
      <c r="AF880" s="25">
        <v>1502</v>
      </c>
      <c r="AG880" s="25">
        <v>3970.5</v>
      </c>
      <c r="AH880" s="25">
        <v>1289</v>
      </c>
      <c r="AI880" s="25">
        <v>3814</v>
      </c>
      <c r="AJ880" s="25">
        <v>63</v>
      </c>
      <c r="AK880" s="25">
        <v>1502</v>
      </c>
      <c r="AL880" s="25">
        <v>3970.5</v>
      </c>
      <c r="AM880" s="25">
        <v>66</v>
      </c>
      <c r="AN880" s="27">
        <v>130.15790000000001</v>
      </c>
      <c r="AO880" s="27">
        <v>0</v>
      </c>
      <c r="AP880" s="27">
        <v>130.15790000000001</v>
      </c>
      <c r="AQ880" s="27">
        <v>152.05770000000001</v>
      </c>
      <c r="AR880" s="27">
        <v>0</v>
      </c>
      <c r="AS880" s="27">
        <v>0</v>
      </c>
      <c r="AT880" s="27">
        <v>0</v>
      </c>
      <c r="AU880" s="27">
        <v>152.04</v>
      </c>
      <c r="AV880" s="28">
        <v>566720</v>
      </c>
      <c r="AW880" s="29">
        <v>0.97028423772609795</v>
      </c>
      <c r="AX880" s="27">
        <v>38.512820512820497</v>
      </c>
      <c r="AY880" s="25">
        <v>552.20338983050851</v>
      </c>
      <c r="AZ880" s="93">
        <v>18.406779661016948</v>
      </c>
      <c r="BA880" s="100">
        <f t="shared" si="52"/>
        <v>0.55887409200968519</v>
      </c>
      <c r="BB880" s="100">
        <f t="shared" si="53"/>
        <v>0.35754237288135593</v>
      </c>
      <c r="BC880" s="100">
        <f t="shared" si="54"/>
        <v>8.3462469733656175E-2</v>
      </c>
      <c r="BD880" s="100">
        <f t="shared" si="55"/>
        <v>0.4410048426150121</v>
      </c>
    </row>
    <row r="881" spans="2:56" ht="15" outlineLevel="3" collapsed="1" x14ac:dyDescent="0.2">
      <c r="B881" s="23" t="s">
        <v>912</v>
      </c>
      <c r="C881" s="24">
        <v>15</v>
      </c>
      <c r="D881" s="79">
        <v>33</v>
      </c>
      <c r="E881" s="80"/>
      <c r="F881" s="81">
        <v>27</v>
      </c>
      <c r="G881" s="82"/>
      <c r="H881" s="80"/>
      <c r="I881" s="25">
        <v>18</v>
      </c>
      <c r="K881" s="81">
        <v>45</v>
      </c>
      <c r="L881" s="82"/>
      <c r="M881" s="82"/>
      <c r="N881" s="80"/>
      <c r="O881" s="26">
        <v>1.8</v>
      </c>
      <c r="P881" s="83">
        <v>0.8448</v>
      </c>
      <c r="Q881" s="80"/>
      <c r="R881" s="83">
        <v>2.6448</v>
      </c>
      <c r="S881" s="80"/>
      <c r="T881" s="26">
        <v>3.81</v>
      </c>
      <c r="U881" s="83">
        <v>1.6525000000000001</v>
      </c>
      <c r="V881" s="80"/>
      <c r="W881" s="26">
        <v>1.4693000000000001</v>
      </c>
      <c r="X881" s="26">
        <v>0.68940000000000001</v>
      </c>
      <c r="Y881" s="25">
        <v>145867</v>
      </c>
      <c r="Z881" s="25">
        <v>87582</v>
      </c>
      <c r="AA881" s="25">
        <v>39671</v>
      </c>
      <c r="AB881" s="25">
        <v>18614</v>
      </c>
      <c r="AC881" s="25">
        <v>858</v>
      </c>
      <c r="AD881" s="25">
        <v>808</v>
      </c>
      <c r="AE881" s="25">
        <v>105</v>
      </c>
      <c r="AF881" s="25">
        <v>878</v>
      </c>
      <c r="AG881" s="25">
        <v>3970.5</v>
      </c>
      <c r="AH881" s="25">
        <v>651</v>
      </c>
      <c r="AI881" s="25">
        <v>3814</v>
      </c>
      <c r="AJ881" s="25">
        <v>0</v>
      </c>
      <c r="AK881" s="25">
        <v>878</v>
      </c>
      <c r="AL881" s="25">
        <v>3970.5</v>
      </c>
      <c r="AM881" s="25">
        <v>0</v>
      </c>
      <c r="AN881" s="27">
        <v>67.050600000000003</v>
      </c>
      <c r="AO881" s="27">
        <v>0</v>
      </c>
      <c r="AP881" s="27">
        <v>67.050600000000003</v>
      </c>
      <c r="AQ881" s="27">
        <v>89.037199999999999</v>
      </c>
      <c r="AR881" s="27">
        <v>0</v>
      </c>
      <c r="AS881" s="27">
        <v>0</v>
      </c>
      <c r="AT881" s="27">
        <v>0</v>
      </c>
      <c r="AU881" s="27">
        <v>89.03</v>
      </c>
      <c r="AV881" s="28">
        <v>331843</v>
      </c>
      <c r="AW881" s="29">
        <v>1.0233100233100201</v>
      </c>
      <c r="AX881" s="27">
        <v>58.533333333333303</v>
      </c>
      <c r="AY881" s="25">
        <v>701.02362204724409</v>
      </c>
      <c r="AZ881" s="93">
        <v>23.367454068241472</v>
      </c>
      <c r="BA881" s="100">
        <f t="shared" si="52"/>
        <v>0.43372703412073493</v>
      </c>
      <c r="BB881" s="100">
        <f t="shared" si="53"/>
        <v>0.38564304461942256</v>
      </c>
      <c r="BC881" s="100">
        <f t="shared" si="54"/>
        <v>0.18094488188976379</v>
      </c>
      <c r="BD881" s="100">
        <f t="shared" si="55"/>
        <v>0.56658792650918632</v>
      </c>
    </row>
    <row r="882" spans="2:56" ht="15" hidden="1" outlineLevel="4" collapsed="1" x14ac:dyDescent="0.2">
      <c r="B882" s="23" t="s">
        <v>913</v>
      </c>
      <c r="C882" s="30">
        <v>2</v>
      </c>
      <c r="D882" s="84">
        <v>2</v>
      </c>
      <c r="E882" s="85"/>
      <c r="F882" s="86">
        <v>0</v>
      </c>
      <c r="G882" s="87"/>
      <c r="H882" s="85"/>
      <c r="I882" s="31">
        <v>6</v>
      </c>
      <c r="K882" s="86">
        <v>6</v>
      </c>
      <c r="L882" s="87"/>
      <c r="M882" s="87"/>
      <c r="N882" s="85"/>
      <c r="O882" s="32">
        <v>0</v>
      </c>
      <c r="P882" s="88">
        <v>0.28160000000000002</v>
      </c>
      <c r="Q882" s="85"/>
      <c r="R882" s="88">
        <v>0.28160000000000002</v>
      </c>
      <c r="S882" s="85"/>
      <c r="T882" s="32">
        <v>0.57999999999999996</v>
      </c>
      <c r="U882" s="88">
        <v>0.14480000000000001</v>
      </c>
      <c r="V882" s="85"/>
      <c r="W882" s="32">
        <v>0.14330000000000001</v>
      </c>
      <c r="X882" s="32">
        <v>0.28939999999999999</v>
      </c>
      <c r="Y882" s="31">
        <v>19357</v>
      </c>
      <c r="Z882" s="31">
        <v>7674</v>
      </c>
      <c r="AA882" s="31">
        <v>3869</v>
      </c>
      <c r="AB882" s="31">
        <v>7814</v>
      </c>
      <c r="AC882" s="31">
        <v>80</v>
      </c>
      <c r="AD882" s="31">
        <v>75</v>
      </c>
      <c r="AE882" s="31">
        <v>40</v>
      </c>
      <c r="AF882" s="31">
        <v>75</v>
      </c>
      <c r="AG882" s="31">
        <v>3970.5</v>
      </c>
      <c r="AH882" s="31">
        <v>72</v>
      </c>
      <c r="AI882" s="31">
        <v>3814</v>
      </c>
      <c r="AJ882" s="31">
        <v>0</v>
      </c>
      <c r="AK882" s="31">
        <v>75</v>
      </c>
      <c r="AL882" s="31">
        <v>3970.5</v>
      </c>
      <c r="AM882" s="31">
        <v>0</v>
      </c>
      <c r="AN882" s="33">
        <v>7.2648000000000001</v>
      </c>
      <c r="AO882" s="33">
        <v>0</v>
      </c>
      <c r="AP882" s="33">
        <v>7.2648000000000001</v>
      </c>
      <c r="AQ882" s="33">
        <v>7.5629</v>
      </c>
      <c r="AR882" s="33">
        <v>0</v>
      </c>
      <c r="AS882" s="33">
        <v>0</v>
      </c>
      <c r="AT882" s="33">
        <v>0</v>
      </c>
      <c r="AU882" s="33">
        <v>7.56</v>
      </c>
      <c r="AV882" s="34">
        <v>28187</v>
      </c>
      <c r="AW882" s="35">
        <v>0.9375</v>
      </c>
      <c r="AX882" s="33">
        <v>37.5</v>
      </c>
      <c r="AY882" s="31">
        <v>391.0344827586207</v>
      </c>
      <c r="AZ882" s="94">
        <v>13.03448275862069</v>
      </c>
      <c r="BA882" s="100">
        <f t="shared" si="52"/>
        <v>0.24965517241379315</v>
      </c>
      <c r="BB882" s="100">
        <f t="shared" si="53"/>
        <v>0.24706896551724142</v>
      </c>
      <c r="BC882" s="100">
        <f t="shared" si="54"/>
        <v>0.49896551724137933</v>
      </c>
      <c r="BD882" s="100">
        <f t="shared" si="55"/>
        <v>0.74603448275862072</v>
      </c>
    </row>
    <row r="883" spans="2:56" ht="15" hidden="1" outlineLevel="4" collapsed="1" x14ac:dyDescent="0.2">
      <c r="B883" s="23" t="s">
        <v>914</v>
      </c>
      <c r="C883" s="30">
        <v>6</v>
      </c>
      <c r="D883" s="84">
        <v>18</v>
      </c>
      <c r="E883" s="85"/>
      <c r="F883" s="86">
        <v>18</v>
      </c>
      <c r="G883" s="87"/>
      <c r="H883" s="85"/>
      <c r="I883" s="31">
        <v>0</v>
      </c>
      <c r="K883" s="86">
        <v>18</v>
      </c>
      <c r="L883" s="87"/>
      <c r="M883" s="87"/>
      <c r="N883" s="85"/>
      <c r="O883" s="32">
        <v>1.2</v>
      </c>
      <c r="P883" s="88">
        <v>0</v>
      </c>
      <c r="Q883" s="85"/>
      <c r="R883" s="88">
        <v>1.2</v>
      </c>
      <c r="S883" s="85"/>
      <c r="T883" s="32">
        <v>1.97</v>
      </c>
      <c r="U883" s="88">
        <v>0.9657</v>
      </c>
      <c r="V883" s="85"/>
      <c r="W883" s="32">
        <v>0.6</v>
      </c>
      <c r="X883" s="32">
        <v>0.4</v>
      </c>
      <c r="Y883" s="31">
        <v>78182</v>
      </c>
      <c r="Z883" s="31">
        <v>51182</v>
      </c>
      <c r="AA883" s="31">
        <v>16200</v>
      </c>
      <c r="AB883" s="31">
        <v>10800</v>
      </c>
      <c r="AC883" s="31">
        <v>474</v>
      </c>
      <c r="AD883" s="31">
        <v>453</v>
      </c>
      <c r="AE883" s="31">
        <v>35</v>
      </c>
      <c r="AF883" s="31">
        <v>496</v>
      </c>
      <c r="AG883" s="31">
        <v>0</v>
      </c>
      <c r="AH883" s="31">
        <v>342</v>
      </c>
      <c r="AI883" s="31">
        <v>0</v>
      </c>
      <c r="AJ883" s="31">
        <v>0</v>
      </c>
      <c r="AK883" s="31">
        <v>496</v>
      </c>
      <c r="AL883" s="31">
        <v>0</v>
      </c>
      <c r="AM883" s="31">
        <v>0</v>
      </c>
      <c r="AN883" s="33">
        <v>36.125799999999998</v>
      </c>
      <c r="AO883" s="33">
        <v>0</v>
      </c>
      <c r="AP883" s="33">
        <v>36.125799999999998</v>
      </c>
      <c r="AQ883" s="33">
        <v>52.5276</v>
      </c>
      <c r="AR883" s="33">
        <v>0</v>
      </c>
      <c r="AS883" s="33">
        <v>0</v>
      </c>
      <c r="AT883" s="33">
        <v>0</v>
      </c>
      <c r="AU883" s="33">
        <v>52.52</v>
      </c>
      <c r="AV883" s="34">
        <v>195771</v>
      </c>
      <c r="AW883" s="35">
        <v>1.0464135021097001</v>
      </c>
      <c r="AX883" s="33">
        <v>82.6666666666667</v>
      </c>
      <c r="AY883" s="31">
        <v>799.79695431472078</v>
      </c>
      <c r="AZ883" s="94">
        <v>26.659898477157359</v>
      </c>
      <c r="BA883" s="100">
        <f t="shared" si="52"/>
        <v>0.49020304568527917</v>
      </c>
      <c r="BB883" s="100">
        <f t="shared" si="53"/>
        <v>0.3045685279187817</v>
      </c>
      <c r="BC883" s="100">
        <f t="shared" si="54"/>
        <v>0.20304568527918784</v>
      </c>
      <c r="BD883" s="100">
        <f t="shared" si="55"/>
        <v>0.50761421319796951</v>
      </c>
    </row>
    <row r="884" spans="2:56" ht="15" hidden="1" outlineLevel="4" collapsed="1" x14ac:dyDescent="0.2">
      <c r="B884" s="23" t="s">
        <v>915</v>
      </c>
      <c r="C884" s="30">
        <v>3</v>
      </c>
      <c r="D884" s="84">
        <v>3</v>
      </c>
      <c r="E884" s="85"/>
      <c r="F884" s="86">
        <v>0</v>
      </c>
      <c r="G884" s="87"/>
      <c r="H884" s="85"/>
      <c r="I884" s="31">
        <v>9</v>
      </c>
      <c r="K884" s="86">
        <v>9</v>
      </c>
      <c r="L884" s="87"/>
      <c r="M884" s="87"/>
      <c r="N884" s="85"/>
      <c r="O884" s="32">
        <v>0</v>
      </c>
      <c r="P884" s="88">
        <v>0.4224</v>
      </c>
      <c r="Q884" s="85"/>
      <c r="R884" s="88">
        <v>0.4224</v>
      </c>
      <c r="S884" s="85"/>
      <c r="T884" s="32">
        <v>0.42</v>
      </c>
      <c r="U884" s="88">
        <v>0.14199999999999999</v>
      </c>
      <c r="V884" s="85"/>
      <c r="W884" s="32">
        <v>0.28399999999999997</v>
      </c>
      <c r="X884" s="32">
        <v>0</v>
      </c>
      <c r="Y884" s="31">
        <v>15194</v>
      </c>
      <c r="Z884" s="31">
        <v>7526</v>
      </c>
      <c r="AA884" s="31">
        <v>7668</v>
      </c>
      <c r="AB884" s="31">
        <v>0</v>
      </c>
      <c r="AC884" s="31">
        <v>75</v>
      </c>
      <c r="AD884" s="31">
        <v>71</v>
      </c>
      <c r="AE884" s="31">
        <v>15</v>
      </c>
      <c r="AF884" s="31">
        <v>73</v>
      </c>
      <c r="AG884" s="31">
        <v>0</v>
      </c>
      <c r="AH884" s="31">
        <v>75</v>
      </c>
      <c r="AI884" s="31">
        <v>0</v>
      </c>
      <c r="AJ884" s="31">
        <v>0</v>
      </c>
      <c r="AK884" s="31">
        <v>73</v>
      </c>
      <c r="AL884" s="31">
        <v>0</v>
      </c>
      <c r="AM884" s="31">
        <v>0</v>
      </c>
      <c r="AN884" s="33">
        <v>7.5</v>
      </c>
      <c r="AO884" s="33">
        <v>0</v>
      </c>
      <c r="AP884" s="33">
        <v>7.5</v>
      </c>
      <c r="AQ884" s="33">
        <v>7.3</v>
      </c>
      <c r="AR884" s="33">
        <v>0</v>
      </c>
      <c r="AS884" s="33">
        <v>0</v>
      </c>
      <c r="AT884" s="33">
        <v>0</v>
      </c>
      <c r="AU884" s="33">
        <v>7.3</v>
      </c>
      <c r="AV884" s="34">
        <v>27207</v>
      </c>
      <c r="AW884" s="35">
        <v>0.97333333333333305</v>
      </c>
      <c r="AX884" s="33">
        <v>24.3333333333333</v>
      </c>
      <c r="AY884" s="31">
        <v>521.42857142857144</v>
      </c>
      <c r="AZ884" s="94">
        <v>17.38095238095238</v>
      </c>
      <c r="BA884" s="100">
        <f t="shared" si="52"/>
        <v>0.33809523809523806</v>
      </c>
      <c r="BB884" s="100">
        <f t="shared" si="53"/>
        <v>0.67619047619047612</v>
      </c>
      <c r="BC884" s="100">
        <f t="shared" si="54"/>
        <v>0</v>
      </c>
      <c r="BD884" s="100">
        <f t="shared" si="55"/>
        <v>0.67619047619047612</v>
      </c>
    </row>
    <row r="885" spans="2:56" ht="15" hidden="1" outlineLevel="4" collapsed="1" x14ac:dyDescent="0.2">
      <c r="B885" s="23" t="s">
        <v>916</v>
      </c>
      <c r="C885" s="30">
        <v>3</v>
      </c>
      <c r="D885" s="84">
        <v>9</v>
      </c>
      <c r="E885" s="85"/>
      <c r="F885" s="86">
        <v>9</v>
      </c>
      <c r="G885" s="87"/>
      <c r="H885" s="85"/>
      <c r="I885" s="31">
        <v>0</v>
      </c>
      <c r="K885" s="86">
        <v>9</v>
      </c>
      <c r="L885" s="87"/>
      <c r="M885" s="87"/>
      <c r="N885" s="85"/>
      <c r="O885" s="32">
        <v>0.6</v>
      </c>
      <c r="P885" s="88">
        <v>0</v>
      </c>
      <c r="Q885" s="85"/>
      <c r="R885" s="88">
        <v>0.6</v>
      </c>
      <c r="S885" s="85"/>
      <c r="T885" s="32">
        <v>0.7</v>
      </c>
      <c r="U885" s="88">
        <v>0.4</v>
      </c>
      <c r="V885" s="85"/>
      <c r="W885" s="32">
        <v>0.3</v>
      </c>
      <c r="X885" s="32">
        <v>0</v>
      </c>
      <c r="Y885" s="31">
        <v>29300</v>
      </c>
      <c r="Z885" s="31">
        <v>21200</v>
      </c>
      <c r="AA885" s="31">
        <v>8100</v>
      </c>
      <c r="AB885" s="31">
        <v>0</v>
      </c>
      <c r="AC885" s="31">
        <v>204</v>
      </c>
      <c r="AD885" s="31">
        <v>189</v>
      </c>
      <c r="AE885" s="31">
        <v>10</v>
      </c>
      <c r="AF885" s="31">
        <v>209</v>
      </c>
      <c r="AG885" s="31">
        <v>0</v>
      </c>
      <c r="AH885" s="31">
        <v>143</v>
      </c>
      <c r="AI885" s="31">
        <v>0</v>
      </c>
      <c r="AJ885" s="31">
        <v>0</v>
      </c>
      <c r="AK885" s="31">
        <v>209</v>
      </c>
      <c r="AL885" s="31">
        <v>0</v>
      </c>
      <c r="AM885" s="31">
        <v>0</v>
      </c>
      <c r="AN885" s="33">
        <v>14.26</v>
      </c>
      <c r="AO885" s="33">
        <v>0</v>
      </c>
      <c r="AP885" s="33">
        <v>14.26</v>
      </c>
      <c r="AQ885" s="33">
        <v>19.146699999999999</v>
      </c>
      <c r="AR885" s="33">
        <v>0</v>
      </c>
      <c r="AS885" s="33">
        <v>0</v>
      </c>
      <c r="AT885" s="33">
        <v>0</v>
      </c>
      <c r="AU885" s="33">
        <v>19.149999999999999</v>
      </c>
      <c r="AV885" s="34">
        <v>71360</v>
      </c>
      <c r="AW885" s="35">
        <v>1.0245098039215701</v>
      </c>
      <c r="AX885" s="33">
        <v>69.6666666666667</v>
      </c>
      <c r="AY885" s="31">
        <v>820.71428571428567</v>
      </c>
      <c r="AZ885" s="94">
        <v>27.357142857142858</v>
      </c>
      <c r="BA885" s="100">
        <f t="shared" si="52"/>
        <v>0.57142857142857151</v>
      </c>
      <c r="BB885" s="100">
        <f t="shared" si="53"/>
        <v>0.4285714285714286</v>
      </c>
      <c r="BC885" s="100">
        <f t="shared" si="54"/>
        <v>0</v>
      </c>
      <c r="BD885" s="100">
        <f t="shared" si="55"/>
        <v>0.4285714285714286</v>
      </c>
    </row>
    <row r="886" spans="2:56" ht="15" hidden="1" outlineLevel="4" collapsed="1" x14ac:dyDescent="0.2">
      <c r="B886" s="23" t="s">
        <v>917</v>
      </c>
      <c r="C886" s="30">
        <v>1</v>
      </c>
      <c r="D886" s="84">
        <v>1</v>
      </c>
      <c r="E886" s="85"/>
      <c r="F886" s="86">
        <v>0</v>
      </c>
      <c r="G886" s="87"/>
      <c r="H886" s="85"/>
      <c r="I886" s="31">
        <v>3</v>
      </c>
      <c r="K886" s="86">
        <v>3</v>
      </c>
      <c r="L886" s="87"/>
      <c r="M886" s="87"/>
      <c r="N886" s="85"/>
      <c r="O886" s="32">
        <v>0</v>
      </c>
      <c r="P886" s="88">
        <v>0.14080000000000001</v>
      </c>
      <c r="Q886" s="85"/>
      <c r="R886" s="88">
        <v>0.14080000000000001</v>
      </c>
      <c r="S886" s="85"/>
      <c r="T886" s="32">
        <v>0.14000000000000001</v>
      </c>
      <c r="U886" s="88">
        <v>0</v>
      </c>
      <c r="V886" s="85"/>
      <c r="W886" s="32">
        <v>0.14199999999999999</v>
      </c>
      <c r="X886" s="32">
        <v>0</v>
      </c>
      <c r="Y886" s="31">
        <v>3834</v>
      </c>
      <c r="Z886" s="31">
        <v>0</v>
      </c>
      <c r="AA886" s="31">
        <v>3834</v>
      </c>
      <c r="AB886" s="31">
        <v>0</v>
      </c>
      <c r="AC886" s="31">
        <v>25</v>
      </c>
      <c r="AD886" s="31">
        <v>20</v>
      </c>
      <c r="AE886" s="31">
        <v>5</v>
      </c>
      <c r="AF886" s="31">
        <v>25</v>
      </c>
      <c r="AG886" s="31">
        <v>0</v>
      </c>
      <c r="AH886" s="31">
        <v>19</v>
      </c>
      <c r="AI886" s="31">
        <v>0</v>
      </c>
      <c r="AJ886" s="31">
        <v>0</v>
      </c>
      <c r="AK886" s="31">
        <v>25</v>
      </c>
      <c r="AL886" s="31">
        <v>0</v>
      </c>
      <c r="AM886" s="31">
        <v>0</v>
      </c>
      <c r="AN886" s="33">
        <v>1.9</v>
      </c>
      <c r="AO886" s="33">
        <v>0</v>
      </c>
      <c r="AP886" s="33">
        <v>1.9</v>
      </c>
      <c r="AQ886" s="33">
        <v>2.5</v>
      </c>
      <c r="AR886" s="33">
        <v>0</v>
      </c>
      <c r="AS886" s="33">
        <v>0</v>
      </c>
      <c r="AT886" s="33">
        <v>0</v>
      </c>
      <c r="AU886" s="33">
        <v>2.5</v>
      </c>
      <c r="AV886" s="34">
        <v>9318</v>
      </c>
      <c r="AW886" s="35">
        <v>1</v>
      </c>
      <c r="AX886" s="33">
        <v>25</v>
      </c>
      <c r="AY886" s="31">
        <v>535.71428571428567</v>
      </c>
      <c r="AZ886" s="94">
        <v>17.857142857142858</v>
      </c>
      <c r="BA886" s="100">
        <f t="shared" si="52"/>
        <v>0</v>
      </c>
      <c r="BB886" s="100">
        <f t="shared" si="53"/>
        <v>1.014285714285714</v>
      </c>
      <c r="BC886" s="100">
        <f t="shared" si="54"/>
        <v>0</v>
      </c>
      <c r="BD886" s="100">
        <f t="shared" si="55"/>
        <v>1.014285714285714</v>
      </c>
    </row>
    <row r="887" spans="2:56" ht="15" outlineLevel="3" collapsed="1" x14ac:dyDescent="0.2">
      <c r="B887" s="23" t="s">
        <v>918</v>
      </c>
      <c r="C887" s="24">
        <v>6</v>
      </c>
      <c r="D887" s="79">
        <v>18</v>
      </c>
      <c r="E887" s="80"/>
      <c r="F887" s="81">
        <v>18</v>
      </c>
      <c r="G887" s="82"/>
      <c r="H887" s="80"/>
      <c r="I887" s="25">
        <v>0</v>
      </c>
      <c r="K887" s="81">
        <v>18</v>
      </c>
      <c r="L887" s="82"/>
      <c r="M887" s="82"/>
      <c r="N887" s="80"/>
      <c r="O887" s="26">
        <v>1.2</v>
      </c>
      <c r="P887" s="83">
        <v>0</v>
      </c>
      <c r="Q887" s="80"/>
      <c r="R887" s="83">
        <v>1.2</v>
      </c>
      <c r="S887" s="80"/>
      <c r="T887" s="26">
        <v>1.22</v>
      </c>
      <c r="U887" s="83">
        <v>0.81140000000000001</v>
      </c>
      <c r="V887" s="80"/>
      <c r="W887" s="26">
        <v>0.4</v>
      </c>
      <c r="X887" s="26">
        <v>0</v>
      </c>
      <c r="Y887" s="25">
        <v>53804</v>
      </c>
      <c r="Z887" s="25">
        <v>43004</v>
      </c>
      <c r="AA887" s="25">
        <v>10800</v>
      </c>
      <c r="AB887" s="25">
        <v>0</v>
      </c>
      <c r="AC887" s="25">
        <v>180</v>
      </c>
      <c r="AD887" s="25">
        <v>144</v>
      </c>
      <c r="AE887" s="25">
        <v>32</v>
      </c>
      <c r="AF887" s="25">
        <v>165</v>
      </c>
      <c r="AG887" s="25">
        <v>0</v>
      </c>
      <c r="AH887" s="25">
        <v>180</v>
      </c>
      <c r="AI887" s="25">
        <v>0</v>
      </c>
      <c r="AJ887" s="25">
        <v>0</v>
      </c>
      <c r="AK887" s="25">
        <v>165</v>
      </c>
      <c r="AL887" s="25">
        <v>0</v>
      </c>
      <c r="AM887" s="25">
        <v>0</v>
      </c>
      <c r="AN887" s="27">
        <v>18.571400000000001</v>
      </c>
      <c r="AO887" s="27">
        <v>0</v>
      </c>
      <c r="AP887" s="27">
        <v>18.571400000000001</v>
      </c>
      <c r="AQ887" s="27">
        <v>17.069500000000001</v>
      </c>
      <c r="AR887" s="27">
        <v>0</v>
      </c>
      <c r="AS887" s="27">
        <v>0</v>
      </c>
      <c r="AT887" s="27">
        <v>0</v>
      </c>
      <c r="AU887" s="27">
        <v>17.059999999999999</v>
      </c>
      <c r="AV887" s="28">
        <v>63618</v>
      </c>
      <c r="AW887" s="29">
        <v>0.91666666666666696</v>
      </c>
      <c r="AX887" s="27">
        <v>27.5</v>
      </c>
      <c r="AY887" s="25">
        <v>419.50819672131149</v>
      </c>
      <c r="AZ887" s="93">
        <v>13.983606557377049</v>
      </c>
      <c r="BA887" s="100">
        <f t="shared" si="52"/>
        <v>0.66508196721311474</v>
      </c>
      <c r="BB887" s="100">
        <f t="shared" si="53"/>
        <v>0.32786885245901642</v>
      </c>
      <c r="BC887" s="100">
        <f t="shared" si="54"/>
        <v>0</v>
      </c>
      <c r="BD887" s="100">
        <f t="shared" si="55"/>
        <v>0.32786885245901642</v>
      </c>
    </row>
    <row r="888" spans="2:56" ht="15" hidden="1" outlineLevel="4" collapsed="1" x14ac:dyDescent="0.2">
      <c r="B888" s="23" t="s">
        <v>919</v>
      </c>
      <c r="C888" s="30">
        <v>6</v>
      </c>
      <c r="D888" s="84">
        <v>18</v>
      </c>
      <c r="E888" s="85"/>
      <c r="F888" s="86">
        <v>18</v>
      </c>
      <c r="G888" s="87"/>
      <c r="H888" s="85"/>
      <c r="I888" s="31">
        <v>0</v>
      </c>
      <c r="K888" s="86">
        <v>18</v>
      </c>
      <c r="L888" s="87"/>
      <c r="M888" s="87"/>
      <c r="N888" s="85"/>
      <c r="O888" s="32">
        <v>1.2</v>
      </c>
      <c r="P888" s="88">
        <v>0</v>
      </c>
      <c r="Q888" s="85"/>
      <c r="R888" s="88">
        <v>1.2</v>
      </c>
      <c r="S888" s="85"/>
      <c r="T888" s="32">
        <v>1.22</v>
      </c>
      <c r="U888" s="88">
        <v>0.81140000000000001</v>
      </c>
      <c r="V888" s="85"/>
      <c r="W888" s="32">
        <v>0.4</v>
      </c>
      <c r="X888" s="32">
        <v>0</v>
      </c>
      <c r="Y888" s="31">
        <v>53804</v>
      </c>
      <c r="Z888" s="31">
        <v>43004</v>
      </c>
      <c r="AA888" s="31">
        <v>10800</v>
      </c>
      <c r="AB888" s="31">
        <v>0</v>
      </c>
      <c r="AC888" s="31">
        <v>180</v>
      </c>
      <c r="AD888" s="31">
        <v>144</v>
      </c>
      <c r="AE888" s="31">
        <v>32</v>
      </c>
      <c r="AF888" s="31">
        <v>165</v>
      </c>
      <c r="AG888" s="31">
        <v>0</v>
      </c>
      <c r="AH888" s="31">
        <v>180</v>
      </c>
      <c r="AI888" s="31">
        <v>0</v>
      </c>
      <c r="AJ888" s="31">
        <v>0</v>
      </c>
      <c r="AK888" s="31">
        <v>165</v>
      </c>
      <c r="AL888" s="31">
        <v>0</v>
      </c>
      <c r="AM888" s="31">
        <v>0</v>
      </c>
      <c r="AN888" s="33">
        <v>18.571400000000001</v>
      </c>
      <c r="AO888" s="33">
        <v>0</v>
      </c>
      <c r="AP888" s="33">
        <v>18.571400000000001</v>
      </c>
      <c r="AQ888" s="33">
        <v>17.069500000000001</v>
      </c>
      <c r="AR888" s="33">
        <v>0</v>
      </c>
      <c r="AS888" s="33">
        <v>0</v>
      </c>
      <c r="AT888" s="33">
        <v>0</v>
      </c>
      <c r="AU888" s="33">
        <v>17.059999999999999</v>
      </c>
      <c r="AV888" s="34">
        <v>63618</v>
      </c>
      <c r="AW888" s="35">
        <v>0.91666666666666696</v>
      </c>
      <c r="AX888" s="33">
        <v>27.5</v>
      </c>
      <c r="AY888" s="31">
        <v>419.50819672131149</v>
      </c>
      <c r="AZ888" s="94">
        <v>13.983606557377049</v>
      </c>
      <c r="BA888" s="100">
        <f t="shared" si="52"/>
        <v>0.66508196721311474</v>
      </c>
      <c r="BB888" s="100">
        <f t="shared" si="53"/>
        <v>0.32786885245901642</v>
      </c>
      <c r="BC888" s="100">
        <f t="shared" si="54"/>
        <v>0</v>
      </c>
      <c r="BD888" s="100">
        <f t="shared" si="55"/>
        <v>0.32786885245901642</v>
      </c>
    </row>
    <row r="889" spans="2:56" ht="15" outlineLevel="3" collapsed="1" x14ac:dyDescent="0.2">
      <c r="B889" s="23" t="s">
        <v>920</v>
      </c>
      <c r="C889" s="24">
        <v>1</v>
      </c>
      <c r="D889" s="79">
        <v>1</v>
      </c>
      <c r="E889" s="80"/>
      <c r="F889" s="81">
        <v>1</v>
      </c>
      <c r="G889" s="82"/>
      <c r="H889" s="80"/>
      <c r="I889" s="25">
        <v>0</v>
      </c>
      <c r="K889" s="81">
        <v>1</v>
      </c>
      <c r="L889" s="82"/>
      <c r="M889" s="82"/>
      <c r="N889" s="80"/>
      <c r="O889" s="26">
        <v>6.6699999999999995E-2</v>
      </c>
      <c r="P889" s="83">
        <v>0</v>
      </c>
      <c r="Q889" s="80"/>
      <c r="R889" s="83">
        <v>6.6699999999999995E-2</v>
      </c>
      <c r="S889" s="80"/>
      <c r="T889" s="26">
        <v>7.0000000000000007E-2</v>
      </c>
      <c r="U889" s="83">
        <v>6.8400000000000002E-2</v>
      </c>
      <c r="V889" s="80"/>
      <c r="W889" s="26">
        <v>0</v>
      </c>
      <c r="X889" s="26">
        <v>0</v>
      </c>
      <c r="Y889" s="25">
        <v>3624</v>
      </c>
      <c r="Z889" s="25">
        <v>3624</v>
      </c>
      <c r="AA889" s="25">
        <v>0</v>
      </c>
      <c r="AB889" s="25">
        <v>0</v>
      </c>
      <c r="AC889" s="25">
        <v>50</v>
      </c>
      <c r="AD889" s="25">
        <v>20</v>
      </c>
      <c r="AE889" s="25">
        <v>10</v>
      </c>
      <c r="AF889" s="25">
        <v>24</v>
      </c>
      <c r="AG889" s="25">
        <v>0</v>
      </c>
      <c r="AH889" s="25">
        <v>44</v>
      </c>
      <c r="AI889" s="25">
        <v>0</v>
      </c>
      <c r="AJ889" s="25">
        <v>0</v>
      </c>
      <c r="AK889" s="25">
        <v>24</v>
      </c>
      <c r="AL889" s="25">
        <v>0</v>
      </c>
      <c r="AM889" s="25">
        <v>0</v>
      </c>
      <c r="AN889" s="27">
        <v>1.6091</v>
      </c>
      <c r="AO889" s="27">
        <v>0</v>
      </c>
      <c r="AP889" s="27">
        <v>1.6091</v>
      </c>
      <c r="AQ889" s="27">
        <v>0.87770000000000004</v>
      </c>
      <c r="AR889" s="27">
        <v>0</v>
      </c>
      <c r="AS889" s="27">
        <v>0</v>
      </c>
      <c r="AT889" s="27">
        <v>0</v>
      </c>
      <c r="AU889" s="27">
        <v>0.88</v>
      </c>
      <c r="AV889" s="28">
        <v>3271</v>
      </c>
      <c r="AW889" s="29">
        <v>0.48</v>
      </c>
      <c r="AX889" s="27">
        <v>24</v>
      </c>
      <c r="AY889" s="25">
        <v>377.14285714285717</v>
      </c>
      <c r="AZ889" s="93">
        <v>12.571428571428571</v>
      </c>
      <c r="BA889" s="100">
        <f t="shared" si="52"/>
        <v>0.97714285714285709</v>
      </c>
      <c r="BB889" s="100">
        <f t="shared" si="53"/>
        <v>0</v>
      </c>
      <c r="BC889" s="100">
        <f t="shared" si="54"/>
        <v>0</v>
      </c>
      <c r="BD889" s="100">
        <f t="shared" si="55"/>
        <v>0</v>
      </c>
    </row>
    <row r="890" spans="2:56" ht="15" hidden="1" outlineLevel="4" collapsed="1" x14ac:dyDescent="0.2">
      <c r="B890" s="23" t="s">
        <v>921</v>
      </c>
      <c r="C890" s="30">
        <v>1</v>
      </c>
      <c r="D890" s="84">
        <v>1</v>
      </c>
      <c r="E890" s="85"/>
      <c r="F890" s="86">
        <v>1</v>
      </c>
      <c r="G890" s="87"/>
      <c r="H890" s="85"/>
      <c r="I890" s="31">
        <v>0</v>
      </c>
      <c r="K890" s="86">
        <v>1</v>
      </c>
      <c r="L890" s="87"/>
      <c r="M890" s="87"/>
      <c r="N890" s="85"/>
      <c r="O890" s="32">
        <v>6.6699999999999995E-2</v>
      </c>
      <c r="P890" s="88">
        <v>0</v>
      </c>
      <c r="Q890" s="85"/>
      <c r="R890" s="88">
        <v>6.6699999999999995E-2</v>
      </c>
      <c r="S890" s="85"/>
      <c r="T890" s="32">
        <v>7.0000000000000007E-2</v>
      </c>
      <c r="U890" s="88">
        <v>6.8400000000000002E-2</v>
      </c>
      <c r="V890" s="85"/>
      <c r="W890" s="32">
        <v>0</v>
      </c>
      <c r="X890" s="32">
        <v>0</v>
      </c>
      <c r="Y890" s="31">
        <v>3624</v>
      </c>
      <c r="Z890" s="31">
        <v>3624</v>
      </c>
      <c r="AA890" s="31">
        <v>0</v>
      </c>
      <c r="AB890" s="31">
        <v>0</v>
      </c>
      <c r="AC890" s="31">
        <v>50</v>
      </c>
      <c r="AD890" s="31">
        <v>20</v>
      </c>
      <c r="AE890" s="31">
        <v>10</v>
      </c>
      <c r="AF890" s="31">
        <v>24</v>
      </c>
      <c r="AG890" s="31">
        <v>0</v>
      </c>
      <c r="AH890" s="31">
        <v>44</v>
      </c>
      <c r="AI890" s="31">
        <v>0</v>
      </c>
      <c r="AJ890" s="31">
        <v>0</v>
      </c>
      <c r="AK890" s="31">
        <v>24</v>
      </c>
      <c r="AL890" s="31">
        <v>0</v>
      </c>
      <c r="AM890" s="31">
        <v>0</v>
      </c>
      <c r="AN890" s="33">
        <v>1.6091</v>
      </c>
      <c r="AO890" s="33">
        <v>0</v>
      </c>
      <c r="AP890" s="33">
        <v>1.6091</v>
      </c>
      <c r="AQ890" s="33">
        <v>0.87770000000000004</v>
      </c>
      <c r="AR890" s="33">
        <v>0</v>
      </c>
      <c r="AS890" s="33">
        <v>0</v>
      </c>
      <c r="AT890" s="33">
        <v>0</v>
      </c>
      <c r="AU890" s="33">
        <v>0.88</v>
      </c>
      <c r="AV890" s="34">
        <v>3271</v>
      </c>
      <c r="AW890" s="35">
        <v>0.48</v>
      </c>
      <c r="AX890" s="33">
        <v>24</v>
      </c>
      <c r="AY890" s="31">
        <v>377.14285714285717</v>
      </c>
      <c r="AZ890" s="94">
        <v>12.571428571428571</v>
      </c>
      <c r="BA890" s="100">
        <f t="shared" si="52"/>
        <v>0.97714285714285709</v>
      </c>
      <c r="BB890" s="100">
        <f t="shared" si="53"/>
        <v>0</v>
      </c>
      <c r="BC890" s="100">
        <f t="shared" si="54"/>
        <v>0</v>
      </c>
      <c r="BD890" s="100">
        <f t="shared" si="55"/>
        <v>0</v>
      </c>
    </row>
    <row r="891" spans="2:56" ht="15" outlineLevel="3" collapsed="1" x14ac:dyDescent="0.2">
      <c r="B891" s="23" t="s">
        <v>922</v>
      </c>
      <c r="C891" s="24">
        <v>5</v>
      </c>
      <c r="D891" s="79">
        <v>15</v>
      </c>
      <c r="E891" s="80"/>
      <c r="F891" s="81">
        <v>15</v>
      </c>
      <c r="G891" s="82"/>
      <c r="H891" s="80"/>
      <c r="I891" s="25">
        <v>0</v>
      </c>
      <c r="K891" s="81">
        <v>15</v>
      </c>
      <c r="L891" s="82"/>
      <c r="M891" s="82"/>
      <c r="N891" s="80"/>
      <c r="O891" s="26">
        <v>1</v>
      </c>
      <c r="P891" s="83">
        <v>0</v>
      </c>
      <c r="Q891" s="80"/>
      <c r="R891" s="83">
        <v>1</v>
      </c>
      <c r="S891" s="80"/>
      <c r="T891" s="26">
        <v>1</v>
      </c>
      <c r="U891" s="83">
        <v>0.6</v>
      </c>
      <c r="V891" s="80"/>
      <c r="W891" s="26">
        <v>0.4</v>
      </c>
      <c r="X891" s="26">
        <v>0</v>
      </c>
      <c r="Y891" s="25">
        <v>42600</v>
      </c>
      <c r="Z891" s="25">
        <v>31800</v>
      </c>
      <c r="AA891" s="25">
        <v>10800</v>
      </c>
      <c r="AB891" s="25">
        <v>0</v>
      </c>
      <c r="AC891" s="25">
        <v>150</v>
      </c>
      <c r="AD891" s="25">
        <v>115</v>
      </c>
      <c r="AE891" s="25">
        <v>21</v>
      </c>
      <c r="AF891" s="25">
        <v>128</v>
      </c>
      <c r="AG891" s="25">
        <v>0</v>
      </c>
      <c r="AH891" s="25">
        <v>133</v>
      </c>
      <c r="AI891" s="25">
        <v>0</v>
      </c>
      <c r="AJ891" s="25">
        <v>0</v>
      </c>
      <c r="AK891" s="25">
        <v>128</v>
      </c>
      <c r="AL891" s="25">
        <v>0</v>
      </c>
      <c r="AM891" s="25">
        <v>0</v>
      </c>
      <c r="AN891" s="27">
        <v>14.013299999999999</v>
      </c>
      <c r="AO891" s="27">
        <v>0</v>
      </c>
      <c r="AP891" s="27">
        <v>14.013299999999999</v>
      </c>
      <c r="AQ891" s="27">
        <v>13.48</v>
      </c>
      <c r="AR891" s="27">
        <v>0</v>
      </c>
      <c r="AS891" s="27">
        <v>0</v>
      </c>
      <c r="AT891" s="27">
        <v>0</v>
      </c>
      <c r="AU891" s="27">
        <v>13.48</v>
      </c>
      <c r="AV891" s="28">
        <v>50240</v>
      </c>
      <c r="AW891" s="29">
        <v>0.85333333333333306</v>
      </c>
      <c r="AX891" s="27">
        <v>25.6</v>
      </c>
      <c r="AY891" s="25">
        <v>404.4</v>
      </c>
      <c r="AZ891" s="93">
        <v>13.48</v>
      </c>
      <c r="BA891" s="100">
        <f t="shared" si="52"/>
        <v>0.6</v>
      </c>
      <c r="BB891" s="100">
        <f t="shared" si="53"/>
        <v>0.4</v>
      </c>
      <c r="BC891" s="100">
        <f t="shared" si="54"/>
        <v>0</v>
      </c>
      <c r="BD891" s="100">
        <f t="shared" si="55"/>
        <v>0.4</v>
      </c>
    </row>
    <row r="892" spans="2:56" ht="15" hidden="1" outlineLevel="4" collapsed="1" x14ac:dyDescent="0.2">
      <c r="B892" s="23" t="s">
        <v>923</v>
      </c>
      <c r="C892" s="30">
        <v>2</v>
      </c>
      <c r="D892" s="84">
        <v>6</v>
      </c>
      <c r="E892" s="85"/>
      <c r="F892" s="86">
        <v>6</v>
      </c>
      <c r="G892" s="87"/>
      <c r="H892" s="85"/>
      <c r="I892" s="31">
        <v>0</v>
      </c>
      <c r="K892" s="86">
        <v>6</v>
      </c>
      <c r="L892" s="87"/>
      <c r="M892" s="87"/>
      <c r="N892" s="85"/>
      <c r="O892" s="32">
        <v>0.4</v>
      </c>
      <c r="P892" s="88">
        <v>0</v>
      </c>
      <c r="Q892" s="85"/>
      <c r="R892" s="88">
        <v>0.4</v>
      </c>
      <c r="S892" s="85"/>
      <c r="T892" s="32">
        <v>0.4</v>
      </c>
      <c r="U892" s="88">
        <v>0</v>
      </c>
      <c r="V892" s="85"/>
      <c r="W892" s="32">
        <v>0.4</v>
      </c>
      <c r="X892" s="32">
        <v>0</v>
      </c>
      <c r="Y892" s="31">
        <v>10800</v>
      </c>
      <c r="Z892" s="31">
        <v>0</v>
      </c>
      <c r="AA892" s="31">
        <v>10800</v>
      </c>
      <c r="AB892" s="31">
        <v>0</v>
      </c>
      <c r="AC892" s="31">
        <v>60</v>
      </c>
      <c r="AD892" s="31">
        <v>48</v>
      </c>
      <c r="AE892" s="31">
        <v>8</v>
      </c>
      <c r="AF892" s="31">
        <v>55</v>
      </c>
      <c r="AG892" s="31">
        <v>0</v>
      </c>
      <c r="AH892" s="31">
        <v>52</v>
      </c>
      <c r="AI892" s="31">
        <v>0</v>
      </c>
      <c r="AJ892" s="31">
        <v>0</v>
      </c>
      <c r="AK892" s="31">
        <v>55</v>
      </c>
      <c r="AL892" s="31">
        <v>0</v>
      </c>
      <c r="AM892" s="31">
        <v>0</v>
      </c>
      <c r="AN892" s="33">
        <v>5.3733000000000004</v>
      </c>
      <c r="AO892" s="33">
        <v>0</v>
      </c>
      <c r="AP892" s="33">
        <v>5.3733000000000004</v>
      </c>
      <c r="AQ892" s="33">
        <v>5.6932999999999998</v>
      </c>
      <c r="AR892" s="33">
        <v>0</v>
      </c>
      <c r="AS892" s="33">
        <v>0</v>
      </c>
      <c r="AT892" s="33">
        <v>0</v>
      </c>
      <c r="AU892" s="33">
        <v>5.69</v>
      </c>
      <c r="AV892" s="34">
        <v>21219</v>
      </c>
      <c r="AW892" s="35">
        <v>0.91666666666666696</v>
      </c>
      <c r="AX892" s="33">
        <v>27.5</v>
      </c>
      <c r="AY892" s="31">
        <v>426.75</v>
      </c>
      <c r="AZ892" s="94">
        <v>14.225</v>
      </c>
      <c r="BA892" s="100">
        <f t="shared" si="52"/>
        <v>0</v>
      </c>
      <c r="BB892" s="100">
        <f t="shared" si="53"/>
        <v>1</v>
      </c>
      <c r="BC892" s="100">
        <f t="shared" si="54"/>
        <v>0</v>
      </c>
      <c r="BD892" s="100">
        <f t="shared" si="55"/>
        <v>1</v>
      </c>
    </row>
    <row r="893" spans="2:56" ht="15" hidden="1" outlineLevel="4" collapsed="1" x14ac:dyDescent="0.2">
      <c r="B893" s="23" t="s">
        <v>924</v>
      </c>
      <c r="C893" s="30">
        <v>3</v>
      </c>
      <c r="D893" s="84">
        <v>9</v>
      </c>
      <c r="E893" s="85"/>
      <c r="F893" s="86">
        <v>9</v>
      </c>
      <c r="G893" s="87"/>
      <c r="H893" s="85"/>
      <c r="I893" s="31">
        <v>0</v>
      </c>
      <c r="K893" s="86">
        <v>9</v>
      </c>
      <c r="L893" s="87"/>
      <c r="M893" s="87"/>
      <c r="N893" s="85"/>
      <c r="O893" s="32">
        <v>0.6</v>
      </c>
      <c r="P893" s="88">
        <v>0</v>
      </c>
      <c r="Q893" s="85"/>
      <c r="R893" s="88">
        <v>0.6</v>
      </c>
      <c r="S893" s="85"/>
      <c r="T893" s="32">
        <v>0.6</v>
      </c>
      <c r="U893" s="88">
        <v>0.6</v>
      </c>
      <c r="V893" s="85"/>
      <c r="W893" s="32">
        <v>0</v>
      </c>
      <c r="X893" s="32">
        <v>0</v>
      </c>
      <c r="Y893" s="31">
        <v>31800</v>
      </c>
      <c r="Z893" s="31">
        <v>31800</v>
      </c>
      <c r="AA893" s="31">
        <v>0</v>
      </c>
      <c r="AB893" s="31">
        <v>0</v>
      </c>
      <c r="AC893" s="31">
        <v>90</v>
      </c>
      <c r="AD893" s="31">
        <v>67</v>
      </c>
      <c r="AE893" s="31">
        <v>13</v>
      </c>
      <c r="AF893" s="31">
        <v>73</v>
      </c>
      <c r="AG893" s="31">
        <v>0</v>
      </c>
      <c r="AH893" s="31">
        <v>81</v>
      </c>
      <c r="AI893" s="31">
        <v>0</v>
      </c>
      <c r="AJ893" s="31">
        <v>0</v>
      </c>
      <c r="AK893" s="31">
        <v>73</v>
      </c>
      <c r="AL893" s="31">
        <v>0</v>
      </c>
      <c r="AM893" s="31">
        <v>0</v>
      </c>
      <c r="AN893" s="33">
        <v>8.64</v>
      </c>
      <c r="AO893" s="33">
        <v>0</v>
      </c>
      <c r="AP893" s="33">
        <v>8.64</v>
      </c>
      <c r="AQ893" s="33">
        <v>7.7866999999999997</v>
      </c>
      <c r="AR893" s="33">
        <v>0</v>
      </c>
      <c r="AS893" s="33">
        <v>0</v>
      </c>
      <c r="AT893" s="33">
        <v>0</v>
      </c>
      <c r="AU893" s="33">
        <v>7.79</v>
      </c>
      <c r="AV893" s="34">
        <v>29021</v>
      </c>
      <c r="AW893" s="35">
        <v>0.81111111111111101</v>
      </c>
      <c r="AX893" s="33">
        <v>24.3333333333333</v>
      </c>
      <c r="AY893" s="31">
        <v>389.5</v>
      </c>
      <c r="AZ893" s="94">
        <v>12.983333333333333</v>
      </c>
      <c r="BA893" s="100">
        <f t="shared" si="52"/>
        <v>1</v>
      </c>
      <c r="BB893" s="100">
        <f t="shared" si="53"/>
        <v>0</v>
      </c>
      <c r="BC893" s="100">
        <f t="shared" si="54"/>
        <v>0</v>
      </c>
      <c r="BD893" s="100">
        <f t="shared" si="55"/>
        <v>0</v>
      </c>
    </row>
    <row r="894" spans="2:56" ht="15" outlineLevel="3" collapsed="1" x14ac:dyDescent="0.2">
      <c r="B894" s="23" t="s">
        <v>925</v>
      </c>
      <c r="C894" s="24">
        <v>10</v>
      </c>
      <c r="D894" s="79">
        <v>24</v>
      </c>
      <c r="E894" s="80"/>
      <c r="F894" s="81">
        <v>21</v>
      </c>
      <c r="G894" s="82"/>
      <c r="H894" s="80"/>
      <c r="I894" s="25">
        <v>9</v>
      </c>
      <c r="K894" s="81">
        <v>30</v>
      </c>
      <c r="L894" s="82"/>
      <c r="M894" s="82"/>
      <c r="N894" s="80"/>
      <c r="O894" s="26">
        <v>1.4</v>
      </c>
      <c r="P894" s="83">
        <v>0.4224</v>
      </c>
      <c r="Q894" s="80"/>
      <c r="R894" s="83">
        <v>1.8224</v>
      </c>
      <c r="S894" s="80"/>
      <c r="T894" s="26">
        <v>1.82</v>
      </c>
      <c r="U894" s="83">
        <v>1.484</v>
      </c>
      <c r="V894" s="80"/>
      <c r="W894" s="26">
        <v>0.34200000000000003</v>
      </c>
      <c r="X894" s="26">
        <v>0</v>
      </c>
      <c r="Y894" s="25">
        <v>87886</v>
      </c>
      <c r="Z894" s="25">
        <v>78652</v>
      </c>
      <c r="AA894" s="25">
        <v>9234</v>
      </c>
      <c r="AB894" s="25">
        <v>0</v>
      </c>
      <c r="AC894" s="25">
        <v>250</v>
      </c>
      <c r="AD894" s="25">
        <v>231</v>
      </c>
      <c r="AE894" s="25">
        <v>50</v>
      </c>
      <c r="AF894" s="25">
        <v>257</v>
      </c>
      <c r="AG894" s="25">
        <v>0</v>
      </c>
      <c r="AH894" s="25">
        <v>234</v>
      </c>
      <c r="AI894" s="25">
        <v>0</v>
      </c>
      <c r="AJ894" s="25">
        <v>63</v>
      </c>
      <c r="AK894" s="25">
        <v>257</v>
      </c>
      <c r="AL894" s="25">
        <v>0</v>
      </c>
      <c r="AM894" s="25">
        <v>66</v>
      </c>
      <c r="AN894" s="27">
        <v>24.066800000000001</v>
      </c>
      <c r="AO894" s="27">
        <v>0</v>
      </c>
      <c r="AP894" s="27">
        <v>24.066800000000001</v>
      </c>
      <c r="AQ894" s="27">
        <v>26.406600000000001</v>
      </c>
      <c r="AR894" s="27">
        <v>0</v>
      </c>
      <c r="AS894" s="27">
        <v>0</v>
      </c>
      <c r="AT894" s="27">
        <v>0</v>
      </c>
      <c r="AU894" s="27">
        <v>26.4</v>
      </c>
      <c r="AV894" s="28">
        <v>98418</v>
      </c>
      <c r="AW894" s="29">
        <v>1.028</v>
      </c>
      <c r="AX894" s="27">
        <v>25.7</v>
      </c>
      <c r="AY894" s="25">
        <v>435.16483516483515</v>
      </c>
      <c r="AZ894" s="93">
        <v>14.505494505494505</v>
      </c>
      <c r="BA894" s="100">
        <f t="shared" si="52"/>
        <v>0.81538461538461537</v>
      </c>
      <c r="BB894" s="100">
        <f t="shared" si="53"/>
        <v>0.18791208791208791</v>
      </c>
      <c r="BC894" s="100">
        <f t="shared" si="54"/>
        <v>0</v>
      </c>
      <c r="BD894" s="100">
        <f t="shared" si="55"/>
        <v>0.18791208791208791</v>
      </c>
    </row>
    <row r="895" spans="2:56" ht="15" hidden="1" outlineLevel="4" collapsed="1" x14ac:dyDescent="0.2">
      <c r="B895" s="23" t="s">
        <v>926</v>
      </c>
      <c r="C895" s="30">
        <v>6</v>
      </c>
      <c r="D895" s="84">
        <v>18</v>
      </c>
      <c r="E895" s="85"/>
      <c r="F895" s="86">
        <v>18</v>
      </c>
      <c r="G895" s="87"/>
      <c r="H895" s="85"/>
      <c r="I895" s="31">
        <v>0</v>
      </c>
      <c r="K895" s="86">
        <v>18</v>
      </c>
      <c r="L895" s="87"/>
      <c r="M895" s="87"/>
      <c r="N895" s="85"/>
      <c r="O895" s="32">
        <v>1.2</v>
      </c>
      <c r="P895" s="88">
        <v>0</v>
      </c>
      <c r="Q895" s="85"/>
      <c r="R895" s="88">
        <v>1.2</v>
      </c>
      <c r="S895" s="85"/>
      <c r="T895" s="32">
        <v>1.2</v>
      </c>
      <c r="U895" s="88">
        <v>1</v>
      </c>
      <c r="V895" s="85"/>
      <c r="W895" s="32">
        <v>0.2</v>
      </c>
      <c r="X895" s="32">
        <v>0</v>
      </c>
      <c r="Y895" s="31">
        <v>58400</v>
      </c>
      <c r="Z895" s="31">
        <v>53000</v>
      </c>
      <c r="AA895" s="31">
        <v>5400</v>
      </c>
      <c r="AB895" s="31">
        <v>0</v>
      </c>
      <c r="AC895" s="31">
        <v>150</v>
      </c>
      <c r="AD895" s="31">
        <v>142</v>
      </c>
      <c r="AE895" s="31">
        <v>30</v>
      </c>
      <c r="AF895" s="31">
        <v>158</v>
      </c>
      <c r="AG895" s="31">
        <v>0</v>
      </c>
      <c r="AH895" s="31">
        <v>150</v>
      </c>
      <c r="AI895" s="31">
        <v>0</v>
      </c>
      <c r="AJ895" s="31">
        <v>0</v>
      </c>
      <c r="AK895" s="31">
        <v>158</v>
      </c>
      <c r="AL895" s="31">
        <v>0</v>
      </c>
      <c r="AM895" s="31">
        <v>0</v>
      </c>
      <c r="AN895" s="33">
        <v>15.6668</v>
      </c>
      <c r="AO895" s="33">
        <v>0</v>
      </c>
      <c r="AP895" s="33">
        <v>15.6668</v>
      </c>
      <c r="AQ895" s="33">
        <v>16.506599999999999</v>
      </c>
      <c r="AR895" s="33">
        <v>0</v>
      </c>
      <c r="AS895" s="33">
        <v>0</v>
      </c>
      <c r="AT895" s="33">
        <v>0</v>
      </c>
      <c r="AU895" s="33">
        <v>16.5</v>
      </c>
      <c r="AV895" s="34">
        <v>61520</v>
      </c>
      <c r="AW895" s="35">
        <v>1.0533333333333299</v>
      </c>
      <c r="AX895" s="33">
        <v>26.3333333333333</v>
      </c>
      <c r="AY895" s="31">
        <v>412.5</v>
      </c>
      <c r="AZ895" s="94">
        <v>13.75</v>
      </c>
      <c r="BA895" s="100">
        <f t="shared" si="52"/>
        <v>0.83333333333333337</v>
      </c>
      <c r="BB895" s="100">
        <f t="shared" si="53"/>
        <v>0.16666666666666669</v>
      </c>
      <c r="BC895" s="100">
        <f t="shared" si="54"/>
        <v>0</v>
      </c>
      <c r="BD895" s="100">
        <f t="shared" si="55"/>
        <v>0.16666666666666669</v>
      </c>
    </row>
    <row r="896" spans="2:56" ht="15" hidden="1" outlineLevel="4" collapsed="1" x14ac:dyDescent="0.2">
      <c r="B896" s="23" t="s">
        <v>927</v>
      </c>
      <c r="C896" s="30">
        <v>3</v>
      </c>
      <c r="D896" s="84">
        <v>3</v>
      </c>
      <c r="E896" s="85"/>
      <c r="F896" s="86">
        <v>0</v>
      </c>
      <c r="G896" s="87"/>
      <c r="H896" s="85"/>
      <c r="I896" s="31">
        <v>9</v>
      </c>
      <c r="K896" s="86">
        <v>9</v>
      </c>
      <c r="L896" s="87"/>
      <c r="M896" s="87"/>
      <c r="N896" s="85"/>
      <c r="O896" s="32">
        <v>0</v>
      </c>
      <c r="P896" s="88">
        <v>0.4224</v>
      </c>
      <c r="Q896" s="85"/>
      <c r="R896" s="88">
        <v>0.4224</v>
      </c>
      <c r="S896" s="85"/>
      <c r="T896" s="32">
        <v>0.42</v>
      </c>
      <c r="U896" s="88">
        <v>0.28399999999999997</v>
      </c>
      <c r="V896" s="85"/>
      <c r="W896" s="32">
        <v>0.14199999999999999</v>
      </c>
      <c r="X896" s="32">
        <v>0</v>
      </c>
      <c r="Y896" s="31">
        <v>18886</v>
      </c>
      <c r="Z896" s="31">
        <v>15052</v>
      </c>
      <c r="AA896" s="31">
        <v>3834</v>
      </c>
      <c r="AB896" s="31">
        <v>0</v>
      </c>
      <c r="AC896" s="31">
        <v>75</v>
      </c>
      <c r="AD896" s="31">
        <v>69</v>
      </c>
      <c r="AE896" s="31">
        <v>15</v>
      </c>
      <c r="AF896" s="31">
        <v>77</v>
      </c>
      <c r="AG896" s="31">
        <v>0</v>
      </c>
      <c r="AH896" s="31">
        <v>63</v>
      </c>
      <c r="AI896" s="31">
        <v>0</v>
      </c>
      <c r="AJ896" s="31">
        <v>0</v>
      </c>
      <c r="AK896" s="31">
        <v>77</v>
      </c>
      <c r="AL896" s="31">
        <v>0</v>
      </c>
      <c r="AM896" s="31">
        <v>0</v>
      </c>
      <c r="AN896" s="33">
        <v>6.3</v>
      </c>
      <c r="AO896" s="33">
        <v>0</v>
      </c>
      <c r="AP896" s="33">
        <v>6.3</v>
      </c>
      <c r="AQ896" s="33">
        <v>7.7</v>
      </c>
      <c r="AR896" s="33">
        <v>0</v>
      </c>
      <c r="AS896" s="33">
        <v>0</v>
      </c>
      <c r="AT896" s="33">
        <v>0</v>
      </c>
      <c r="AU896" s="33">
        <v>7.7</v>
      </c>
      <c r="AV896" s="34">
        <v>28699</v>
      </c>
      <c r="AW896" s="35">
        <v>1.0266666666666699</v>
      </c>
      <c r="AX896" s="33">
        <v>25.6666666666667</v>
      </c>
      <c r="AY896" s="31">
        <v>550</v>
      </c>
      <c r="AZ896" s="94">
        <v>18.333333333333332</v>
      </c>
      <c r="BA896" s="100">
        <f t="shared" si="52"/>
        <v>0.67619047619047612</v>
      </c>
      <c r="BB896" s="100">
        <f t="shared" si="53"/>
        <v>0.33809523809523806</v>
      </c>
      <c r="BC896" s="100">
        <f t="shared" si="54"/>
        <v>0</v>
      </c>
      <c r="BD896" s="100">
        <f t="shared" si="55"/>
        <v>0.33809523809523806</v>
      </c>
    </row>
    <row r="897" spans="2:56" ht="15" hidden="1" outlineLevel="4" collapsed="1" x14ac:dyDescent="0.2">
      <c r="B897" s="23" t="s">
        <v>928</v>
      </c>
      <c r="C897" s="30">
        <v>1</v>
      </c>
      <c r="D897" s="84">
        <v>3</v>
      </c>
      <c r="E897" s="85"/>
      <c r="F897" s="86">
        <v>3</v>
      </c>
      <c r="G897" s="87"/>
      <c r="H897" s="85"/>
      <c r="I897" s="31">
        <v>0</v>
      </c>
      <c r="K897" s="86">
        <v>3</v>
      </c>
      <c r="L897" s="87"/>
      <c r="M897" s="87"/>
      <c r="N897" s="85"/>
      <c r="O897" s="32">
        <v>0.2</v>
      </c>
      <c r="P897" s="88">
        <v>0</v>
      </c>
      <c r="Q897" s="85"/>
      <c r="R897" s="88">
        <v>0.2</v>
      </c>
      <c r="S897" s="85"/>
      <c r="T897" s="32">
        <v>0.2</v>
      </c>
      <c r="U897" s="88">
        <v>0.2</v>
      </c>
      <c r="V897" s="85"/>
      <c r="W897" s="32">
        <v>0</v>
      </c>
      <c r="X897" s="32">
        <v>0</v>
      </c>
      <c r="Y897" s="31">
        <v>10600</v>
      </c>
      <c r="Z897" s="31">
        <v>10600</v>
      </c>
      <c r="AA897" s="31">
        <v>0</v>
      </c>
      <c r="AB897" s="31">
        <v>0</v>
      </c>
      <c r="AC897" s="31">
        <v>25</v>
      </c>
      <c r="AD897" s="31">
        <v>20</v>
      </c>
      <c r="AE897" s="31">
        <v>5</v>
      </c>
      <c r="AF897" s="31">
        <v>22</v>
      </c>
      <c r="AG897" s="31">
        <v>0</v>
      </c>
      <c r="AH897" s="31">
        <v>21</v>
      </c>
      <c r="AI897" s="31">
        <v>0</v>
      </c>
      <c r="AJ897" s="31">
        <v>63</v>
      </c>
      <c r="AK897" s="31">
        <v>22</v>
      </c>
      <c r="AL897" s="31">
        <v>0</v>
      </c>
      <c r="AM897" s="31">
        <v>66</v>
      </c>
      <c r="AN897" s="33">
        <v>2.1</v>
      </c>
      <c r="AO897" s="33">
        <v>0</v>
      </c>
      <c r="AP897" s="33">
        <v>2.1</v>
      </c>
      <c r="AQ897" s="33">
        <v>2.2000000000000002</v>
      </c>
      <c r="AR897" s="33">
        <v>0</v>
      </c>
      <c r="AS897" s="33">
        <v>0</v>
      </c>
      <c r="AT897" s="33">
        <v>0</v>
      </c>
      <c r="AU897" s="33">
        <v>2.2000000000000002</v>
      </c>
      <c r="AV897" s="34">
        <v>8199</v>
      </c>
      <c r="AW897" s="35">
        <v>0.88</v>
      </c>
      <c r="AX897" s="33">
        <v>22</v>
      </c>
      <c r="AY897" s="31">
        <v>330</v>
      </c>
      <c r="AZ897" s="94">
        <v>11</v>
      </c>
      <c r="BA897" s="100">
        <f t="shared" si="52"/>
        <v>1</v>
      </c>
      <c r="BB897" s="100">
        <f t="shared" si="53"/>
        <v>0</v>
      </c>
      <c r="BC897" s="100">
        <f t="shared" si="54"/>
        <v>0</v>
      </c>
      <c r="BD897" s="100">
        <f t="shared" si="55"/>
        <v>0</v>
      </c>
    </row>
    <row r="898" spans="2:56" ht="15" outlineLevel="3" collapsed="1" x14ac:dyDescent="0.2">
      <c r="B898" s="23" t="s">
        <v>929</v>
      </c>
      <c r="C898" s="24">
        <v>2</v>
      </c>
      <c r="D898" s="79">
        <v>4</v>
      </c>
      <c r="E898" s="80"/>
      <c r="F898" s="81">
        <v>3</v>
      </c>
      <c r="G898" s="82"/>
      <c r="H898" s="80"/>
      <c r="I898" s="25">
        <v>3</v>
      </c>
      <c r="K898" s="81">
        <v>6</v>
      </c>
      <c r="L898" s="82"/>
      <c r="M898" s="82"/>
      <c r="N898" s="80"/>
      <c r="O898" s="26">
        <v>0.2</v>
      </c>
      <c r="P898" s="83">
        <v>0.14080000000000001</v>
      </c>
      <c r="Q898" s="80"/>
      <c r="R898" s="83">
        <v>0.34079999999999999</v>
      </c>
      <c r="S898" s="80"/>
      <c r="T898" s="26">
        <v>0.34</v>
      </c>
      <c r="U898" s="83">
        <v>0</v>
      </c>
      <c r="V898" s="80"/>
      <c r="W898" s="26">
        <v>0.34200000000000003</v>
      </c>
      <c r="X898" s="26">
        <v>0</v>
      </c>
      <c r="Y898" s="25">
        <v>9234</v>
      </c>
      <c r="Z898" s="25">
        <v>0</v>
      </c>
      <c r="AA898" s="25">
        <v>9234</v>
      </c>
      <c r="AB898" s="25">
        <v>0</v>
      </c>
      <c r="AC898" s="25">
        <v>60</v>
      </c>
      <c r="AD898" s="25">
        <v>40</v>
      </c>
      <c r="AE898" s="25">
        <v>10</v>
      </c>
      <c r="AF898" s="25">
        <v>50</v>
      </c>
      <c r="AG898" s="25">
        <v>0</v>
      </c>
      <c r="AH898" s="25">
        <v>47</v>
      </c>
      <c r="AI898" s="25">
        <v>0</v>
      </c>
      <c r="AJ898" s="25">
        <v>0</v>
      </c>
      <c r="AK898" s="25">
        <v>50</v>
      </c>
      <c r="AL898" s="25">
        <v>0</v>
      </c>
      <c r="AM898" s="25">
        <v>0</v>
      </c>
      <c r="AN898" s="27">
        <v>4.8467000000000002</v>
      </c>
      <c r="AO898" s="27">
        <v>0</v>
      </c>
      <c r="AP898" s="27">
        <v>4.8467000000000002</v>
      </c>
      <c r="AQ898" s="27">
        <v>5.1867000000000001</v>
      </c>
      <c r="AR898" s="27">
        <v>0</v>
      </c>
      <c r="AS898" s="27">
        <v>0</v>
      </c>
      <c r="AT898" s="27">
        <v>0</v>
      </c>
      <c r="AU898" s="27">
        <v>5.19</v>
      </c>
      <c r="AV898" s="28">
        <v>19330</v>
      </c>
      <c r="AW898" s="29">
        <v>0.83333333333333304</v>
      </c>
      <c r="AX898" s="27">
        <v>25</v>
      </c>
      <c r="AY898" s="25">
        <v>457.94117647058823</v>
      </c>
      <c r="AZ898" s="93">
        <v>15.264705882352942</v>
      </c>
      <c r="BA898" s="100">
        <f t="shared" si="52"/>
        <v>0</v>
      </c>
      <c r="BB898" s="100">
        <f t="shared" si="53"/>
        <v>1.0058823529411764</v>
      </c>
      <c r="BC898" s="100">
        <f t="shared" si="54"/>
        <v>0</v>
      </c>
      <c r="BD898" s="100">
        <f t="shared" si="55"/>
        <v>1.0058823529411764</v>
      </c>
    </row>
    <row r="899" spans="2:56" ht="15" hidden="1" outlineLevel="4" collapsed="1" x14ac:dyDescent="0.2">
      <c r="B899" s="23" t="s">
        <v>930</v>
      </c>
      <c r="C899" s="30">
        <v>1</v>
      </c>
      <c r="D899" s="84">
        <v>3</v>
      </c>
      <c r="E899" s="85"/>
      <c r="F899" s="86">
        <v>3</v>
      </c>
      <c r="G899" s="87"/>
      <c r="H899" s="85"/>
      <c r="I899" s="31">
        <v>0</v>
      </c>
      <c r="K899" s="86">
        <v>3</v>
      </c>
      <c r="L899" s="87"/>
      <c r="M899" s="87"/>
      <c r="N899" s="85"/>
      <c r="O899" s="32">
        <v>0.2</v>
      </c>
      <c r="P899" s="88">
        <v>0</v>
      </c>
      <c r="Q899" s="85"/>
      <c r="R899" s="88">
        <v>0.2</v>
      </c>
      <c r="S899" s="85"/>
      <c r="T899" s="32">
        <v>0.2</v>
      </c>
      <c r="U899" s="88">
        <v>0</v>
      </c>
      <c r="V899" s="85"/>
      <c r="W899" s="32">
        <v>0.2</v>
      </c>
      <c r="X899" s="32">
        <v>0</v>
      </c>
      <c r="Y899" s="31">
        <v>5400</v>
      </c>
      <c r="Z899" s="31">
        <v>0</v>
      </c>
      <c r="AA899" s="31">
        <v>5400</v>
      </c>
      <c r="AB899" s="31">
        <v>0</v>
      </c>
      <c r="AC899" s="31">
        <v>30</v>
      </c>
      <c r="AD899" s="31">
        <v>21</v>
      </c>
      <c r="AE899" s="31">
        <v>5</v>
      </c>
      <c r="AF899" s="31">
        <v>28</v>
      </c>
      <c r="AG899" s="31">
        <v>0</v>
      </c>
      <c r="AH899" s="31">
        <v>22</v>
      </c>
      <c r="AI899" s="31">
        <v>0</v>
      </c>
      <c r="AJ899" s="31">
        <v>0</v>
      </c>
      <c r="AK899" s="31">
        <v>28</v>
      </c>
      <c r="AL899" s="31">
        <v>0</v>
      </c>
      <c r="AM899" s="31">
        <v>0</v>
      </c>
      <c r="AN899" s="33">
        <v>2.3466999999999998</v>
      </c>
      <c r="AO899" s="33">
        <v>0</v>
      </c>
      <c r="AP899" s="33">
        <v>2.3466999999999998</v>
      </c>
      <c r="AQ899" s="33">
        <v>2.9866999999999999</v>
      </c>
      <c r="AR899" s="33">
        <v>0</v>
      </c>
      <c r="AS899" s="33">
        <v>0</v>
      </c>
      <c r="AT899" s="33">
        <v>0</v>
      </c>
      <c r="AU899" s="33">
        <v>2.99</v>
      </c>
      <c r="AV899" s="34">
        <v>11131</v>
      </c>
      <c r="AW899" s="35">
        <v>0.93333333333333302</v>
      </c>
      <c r="AX899" s="33">
        <v>28</v>
      </c>
      <c r="AY899" s="31">
        <v>448.5</v>
      </c>
      <c r="AZ899" s="94">
        <v>14.95</v>
      </c>
      <c r="BA899" s="100">
        <f t="shared" si="52"/>
        <v>0</v>
      </c>
      <c r="BB899" s="100">
        <f t="shared" si="53"/>
        <v>1</v>
      </c>
      <c r="BC899" s="100">
        <f t="shared" si="54"/>
        <v>0</v>
      </c>
      <c r="BD899" s="100">
        <f t="shared" si="55"/>
        <v>1</v>
      </c>
    </row>
    <row r="900" spans="2:56" ht="15" hidden="1" outlineLevel="4" collapsed="1" x14ac:dyDescent="0.2">
      <c r="B900" s="23" t="s">
        <v>931</v>
      </c>
      <c r="C900" s="30">
        <v>1</v>
      </c>
      <c r="D900" s="84">
        <v>1</v>
      </c>
      <c r="E900" s="85"/>
      <c r="F900" s="86">
        <v>0</v>
      </c>
      <c r="G900" s="87"/>
      <c r="H900" s="85"/>
      <c r="I900" s="31">
        <v>3</v>
      </c>
      <c r="K900" s="86">
        <v>3</v>
      </c>
      <c r="L900" s="87"/>
      <c r="M900" s="87"/>
      <c r="N900" s="85"/>
      <c r="O900" s="32">
        <v>0</v>
      </c>
      <c r="P900" s="88">
        <v>0.14080000000000001</v>
      </c>
      <c r="Q900" s="85"/>
      <c r="R900" s="88">
        <v>0.14080000000000001</v>
      </c>
      <c r="S900" s="85"/>
      <c r="T900" s="32">
        <v>0.14000000000000001</v>
      </c>
      <c r="U900" s="88">
        <v>0</v>
      </c>
      <c r="V900" s="85"/>
      <c r="W900" s="32">
        <v>0.14199999999999999</v>
      </c>
      <c r="X900" s="32">
        <v>0</v>
      </c>
      <c r="Y900" s="31">
        <v>3834</v>
      </c>
      <c r="Z900" s="31">
        <v>0</v>
      </c>
      <c r="AA900" s="31">
        <v>3834</v>
      </c>
      <c r="AB900" s="31">
        <v>0</v>
      </c>
      <c r="AC900" s="31">
        <v>30</v>
      </c>
      <c r="AD900" s="31">
        <v>19</v>
      </c>
      <c r="AE900" s="31">
        <v>5</v>
      </c>
      <c r="AF900" s="31">
        <v>22</v>
      </c>
      <c r="AG900" s="31">
        <v>0</v>
      </c>
      <c r="AH900" s="31">
        <v>25</v>
      </c>
      <c r="AI900" s="31">
        <v>0</v>
      </c>
      <c r="AJ900" s="31">
        <v>0</v>
      </c>
      <c r="AK900" s="31">
        <v>22</v>
      </c>
      <c r="AL900" s="31">
        <v>0</v>
      </c>
      <c r="AM900" s="31">
        <v>0</v>
      </c>
      <c r="AN900" s="33">
        <v>2.5</v>
      </c>
      <c r="AO900" s="33">
        <v>0</v>
      </c>
      <c r="AP900" s="33">
        <v>2.5</v>
      </c>
      <c r="AQ900" s="33">
        <v>2.2000000000000002</v>
      </c>
      <c r="AR900" s="33">
        <v>0</v>
      </c>
      <c r="AS900" s="33">
        <v>0</v>
      </c>
      <c r="AT900" s="33">
        <v>0</v>
      </c>
      <c r="AU900" s="33">
        <v>2.2000000000000002</v>
      </c>
      <c r="AV900" s="34">
        <v>8199</v>
      </c>
      <c r="AW900" s="35">
        <v>0.73333333333333295</v>
      </c>
      <c r="AX900" s="33">
        <v>22</v>
      </c>
      <c r="AY900" s="31">
        <v>471.42857142857144</v>
      </c>
      <c r="AZ900" s="94">
        <v>15.714285714285714</v>
      </c>
      <c r="BA900" s="100">
        <f t="shared" si="52"/>
        <v>0</v>
      </c>
      <c r="BB900" s="100">
        <f t="shared" si="53"/>
        <v>1.014285714285714</v>
      </c>
      <c r="BC900" s="100">
        <f t="shared" si="54"/>
        <v>0</v>
      </c>
      <c r="BD900" s="100">
        <f t="shared" si="55"/>
        <v>1.014285714285714</v>
      </c>
    </row>
    <row r="901" spans="2:56" ht="15" outlineLevel="2" x14ac:dyDescent="0.2">
      <c r="B901" s="23" t="s">
        <v>932</v>
      </c>
      <c r="C901" s="24">
        <v>56</v>
      </c>
      <c r="D901" s="79">
        <v>150.5</v>
      </c>
      <c r="E901" s="80"/>
      <c r="F901" s="81">
        <v>107.5</v>
      </c>
      <c r="G901" s="82"/>
      <c r="H901" s="80"/>
      <c r="I901" s="25">
        <v>134.5</v>
      </c>
      <c r="K901" s="81">
        <v>242</v>
      </c>
      <c r="L901" s="82"/>
      <c r="M901" s="82"/>
      <c r="N901" s="80"/>
      <c r="O901" s="26">
        <v>7.1664000000000003</v>
      </c>
      <c r="P901" s="83">
        <v>3.7883</v>
      </c>
      <c r="Q901" s="80"/>
      <c r="R901" s="83">
        <v>10.9559</v>
      </c>
      <c r="S901" s="80"/>
      <c r="T901" s="26">
        <v>10.07</v>
      </c>
      <c r="U901" s="83">
        <v>3.5316999999999998</v>
      </c>
      <c r="V901" s="80"/>
      <c r="W901" s="26">
        <v>5.9276</v>
      </c>
      <c r="X901" s="26">
        <v>0.59340000000000004</v>
      </c>
      <c r="Y901" s="25">
        <v>363249</v>
      </c>
      <c r="Z901" s="25">
        <v>187180</v>
      </c>
      <c r="AA901" s="25">
        <v>160046</v>
      </c>
      <c r="AB901" s="25">
        <v>16023</v>
      </c>
      <c r="AC901" s="25">
        <v>1105</v>
      </c>
      <c r="AD901" s="25">
        <v>773</v>
      </c>
      <c r="AE901" s="25">
        <v>121</v>
      </c>
      <c r="AF901" s="25">
        <v>877</v>
      </c>
      <c r="AG901" s="25">
        <v>0</v>
      </c>
      <c r="AH901" s="25">
        <v>830</v>
      </c>
      <c r="AI901" s="25">
        <v>0</v>
      </c>
      <c r="AJ901" s="25">
        <v>0</v>
      </c>
      <c r="AK901" s="25">
        <v>877</v>
      </c>
      <c r="AL901" s="25">
        <v>0</v>
      </c>
      <c r="AM901" s="25">
        <v>0</v>
      </c>
      <c r="AN901" s="27">
        <v>102.6039</v>
      </c>
      <c r="AO901" s="27">
        <v>0</v>
      </c>
      <c r="AP901" s="27">
        <v>102.6039</v>
      </c>
      <c r="AQ901" s="27">
        <v>110.7337</v>
      </c>
      <c r="AR901" s="27">
        <v>0</v>
      </c>
      <c r="AS901" s="27">
        <v>0</v>
      </c>
      <c r="AT901" s="27">
        <v>0</v>
      </c>
      <c r="AU901" s="27">
        <v>110.76</v>
      </c>
      <c r="AV901" s="28">
        <v>412705</v>
      </c>
      <c r="AW901" s="29">
        <v>0.79366515837104101</v>
      </c>
      <c r="AX901" s="27">
        <v>15.660714285714301</v>
      </c>
      <c r="AY901" s="25">
        <v>329.97020854021849</v>
      </c>
      <c r="AZ901" s="93">
        <v>10.999006951340617</v>
      </c>
      <c r="BA901" s="100">
        <f t="shared" si="52"/>
        <v>0.35071499503475667</v>
      </c>
      <c r="BB901" s="100">
        <f t="shared" si="53"/>
        <v>0.58863952333664349</v>
      </c>
      <c r="BC901" s="100">
        <f t="shared" si="54"/>
        <v>5.892750744786495E-2</v>
      </c>
      <c r="BD901" s="100">
        <f t="shared" si="55"/>
        <v>0.64756703078450839</v>
      </c>
    </row>
    <row r="902" spans="2:56" ht="15" outlineLevel="3" collapsed="1" x14ac:dyDescent="0.2">
      <c r="B902" s="23" t="s">
        <v>933</v>
      </c>
      <c r="C902" s="24">
        <v>7</v>
      </c>
      <c r="D902" s="79">
        <v>16</v>
      </c>
      <c r="E902" s="80"/>
      <c r="F902" s="81">
        <v>13</v>
      </c>
      <c r="G902" s="82"/>
      <c r="H902" s="80"/>
      <c r="I902" s="25">
        <v>10</v>
      </c>
      <c r="K902" s="81">
        <v>23</v>
      </c>
      <c r="L902" s="82"/>
      <c r="M902" s="82"/>
      <c r="N902" s="80"/>
      <c r="O902" s="26">
        <v>0.86660000000000004</v>
      </c>
      <c r="P902" s="83">
        <v>0.46939999999999998</v>
      </c>
      <c r="Q902" s="80"/>
      <c r="R902" s="83">
        <v>1.3362000000000001</v>
      </c>
      <c r="S902" s="80"/>
      <c r="T902" s="26">
        <v>1.34</v>
      </c>
      <c r="U902" s="83">
        <v>0.17100000000000001</v>
      </c>
      <c r="V902" s="80"/>
      <c r="W902" s="26">
        <v>1.0178</v>
      </c>
      <c r="X902" s="26">
        <v>0.16739999999999999</v>
      </c>
      <c r="Y902" s="25">
        <v>41065</v>
      </c>
      <c r="Z902" s="25">
        <v>9063</v>
      </c>
      <c r="AA902" s="25">
        <v>27481</v>
      </c>
      <c r="AB902" s="25">
        <v>4521</v>
      </c>
      <c r="AC902" s="25">
        <v>168</v>
      </c>
      <c r="AD902" s="25">
        <v>151</v>
      </c>
      <c r="AE902" s="25">
        <v>18</v>
      </c>
      <c r="AF902" s="25">
        <v>167</v>
      </c>
      <c r="AG902" s="25">
        <v>0</v>
      </c>
      <c r="AH902" s="25">
        <v>130</v>
      </c>
      <c r="AI902" s="25">
        <v>0</v>
      </c>
      <c r="AJ902" s="25">
        <v>0</v>
      </c>
      <c r="AK902" s="25">
        <v>167</v>
      </c>
      <c r="AL902" s="25">
        <v>0</v>
      </c>
      <c r="AM902" s="25">
        <v>0</v>
      </c>
      <c r="AN902" s="27">
        <v>14.3504</v>
      </c>
      <c r="AO902" s="27">
        <v>0</v>
      </c>
      <c r="AP902" s="27">
        <v>14.3504</v>
      </c>
      <c r="AQ902" s="27">
        <v>17.9068</v>
      </c>
      <c r="AR902" s="27">
        <v>0</v>
      </c>
      <c r="AS902" s="27">
        <v>0</v>
      </c>
      <c r="AT902" s="27">
        <v>0</v>
      </c>
      <c r="AU902" s="27">
        <v>17.91</v>
      </c>
      <c r="AV902" s="28">
        <v>66739</v>
      </c>
      <c r="AW902" s="29">
        <v>0.99404761904761896</v>
      </c>
      <c r="AX902" s="27">
        <v>23.8571428571429</v>
      </c>
      <c r="AY902" s="25">
        <v>400.97014925373134</v>
      </c>
      <c r="AZ902" s="93">
        <v>13.365671641791044</v>
      </c>
      <c r="BA902" s="100">
        <f t="shared" si="52"/>
        <v>0.12761194029850748</v>
      </c>
      <c r="BB902" s="100">
        <f t="shared" si="53"/>
        <v>0.75955223880597011</v>
      </c>
      <c r="BC902" s="100">
        <f t="shared" si="54"/>
        <v>0.12492537313432835</v>
      </c>
      <c r="BD902" s="100">
        <f t="shared" si="55"/>
        <v>0.8844776119402985</v>
      </c>
    </row>
    <row r="903" spans="2:56" ht="15" hidden="1" outlineLevel="4" collapsed="1" x14ac:dyDescent="0.2">
      <c r="B903" s="23" t="s">
        <v>934</v>
      </c>
      <c r="C903" s="30">
        <v>1</v>
      </c>
      <c r="D903" s="84">
        <v>3</v>
      </c>
      <c r="E903" s="85"/>
      <c r="F903" s="86">
        <v>2</v>
      </c>
      <c r="G903" s="87"/>
      <c r="H903" s="85"/>
      <c r="I903" s="31">
        <v>3</v>
      </c>
      <c r="K903" s="86">
        <v>5</v>
      </c>
      <c r="L903" s="87"/>
      <c r="M903" s="87"/>
      <c r="N903" s="85"/>
      <c r="O903" s="32">
        <v>0.1333</v>
      </c>
      <c r="P903" s="88">
        <v>0.14080000000000001</v>
      </c>
      <c r="Q903" s="85"/>
      <c r="R903" s="88">
        <v>0.2742</v>
      </c>
      <c r="S903" s="85"/>
      <c r="T903" s="32">
        <v>0.28000000000000003</v>
      </c>
      <c r="U903" s="88">
        <v>0</v>
      </c>
      <c r="V903" s="85"/>
      <c r="W903" s="32">
        <v>0.27529999999999999</v>
      </c>
      <c r="X903" s="32">
        <v>0</v>
      </c>
      <c r="Y903" s="31">
        <v>7433</v>
      </c>
      <c r="Z903" s="31">
        <v>0</v>
      </c>
      <c r="AA903" s="31">
        <v>7433</v>
      </c>
      <c r="AB903" s="31">
        <v>0</v>
      </c>
      <c r="AC903" s="31">
        <v>24</v>
      </c>
      <c r="AD903" s="31">
        <v>18</v>
      </c>
      <c r="AE903" s="31">
        <v>3</v>
      </c>
      <c r="AF903" s="31">
        <v>23</v>
      </c>
      <c r="AG903" s="31">
        <v>0</v>
      </c>
      <c r="AH903" s="31">
        <v>15</v>
      </c>
      <c r="AI903" s="31">
        <v>0</v>
      </c>
      <c r="AJ903" s="31">
        <v>0</v>
      </c>
      <c r="AK903" s="31">
        <v>23</v>
      </c>
      <c r="AL903" s="31">
        <v>0</v>
      </c>
      <c r="AM903" s="31">
        <v>0</v>
      </c>
      <c r="AN903" s="33">
        <v>2.6</v>
      </c>
      <c r="AO903" s="33">
        <v>0</v>
      </c>
      <c r="AP903" s="33">
        <v>2.6</v>
      </c>
      <c r="AQ903" s="33">
        <v>3.9866999999999999</v>
      </c>
      <c r="AR903" s="33">
        <v>0</v>
      </c>
      <c r="AS903" s="33">
        <v>0</v>
      </c>
      <c r="AT903" s="33">
        <v>0</v>
      </c>
      <c r="AU903" s="33">
        <v>3.99</v>
      </c>
      <c r="AV903" s="34">
        <v>14858</v>
      </c>
      <c r="AW903" s="35">
        <v>0.95833333333333304</v>
      </c>
      <c r="AX903" s="33">
        <v>23</v>
      </c>
      <c r="AY903" s="31">
        <v>427.5</v>
      </c>
      <c r="AZ903" s="94">
        <v>14.25</v>
      </c>
      <c r="BA903" s="100">
        <f t="shared" si="52"/>
        <v>0</v>
      </c>
      <c r="BB903" s="100">
        <f t="shared" si="53"/>
        <v>0.9832142857142856</v>
      </c>
      <c r="BC903" s="100">
        <f t="shared" si="54"/>
        <v>0</v>
      </c>
      <c r="BD903" s="100">
        <f t="shared" si="55"/>
        <v>0.9832142857142856</v>
      </c>
    </row>
    <row r="904" spans="2:56" ht="15" hidden="1" outlineLevel="4" collapsed="1" x14ac:dyDescent="0.2">
      <c r="B904" s="23" t="s">
        <v>935</v>
      </c>
      <c r="C904" s="30">
        <v>2</v>
      </c>
      <c r="D904" s="84">
        <v>3</v>
      </c>
      <c r="E904" s="85"/>
      <c r="F904" s="86">
        <v>2</v>
      </c>
      <c r="G904" s="87"/>
      <c r="H904" s="85"/>
      <c r="I904" s="31">
        <v>3</v>
      </c>
      <c r="K904" s="86">
        <v>5</v>
      </c>
      <c r="L904" s="87"/>
      <c r="M904" s="87"/>
      <c r="N904" s="85"/>
      <c r="O904" s="32">
        <v>0.13339999999999999</v>
      </c>
      <c r="P904" s="88">
        <v>0.14080000000000001</v>
      </c>
      <c r="Q904" s="85"/>
      <c r="R904" s="88">
        <v>0.2742</v>
      </c>
      <c r="S904" s="85"/>
      <c r="T904" s="32">
        <v>0.26</v>
      </c>
      <c r="U904" s="88">
        <v>0</v>
      </c>
      <c r="V904" s="85"/>
      <c r="W904" s="32">
        <v>0.13469999999999999</v>
      </c>
      <c r="X904" s="32">
        <v>0.1338</v>
      </c>
      <c r="Y904" s="31">
        <v>7250</v>
      </c>
      <c r="Z904" s="31">
        <v>0</v>
      </c>
      <c r="AA904" s="31">
        <v>3637</v>
      </c>
      <c r="AB904" s="31">
        <v>3613</v>
      </c>
      <c r="AC904" s="31">
        <v>48</v>
      </c>
      <c r="AD904" s="31">
        <v>47</v>
      </c>
      <c r="AE904" s="31">
        <v>6</v>
      </c>
      <c r="AF904" s="31">
        <v>51</v>
      </c>
      <c r="AG904" s="31">
        <v>0</v>
      </c>
      <c r="AH904" s="31">
        <v>44</v>
      </c>
      <c r="AI904" s="31">
        <v>0</v>
      </c>
      <c r="AJ904" s="31">
        <v>0</v>
      </c>
      <c r="AK904" s="31">
        <v>51</v>
      </c>
      <c r="AL904" s="31">
        <v>0</v>
      </c>
      <c r="AM904" s="31">
        <v>0</v>
      </c>
      <c r="AN904" s="33">
        <v>3.6625000000000001</v>
      </c>
      <c r="AO904" s="33">
        <v>0</v>
      </c>
      <c r="AP904" s="33">
        <v>3.6625000000000001</v>
      </c>
      <c r="AQ904" s="33">
        <v>4.2442000000000002</v>
      </c>
      <c r="AR904" s="33">
        <v>0</v>
      </c>
      <c r="AS904" s="33">
        <v>0</v>
      </c>
      <c r="AT904" s="33">
        <v>0</v>
      </c>
      <c r="AU904" s="33">
        <v>4.24</v>
      </c>
      <c r="AV904" s="34">
        <v>15819</v>
      </c>
      <c r="AW904" s="35">
        <v>1.0625</v>
      </c>
      <c r="AX904" s="33">
        <v>25.5</v>
      </c>
      <c r="AY904" s="31">
        <v>489.23076923076923</v>
      </c>
      <c r="AZ904" s="94">
        <v>16.307692307692307</v>
      </c>
      <c r="BA904" s="100">
        <f t="shared" si="52"/>
        <v>0</v>
      </c>
      <c r="BB904" s="100">
        <f t="shared" si="53"/>
        <v>0.51807692307692299</v>
      </c>
      <c r="BC904" s="100">
        <f t="shared" si="54"/>
        <v>0.51461538461538459</v>
      </c>
      <c r="BD904" s="100">
        <f t="shared" si="55"/>
        <v>1.0326923076923076</v>
      </c>
    </row>
    <row r="905" spans="2:56" ht="15" hidden="1" outlineLevel="4" collapsed="1" x14ac:dyDescent="0.2">
      <c r="B905" s="23" t="s">
        <v>936</v>
      </c>
      <c r="C905" s="30">
        <v>2</v>
      </c>
      <c r="D905" s="84">
        <v>4</v>
      </c>
      <c r="E905" s="85"/>
      <c r="F905" s="86">
        <v>4</v>
      </c>
      <c r="G905" s="87"/>
      <c r="H905" s="85"/>
      <c r="I905" s="31">
        <v>1</v>
      </c>
      <c r="K905" s="86">
        <v>5</v>
      </c>
      <c r="L905" s="87"/>
      <c r="M905" s="87"/>
      <c r="N905" s="85"/>
      <c r="O905" s="32">
        <v>0.2666</v>
      </c>
      <c r="P905" s="88">
        <v>4.7E-2</v>
      </c>
      <c r="Q905" s="85"/>
      <c r="R905" s="88">
        <v>0.31359999999999999</v>
      </c>
      <c r="S905" s="85"/>
      <c r="T905" s="32">
        <v>0.33</v>
      </c>
      <c r="U905" s="88">
        <v>0</v>
      </c>
      <c r="V905" s="85"/>
      <c r="W905" s="32">
        <v>0.30349999999999999</v>
      </c>
      <c r="X905" s="32">
        <v>3.3599999999999998E-2</v>
      </c>
      <c r="Y905" s="31">
        <v>9103</v>
      </c>
      <c r="Z905" s="31">
        <v>0</v>
      </c>
      <c r="AA905" s="31">
        <v>8195</v>
      </c>
      <c r="AB905" s="31">
        <v>908</v>
      </c>
      <c r="AC905" s="31">
        <v>48</v>
      </c>
      <c r="AD905" s="31">
        <v>45</v>
      </c>
      <c r="AE905" s="31">
        <v>6</v>
      </c>
      <c r="AF905" s="31">
        <v>49</v>
      </c>
      <c r="AG905" s="31">
        <v>0</v>
      </c>
      <c r="AH905" s="31">
        <v>34</v>
      </c>
      <c r="AI905" s="31">
        <v>0</v>
      </c>
      <c r="AJ905" s="31">
        <v>0</v>
      </c>
      <c r="AK905" s="31">
        <v>49</v>
      </c>
      <c r="AL905" s="31">
        <v>0</v>
      </c>
      <c r="AM905" s="31">
        <v>0</v>
      </c>
      <c r="AN905" s="33">
        <v>2.6745999999999999</v>
      </c>
      <c r="AO905" s="33">
        <v>0</v>
      </c>
      <c r="AP905" s="33">
        <v>2.6745999999999999</v>
      </c>
      <c r="AQ905" s="33">
        <v>3.8492000000000002</v>
      </c>
      <c r="AR905" s="33">
        <v>0</v>
      </c>
      <c r="AS905" s="33">
        <v>0</v>
      </c>
      <c r="AT905" s="33">
        <v>0</v>
      </c>
      <c r="AU905" s="33">
        <v>3.85</v>
      </c>
      <c r="AV905" s="34">
        <v>14346</v>
      </c>
      <c r="AW905" s="35">
        <v>1.0208333333333299</v>
      </c>
      <c r="AX905" s="33">
        <v>24.5</v>
      </c>
      <c r="AY905" s="31">
        <v>350</v>
      </c>
      <c r="AZ905" s="94">
        <v>11.666666666666666</v>
      </c>
      <c r="BA905" s="100">
        <f t="shared" si="52"/>
        <v>0</v>
      </c>
      <c r="BB905" s="100">
        <f t="shared" si="53"/>
        <v>0.91969696969696968</v>
      </c>
      <c r="BC905" s="100">
        <f t="shared" si="54"/>
        <v>0.10181818181818181</v>
      </c>
      <c r="BD905" s="100">
        <f t="shared" si="55"/>
        <v>1.0215151515151515</v>
      </c>
    </row>
    <row r="906" spans="2:56" ht="15" hidden="1" outlineLevel="4" collapsed="1" x14ac:dyDescent="0.2">
      <c r="B906" s="23" t="s">
        <v>937</v>
      </c>
      <c r="C906" s="30">
        <v>1</v>
      </c>
      <c r="D906" s="84">
        <v>2</v>
      </c>
      <c r="E906" s="85"/>
      <c r="F906" s="86">
        <v>1.5</v>
      </c>
      <c r="G906" s="87"/>
      <c r="H906" s="85"/>
      <c r="I906" s="31">
        <v>1.5</v>
      </c>
      <c r="K906" s="86">
        <v>3</v>
      </c>
      <c r="L906" s="87"/>
      <c r="M906" s="87"/>
      <c r="N906" s="85"/>
      <c r="O906" s="32">
        <v>0.1</v>
      </c>
      <c r="P906" s="88">
        <v>7.0400000000000004E-2</v>
      </c>
      <c r="Q906" s="85"/>
      <c r="R906" s="88">
        <v>0.1704</v>
      </c>
      <c r="S906" s="85"/>
      <c r="T906" s="32">
        <v>0.17</v>
      </c>
      <c r="U906" s="88">
        <v>0.17100000000000001</v>
      </c>
      <c r="V906" s="85"/>
      <c r="W906" s="32">
        <v>0</v>
      </c>
      <c r="X906" s="32">
        <v>0</v>
      </c>
      <c r="Y906" s="31">
        <v>9063</v>
      </c>
      <c r="Z906" s="31">
        <v>9063</v>
      </c>
      <c r="AA906" s="31">
        <v>0</v>
      </c>
      <c r="AB906" s="31">
        <v>0</v>
      </c>
      <c r="AC906" s="31">
        <v>24</v>
      </c>
      <c r="AD906" s="31">
        <v>25</v>
      </c>
      <c r="AE906" s="31">
        <v>0</v>
      </c>
      <c r="AF906" s="31">
        <v>27</v>
      </c>
      <c r="AG906" s="31">
        <v>0</v>
      </c>
      <c r="AH906" s="31">
        <v>15</v>
      </c>
      <c r="AI906" s="31">
        <v>0</v>
      </c>
      <c r="AJ906" s="31">
        <v>0</v>
      </c>
      <c r="AK906" s="31">
        <v>27</v>
      </c>
      <c r="AL906" s="31">
        <v>0</v>
      </c>
      <c r="AM906" s="31">
        <v>0</v>
      </c>
      <c r="AN906" s="33">
        <v>1.6</v>
      </c>
      <c r="AO906" s="33">
        <v>0</v>
      </c>
      <c r="AP906" s="33">
        <v>1.6</v>
      </c>
      <c r="AQ906" s="33">
        <v>2.88</v>
      </c>
      <c r="AR906" s="33">
        <v>0</v>
      </c>
      <c r="AS906" s="33">
        <v>0</v>
      </c>
      <c r="AT906" s="33">
        <v>0</v>
      </c>
      <c r="AU906" s="33">
        <v>2.88</v>
      </c>
      <c r="AV906" s="34">
        <v>10734</v>
      </c>
      <c r="AW906" s="35">
        <v>1.125</v>
      </c>
      <c r="AX906" s="33">
        <v>27</v>
      </c>
      <c r="AY906" s="31">
        <v>508.23529411764707</v>
      </c>
      <c r="AZ906" s="94">
        <v>16.941176470588236</v>
      </c>
      <c r="BA906" s="100">
        <f t="shared" si="52"/>
        <v>1.0058823529411764</v>
      </c>
      <c r="BB906" s="100">
        <f t="shared" si="53"/>
        <v>0</v>
      </c>
      <c r="BC906" s="100">
        <f t="shared" si="54"/>
        <v>0</v>
      </c>
      <c r="BD906" s="100">
        <f t="shared" si="55"/>
        <v>0</v>
      </c>
    </row>
    <row r="907" spans="2:56" ht="15" hidden="1" outlineLevel="4" collapsed="1" x14ac:dyDescent="0.2">
      <c r="B907" s="23" t="s">
        <v>938</v>
      </c>
      <c r="C907" s="30">
        <v>1</v>
      </c>
      <c r="D907" s="84">
        <v>4</v>
      </c>
      <c r="E907" s="85"/>
      <c r="F907" s="86">
        <v>3.5</v>
      </c>
      <c r="G907" s="87"/>
      <c r="H907" s="85"/>
      <c r="I907" s="31">
        <v>1.5</v>
      </c>
      <c r="K907" s="86">
        <v>5</v>
      </c>
      <c r="L907" s="87"/>
      <c r="M907" s="87"/>
      <c r="N907" s="85"/>
      <c r="O907" s="32">
        <v>0.23330000000000001</v>
      </c>
      <c r="P907" s="88">
        <v>7.0400000000000004E-2</v>
      </c>
      <c r="Q907" s="85"/>
      <c r="R907" s="88">
        <v>0.30380000000000001</v>
      </c>
      <c r="S907" s="85"/>
      <c r="T907" s="32">
        <v>0.3</v>
      </c>
      <c r="U907" s="88">
        <v>0</v>
      </c>
      <c r="V907" s="85"/>
      <c r="W907" s="32">
        <v>0.30430000000000001</v>
      </c>
      <c r="X907" s="32">
        <v>0</v>
      </c>
      <c r="Y907" s="31">
        <v>8216</v>
      </c>
      <c r="Z907" s="31">
        <v>0</v>
      </c>
      <c r="AA907" s="31">
        <v>8216</v>
      </c>
      <c r="AB907" s="31">
        <v>0</v>
      </c>
      <c r="AC907" s="31">
        <v>24</v>
      </c>
      <c r="AD907" s="31">
        <v>16</v>
      </c>
      <c r="AE907" s="31">
        <v>3</v>
      </c>
      <c r="AF907" s="31">
        <v>17</v>
      </c>
      <c r="AG907" s="31">
        <v>0</v>
      </c>
      <c r="AH907" s="31">
        <v>22</v>
      </c>
      <c r="AI907" s="31">
        <v>0</v>
      </c>
      <c r="AJ907" s="31">
        <v>0</v>
      </c>
      <c r="AK907" s="31">
        <v>17</v>
      </c>
      <c r="AL907" s="31">
        <v>0</v>
      </c>
      <c r="AM907" s="31">
        <v>0</v>
      </c>
      <c r="AN907" s="33">
        <v>3.8132999999999999</v>
      </c>
      <c r="AO907" s="33">
        <v>0</v>
      </c>
      <c r="AP907" s="33">
        <v>3.8132999999999999</v>
      </c>
      <c r="AQ907" s="33">
        <v>2.9466999999999999</v>
      </c>
      <c r="AR907" s="33">
        <v>0</v>
      </c>
      <c r="AS907" s="33">
        <v>0</v>
      </c>
      <c r="AT907" s="33">
        <v>0</v>
      </c>
      <c r="AU907" s="33">
        <v>2.95</v>
      </c>
      <c r="AV907" s="34">
        <v>10982</v>
      </c>
      <c r="AW907" s="35">
        <v>0.70833333333333304</v>
      </c>
      <c r="AX907" s="33">
        <v>17</v>
      </c>
      <c r="AY907" s="31">
        <v>295</v>
      </c>
      <c r="AZ907" s="94">
        <v>9.8333333333333339</v>
      </c>
      <c r="BA907" s="100">
        <f t="shared" si="52"/>
        <v>0</v>
      </c>
      <c r="BB907" s="100">
        <f t="shared" si="53"/>
        <v>1.0143333333333335</v>
      </c>
      <c r="BC907" s="100">
        <f t="shared" si="54"/>
        <v>0</v>
      </c>
      <c r="BD907" s="100">
        <f t="shared" si="55"/>
        <v>1.0143333333333335</v>
      </c>
    </row>
    <row r="908" spans="2:56" ht="15" outlineLevel="3" collapsed="1" x14ac:dyDescent="0.2">
      <c r="B908" s="23" t="s">
        <v>939</v>
      </c>
      <c r="C908" s="24">
        <v>3</v>
      </c>
      <c r="D908" s="79">
        <v>8</v>
      </c>
      <c r="E908" s="80"/>
      <c r="F908" s="81">
        <v>7</v>
      </c>
      <c r="G908" s="82"/>
      <c r="H908" s="80"/>
      <c r="I908" s="25">
        <v>3</v>
      </c>
      <c r="K908" s="81">
        <v>10</v>
      </c>
      <c r="L908" s="82"/>
      <c r="M908" s="82"/>
      <c r="N908" s="80"/>
      <c r="O908" s="26">
        <v>0.4667</v>
      </c>
      <c r="P908" s="83">
        <v>0.14080000000000001</v>
      </c>
      <c r="Q908" s="80"/>
      <c r="R908" s="83">
        <v>0.60750000000000004</v>
      </c>
      <c r="S908" s="80"/>
      <c r="T908" s="26">
        <v>0.61</v>
      </c>
      <c r="U908" s="83">
        <v>0.40870000000000001</v>
      </c>
      <c r="V908" s="80"/>
      <c r="W908" s="26">
        <v>0.2</v>
      </c>
      <c r="X908" s="26">
        <v>0</v>
      </c>
      <c r="Y908" s="25">
        <v>27061</v>
      </c>
      <c r="Z908" s="25">
        <v>21661</v>
      </c>
      <c r="AA908" s="25">
        <v>5400</v>
      </c>
      <c r="AB908" s="25">
        <v>0</v>
      </c>
      <c r="AC908" s="25">
        <v>83</v>
      </c>
      <c r="AD908" s="25">
        <v>65</v>
      </c>
      <c r="AE908" s="25">
        <v>3</v>
      </c>
      <c r="AF908" s="25">
        <v>73</v>
      </c>
      <c r="AG908" s="25">
        <v>0</v>
      </c>
      <c r="AH908" s="25">
        <v>67</v>
      </c>
      <c r="AI908" s="25">
        <v>0</v>
      </c>
      <c r="AJ908" s="25">
        <v>0</v>
      </c>
      <c r="AK908" s="25">
        <v>73</v>
      </c>
      <c r="AL908" s="25">
        <v>0</v>
      </c>
      <c r="AM908" s="25">
        <v>0</v>
      </c>
      <c r="AN908" s="27">
        <v>7.9200999999999997</v>
      </c>
      <c r="AO908" s="27">
        <v>0</v>
      </c>
      <c r="AP908" s="27">
        <v>7.9200999999999997</v>
      </c>
      <c r="AQ908" s="27">
        <v>8.6401000000000003</v>
      </c>
      <c r="AR908" s="27">
        <v>0</v>
      </c>
      <c r="AS908" s="27">
        <v>0</v>
      </c>
      <c r="AT908" s="27">
        <v>0</v>
      </c>
      <c r="AU908" s="27">
        <v>8.65</v>
      </c>
      <c r="AV908" s="28">
        <v>32202</v>
      </c>
      <c r="AW908" s="29">
        <v>0.87951807228915702</v>
      </c>
      <c r="AX908" s="27">
        <v>24.3333333333333</v>
      </c>
      <c r="AY908" s="25">
        <v>425.40983606557376</v>
      </c>
      <c r="AZ908" s="93">
        <v>14.180327868852459</v>
      </c>
      <c r="BA908" s="100">
        <f t="shared" si="52"/>
        <v>0.67</v>
      </c>
      <c r="BB908" s="100">
        <f t="shared" si="53"/>
        <v>0.32786885245901642</v>
      </c>
      <c r="BC908" s="100">
        <f t="shared" si="54"/>
        <v>0</v>
      </c>
      <c r="BD908" s="100">
        <f t="shared" si="55"/>
        <v>0.32786885245901642</v>
      </c>
    </row>
    <row r="909" spans="2:56" ht="15" hidden="1" outlineLevel="4" collapsed="1" x14ac:dyDescent="0.2">
      <c r="B909" s="23" t="s">
        <v>940</v>
      </c>
      <c r="C909" s="30">
        <v>1</v>
      </c>
      <c r="D909" s="84">
        <v>3</v>
      </c>
      <c r="E909" s="85"/>
      <c r="F909" s="86">
        <v>3</v>
      </c>
      <c r="G909" s="87"/>
      <c r="H909" s="85"/>
      <c r="I909" s="31">
        <v>0</v>
      </c>
      <c r="K909" s="86">
        <v>3</v>
      </c>
      <c r="L909" s="87"/>
      <c r="M909" s="87"/>
      <c r="N909" s="85"/>
      <c r="O909" s="32">
        <v>0.2</v>
      </c>
      <c r="P909" s="88">
        <v>0</v>
      </c>
      <c r="Q909" s="85"/>
      <c r="R909" s="88">
        <v>0.2</v>
      </c>
      <c r="S909" s="85"/>
      <c r="T909" s="32">
        <v>0.2</v>
      </c>
      <c r="U909" s="88">
        <v>0</v>
      </c>
      <c r="V909" s="85"/>
      <c r="W909" s="32">
        <v>0.2</v>
      </c>
      <c r="X909" s="32">
        <v>0</v>
      </c>
      <c r="Y909" s="31">
        <v>5400</v>
      </c>
      <c r="Z909" s="31">
        <v>0</v>
      </c>
      <c r="AA909" s="31">
        <v>5400</v>
      </c>
      <c r="AB909" s="31">
        <v>0</v>
      </c>
      <c r="AC909" s="31">
        <v>24</v>
      </c>
      <c r="AD909" s="31">
        <v>12</v>
      </c>
      <c r="AE909" s="31">
        <v>0</v>
      </c>
      <c r="AF909" s="31">
        <v>16</v>
      </c>
      <c r="AG909" s="31">
        <v>0</v>
      </c>
      <c r="AH909" s="31">
        <v>19</v>
      </c>
      <c r="AI909" s="31">
        <v>0</v>
      </c>
      <c r="AJ909" s="31">
        <v>0</v>
      </c>
      <c r="AK909" s="31">
        <v>16</v>
      </c>
      <c r="AL909" s="31">
        <v>0</v>
      </c>
      <c r="AM909" s="31">
        <v>0</v>
      </c>
      <c r="AN909" s="33">
        <v>2.0266999999999999</v>
      </c>
      <c r="AO909" s="33">
        <v>0</v>
      </c>
      <c r="AP909" s="33">
        <v>2.0266999999999999</v>
      </c>
      <c r="AQ909" s="33">
        <v>1.7067000000000001</v>
      </c>
      <c r="AR909" s="33">
        <v>0</v>
      </c>
      <c r="AS909" s="33">
        <v>0</v>
      </c>
      <c r="AT909" s="33">
        <v>0</v>
      </c>
      <c r="AU909" s="33">
        <v>1.71</v>
      </c>
      <c r="AV909" s="34">
        <v>6361</v>
      </c>
      <c r="AW909" s="35">
        <v>0.66666666666666696</v>
      </c>
      <c r="AX909" s="33">
        <v>16</v>
      </c>
      <c r="AY909" s="31">
        <v>256.5</v>
      </c>
      <c r="AZ909" s="94">
        <v>8.5500000000000007</v>
      </c>
      <c r="BA909" s="100">
        <f t="shared" si="52"/>
        <v>0</v>
      </c>
      <c r="BB909" s="100">
        <f t="shared" si="53"/>
        <v>1</v>
      </c>
      <c r="BC909" s="100">
        <f t="shared" si="54"/>
        <v>0</v>
      </c>
      <c r="BD909" s="100">
        <f t="shared" si="55"/>
        <v>1</v>
      </c>
    </row>
    <row r="910" spans="2:56" ht="15" hidden="1" outlineLevel="4" collapsed="1" x14ac:dyDescent="0.2">
      <c r="B910" s="23" t="s">
        <v>941</v>
      </c>
      <c r="C910" s="30">
        <v>1</v>
      </c>
      <c r="D910" s="84">
        <v>3</v>
      </c>
      <c r="E910" s="85"/>
      <c r="F910" s="86">
        <v>3</v>
      </c>
      <c r="G910" s="87"/>
      <c r="H910" s="85"/>
      <c r="I910" s="31">
        <v>0</v>
      </c>
      <c r="K910" s="86">
        <v>3</v>
      </c>
      <c r="L910" s="87"/>
      <c r="M910" s="87"/>
      <c r="N910" s="85"/>
      <c r="O910" s="32">
        <v>0.2</v>
      </c>
      <c r="P910" s="88">
        <v>0</v>
      </c>
      <c r="Q910" s="85"/>
      <c r="R910" s="88">
        <v>0.2</v>
      </c>
      <c r="S910" s="85"/>
      <c r="T910" s="32">
        <v>0.2</v>
      </c>
      <c r="U910" s="88">
        <v>0.2</v>
      </c>
      <c r="V910" s="85"/>
      <c r="W910" s="32">
        <v>0</v>
      </c>
      <c r="X910" s="32">
        <v>0</v>
      </c>
      <c r="Y910" s="31">
        <v>10600</v>
      </c>
      <c r="Z910" s="31">
        <v>10600</v>
      </c>
      <c r="AA910" s="31">
        <v>0</v>
      </c>
      <c r="AB910" s="31">
        <v>0</v>
      </c>
      <c r="AC910" s="31">
        <v>24</v>
      </c>
      <c r="AD910" s="31">
        <v>22</v>
      </c>
      <c r="AE910" s="31">
        <v>3</v>
      </c>
      <c r="AF910" s="31">
        <v>25</v>
      </c>
      <c r="AG910" s="31">
        <v>0</v>
      </c>
      <c r="AH910" s="31">
        <v>19</v>
      </c>
      <c r="AI910" s="31">
        <v>0</v>
      </c>
      <c r="AJ910" s="31">
        <v>0</v>
      </c>
      <c r="AK910" s="31">
        <v>25</v>
      </c>
      <c r="AL910" s="31">
        <v>0</v>
      </c>
      <c r="AM910" s="31">
        <v>0</v>
      </c>
      <c r="AN910" s="33">
        <v>2.0266999999999999</v>
      </c>
      <c r="AO910" s="33">
        <v>0</v>
      </c>
      <c r="AP910" s="33">
        <v>2.0266999999999999</v>
      </c>
      <c r="AQ910" s="33">
        <v>2.6667000000000001</v>
      </c>
      <c r="AR910" s="33">
        <v>0</v>
      </c>
      <c r="AS910" s="33">
        <v>0</v>
      </c>
      <c r="AT910" s="33">
        <v>0</v>
      </c>
      <c r="AU910" s="33">
        <v>2.67</v>
      </c>
      <c r="AV910" s="34">
        <v>9939</v>
      </c>
      <c r="AW910" s="35">
        <v>1.0416666666666701</v>
      </c>
      <c r="AX910" s="33">
        <v>25</v>
      </c>
      <c r="AY910" s="31">
        <v>400.5</v>
      </c>
      <c r="AZ910" s="94">
        <v>13.35</v>
      </c>
      <c r="BA910" s="100">
        <f t="shared" si="52"/>
        <v>1</v>
      </c>
      <c r="BB910" s="100">
        <f t="shared" si="53"/>
        <v>0</v>
      </c>
      <c r="BC910" s="100">
        <f t="shared" si="54"/>
        <v>0</v>
      </c>
      <c r="BD910" s="100">
        <f t="shared" si="55"/>
        <v>0</v>
      </c>
    </row>
    <row r="911" spans="2:56" ht="15" hidden="1" outlineLevel="4" collapsed="1" x14ac:dyDescent="0.2">
      <c r="B911" s="23" t="s">
        <v>942</v>
      </c>
      <c r="C911" s="30">
        <v>1</v>
      </c>
      <c r="D911" s="84">
        <v>2</v>
      </c>
      <c r="E911" s="85"/>
      <c r="F911" s="86">
        <v>1</v>
      </c>
      <c r="G911" s="87"/>
      <c r="H911" s="85"/>
      <c r="I911" s="31">
        <v>3</v>
      </c>
      <c r="K911" s="86">
        <v>4</v>
      </c>
      <c r="L911" s="87"/>
      <c r="M911" s="87"/>
      <c r="N911" s="85"/>
      <c r="O911" s="32">
        <v>6.6699999999999995E-2</v>
      </c>
      <c r="P911" s="88">
        <v>0.14080000000000001</v>
      </c>
      <c r="Q911" s="85"/>
      <c r="R911" s="88">
        <v>0.20749999999999999</v>
      </c>
      <c r="S911" s="85"/>
      <c r="T911" s="32">
        <v>0.21</v>
      </c>
      <c r="U911" s="88">
        <v>0.2087</v>
      </c>
      <c r="V911" s="85"/>
      <c r="W911" s="32">
        <v>0</v>
      </c>
      <c r="X911" s="32">
        <v>0</v>
      </c>
      <c r="Y911" s="31">
        <v>11061</v>
      </c>
      <c r="Z911" s="31">
        <v>11061</v>
      </c>
      <c r="AA911" s="31">
        <v>0</v>
      </c>
      <c r="AB911" s="31">
        <v>0</v>
      </c>
      <c r="AC911" s="31">
        <v>35</v>
      </c>
      <c r="AD911" s="31">
        <v>31</v>
      </c>
      <c r="AE911" s="31">
        <v>0</v>
      </c>
      <c r="AF911" s="31">
        <v>32</v>
      </c>
      <c r="AG911" s="31">
        <v>0</v>
      </c>
      <c r="AH911" s="31">
        <v>29</v>
      </c>
      <c r="AI911" s="31">
        <v>0</v>
      </c>
      <c r="AJ911" s="31">
        <v>0</v>
      </c>
      <c r="AK911" s="31">
        <v>32</v>
      </c>
      <c r="AL911" s="31">
        <v>0</v>
      </c>
      <c r="AM911" s="31">
        <v>0</v>
      </c>
      <c r="AN911" s="33">
        <v>3.8666999999999998</v>
      </c>
      <c r="AO911" s="33">
        <v>0</v>
      </c>
      <c r="AP911" s="33">
        <v>3.8666999999999998</v>
      </c>
      <c r="AQ911" s="33">
        <v>4.2667000000000002</v>
      </c>
      <c r="AR911" s="33">
        <v>0</v>
      </c>
      <c r="AS911" s="33">
        <v>0</v>
      </c>
      <c r="AT911" s="33">
        <v>0</v>
      </c>
      <c r="AU911" s="33">
        <v>4.2699999999999996</v>
      </c>
      <c r="AV911" s="34">
        <v>15902</v>
      </c>
      <c r="AW911" s="35">
        <v>0.91428571428571404</v>
      </c>
      <c r="AX911" s="33">
        <v>32</v>
      </c>
      <c r="AY911" s="31">
        <v>610</v>
      </c>
      <c r="AZ911" s="94">
        <v>20.333333333333332</v>
      </c>
      <c r="BA911" s="100">
        <f t="shared" si="52"/>
        <v>0.99380952380952381</v>
      </c>
      <c r="BB911" s="100">
        <f t="shared" si="53"/>
        <v>0</v>
      </c>
      <c r="BC911" s="100">
        <f t="shared" si="54"/>
        <v>0</v>
      </c>
      <c r="BD911" s="100">
        <f t="shared" si="55"/>
        <v>0</v>
      </c>
    </row>
    <row r="912" spans="2:56" ht="15" outlineLevel="3" collapsed="1" x14ac:dyDescent="0.2">
      <c r="B912" s="23" t="s">
        <v>943</v>
      </c>
      <c r="C912" s="24">
        <v>6</v>
      </c>
      <c r="D912" s="79">
        <v>15</v>
      </c>
      <c r="E912" s="80"/>
      <c r="F912" s="81">
        <v>7</v>
      </c>
      <c r="G912" s="82"/>
      <c r="H912" s="80"/>
      <c r="I912" s="25">
        <v>24</v>
      </c>
      <c r="K912" s="81">
        <v>31</v>
      </c>
      <c r="L912" s="82"/>
      <c r="M912" s="82"/>
      <c r="N912" s="80"/>
      <c r="O912" s="26">
        <v>0.46660000000000001</v>
      </c>
      <c r="P912" s="83">
        <v>0.37540000000000001</v>
      </c>
      <c r="Q912" s="80"/>
      <c r="R912" s="83">
        <v>0.84219999999999995</v>
      </c>
      <c r="S912" s="80"/>
      <c r="T912" s="26">
        <v>0.76</v>
      </c>
      <c r="U912" s="83">
        <v>0</v>
      </c>
      <c r="V912" s="80"/>
      <c r="W912" s="26">
        <v>0.75060000000000004</v>
      </c>
      <c r="X912" s="26">
        <v>0</v>
      </c>
      <c r="Y912" s="25">
        <v>20266</v>
      </c>
      <c r="Z912" s="25">
        <v>0</v>
      </c>
      <c r="AA912" s="25">
        <v>20266</v>
      </c>
      <c r="AB912" s="25">
        <v>0</v>
      </c>
      <c r="AC912" s="25">
        <v>72</v>
      </c>
      <c r="AD912" s="25">
        <v>51</v>
      </c>
      <c r="AE912" s="25">
        <v>7</v>
      </c>
      <c r="AF912" s="25">
        <v>57</v>
      </c>
      <c r="AG912" s="25">
        <v>0</v>
      </c>
      <c r="AH912" s="25">
        <v>48</v>
      </c>
      <c r="AI912" s="25">
        <v>0</v>
      </c>
      <c r="AJ912" s="25">
        <v>0</v>
      </c>
      <c r="AK912" s="25">
        <v>57</v>
      </c>
      <c r="AL912" s="25">
        <v>0</v>
      </c>
      <c r="AM912" s="25">
        <v>0</v>
      </c>
      <c r="AN912" s="27">
        <v>6.8666999999999998</v>
      </c>
      <c r="AO912" s="27">
        <v>0</v>
      </c>
      <c r="AP912" s="27">
        <v>6.8666999999999998</v>
      </c>
      <c r="AQ912" s="27">
        <v>8.0334000000000003</v>
      </c>
      <c r="AR912" s="27">
        <v>0</v>
      </c>
      <c r="AS912" s="27">
        <v>0</v>
      </c>
      <c r="AT912" s="27">
        <v>0</v>
      </c>
      <c r="AU912" s="27">
        <v>8.0399999999999991</v>
      </c>
      <c r="AV912" s="28">
        <v>29940</v>
      </c>
      <c r="AW912" s="29">
        <v>0.79166666666666696</v>
      </c>
      <c r="AX912" s="27">
        <v>9.5</v>
      </c>
      <c r="AY912" s="25">
        <v>317.36842105263156</v>
      </c>
      <c r="AZ912" s="93">
        <v>10.578947368421053</v>
      </c>
      <c r="BA912" s="100">
        <f t="shared" si="52"/>
        <v>0</v>
      </c>
      <c r="BB912" s="100">
        <f t="shared" si="53"/>
        <v>0.98763157894736842</v>
      </c>
      <c r="BC912" s="100">
        <f t="shared" si="54"/>
        <v>0</v>
      </c>
      <c r="BD912" s="100">
        <f t="shared" si="55"/>
        <v>0.98763157894736842</v>
      </c>
    </row>
    <row r="913" spans="2:56" ht="15" hidden="1" outlineLevel="4" collapsed="1" x14ac:dyDescent="0.2">
      <c r="B913" s="23" t="s">
        <v>944</v>
      </c>
      <c r="C913" s="30">
        <v>1</v>
      </c>
      <c r="D913" s="84">
        <v>3</v>
      </c>
      <c r="E913" s="85"/>
      <c r="F913" s="86">
        <v>2</v>
      </c>
      <c r="G913" s="87"/>
      <c r="H913" s="85"/>
      <c r="I913" s="31">
        <v>3</v>
      </c>
      <c r="K913" s="86">
        <v>5</v>
      </c>
      <c r="L913" s="87"/>
      <c r="M913" s="87"/>
      <c r="N913" s="85"/>
      <c r="O913" s="32">
        <v>0.1333</v>
      </c>
      <c r="P913" s="88">
        <v>0.14080000000000001</v>
      </c>
      <c r="Q913" s="85"/>
      <c r="R913" s="88">
        <v>0.2742</v>
      </c>
      <c r="S913" s="85"/>
      <c r="T913" s="32">
        <v>0.28000000000000003</v>
      </c>
      <c r="U913" s="88">
        <v>0</v>
      </c>
      <c r="V913" s="85"/>
      <c r="W913" s="32">
        <v>0.27529999999999999</v>
      </c>
      <c r="X913" s="32">
        <v>0</v>
      </c>
      <c r="Y913" s="31">
        <v>7433</v>
      </c>
      <c r="Z913" s="31">
        <v>0</v>
      </c>
      <c r="AA913" s="31">
        <v>7433</v>
      </c>
      <c r="AB913" s="31">
        <v>0</v>
      </c>
      <c r="AC913" s="31">
        <v>24</v>
      </c>
      <c r="AD913" s="31">
        <v>11</v>
      </c>
      <c r="AE913" s="31">
        <v>4</v>
      </c>
      <c r="AF913" s="31">
        <v>13</v>
      </c>
      <c r="AG913" s="31">
        <v>0</v>
      </c>
      <c r="AH913" s="31">
        <v>9</v>
      </c>
      <c r="AI913" s="31">
        <v>0</v>
      </c>
      <c r="AJ913" s="31">
        <v>0</v>
      </c>
      <c r="AK913" s="31">
        <v>13</v>
      </c>
      <c r="AL913" s="31">
        <v>0</v>
      </c>
      <c r="AM913" s="31">
        <v>0</v>
      </c>
      <c r="AN913" s="33">
        <v>1.5</v>
      </c>
      <c r="AO913" s="33">
        <v>0</v>
      </c>
      <c r="AP913" s="33">
        <v>1.5</v>
      </c>
      <c r="AQ913" s="33">
        <v>2.1667000000000001</v>
      </c>
      <c r="AR913" s="33">
        <v>0</v>
      </c>
      <c r="AS913" s="33">
        <v>0</v>
      </c>
      <c r="AT913" s="33">
        <v>0</v>
      </c>
      <c r="AU913" s="33">
        <v>2.17</v>
      </c>
      <c r="AV913" s="34">
        <v>8075</v>
      </c>
      <c r="AW913" s="35">
        <v>0.54166666666666696</v>
      </c>
      <c r="AX913" s="33">
        <v>13</v>
      </c>
      <c r="AY913" s="31">
        <v>232.5</v>
      </c>
      <c r="AZ913" s="94">
        <v>7.75</v>
      </c>
      <c r="BA913" s="100">
        <f t="shared" ref="BA913:BA976" si="56">U913/T913</f>
        <v>0</v>
      </c>
      <c r="BB913" s="100">
        <f t="shared" ref="BB913:BB976" si="57">W913/T913</f>
        <v>0.9832142857142856</v>
      </c>
      <c r="BC913" s="100">
        <f t="shared" ref="BC913:BC976" si="58">X913/T913</f>
        <v>0</v>
      </c>
      <c r="BD913" s="100">
        <f t="shared" ref="BD913:BD976" si="59">(W913+X913)/T913</f>
        <v>0.9832142857142856</v>
      </c>
    </row>
    <row r="914" spans="2:56" ht="15" hidden="1" outlineLevel="4" collapsed="1" x14ac:dyDescent="0.2">
      <c r="B914" s="23" t="s">
        <v>945</v>
      </c>
      <c r="C914" s="30">
        <v>1</v>
      </c>
      <c r="D914" s="84">
        <v>3</v>
      </c>
      <c r="E914" s="85"/>
      <c r="F914" s="86">
        <v>3</v>
      </c>
      <c r="G914" s="87"/>
      <c r="H914" s="85"/>
      <c r="I914" s="31">
        <v>0</v>
      </c>
      <c r="K914" s="86">
        <v>3</v>
      </c>
      <c r="L914" s="87"/>
      <c r="M914" s="87"/>
      <c r="N914" s="85"/>
      <c r="O914" s="32">
        <v>0.2</v>
      </c>
      <c r="P914" s="88">
        <v>0</v>
      </c>
      <c r="Q914" s="85"/>
      <c r="R914" s="88">
        <v>0.2</v>
      </c>
      <c r="S914" s="85"/>
      <c r="T914" s="32">
        <v>0.2</v>
      </c>
      <c r="U914" s="88">
        <v>0</v>
      </c>
      <c r="V914" s="85"/>
      <c r="W914" s="32">
        <v>0.2</v>
      </c>
      <c r="X914" s="32">
        <v>0</v>
      </c>
      <c r="Y914" s="31">
        <v>5400</v>
      </c>
      <c r="Z914" s="31">
        <v>0</v>
      </c>
      <c r="AA914" s="31">
        <v>5400</v>
      </c>
      <c r="AB914" s="31">
        <v>0</v>
      </c>
      <c r="AC914" s="31">
        <v>24</v>
      </c>
      <c r="AD914" s="31">
        <v>21</v>
      </c>
      <c r="AE914" s="31">
        <v>0</v>
      </c>
      <c r="AF914" s="31">
        <v>24</v>
      </c>
      <c r="AG914" s="31">
        <v>0</v>
      </c>
      <c r="AH914" s="31">
        <v>19</v>
      </c>
      <c r="AI914" s="31">
        <v>0</v>
      </c>
      <c r="AJ914" s="31">
        <v>0</v>
      </c>
      <c r="AK914" s="31">
        <v>24</v>
      </c>
      <c r="AL914" s="31">
        <v>0</v>
      </c>
      <c r="AM914" s="31">
        <v>0</v>
      </c>
      <c r="AN914" s="33">
        <v>1.9</v>
      </c>
      <c r="AO914" s="33">
        <v>0</v>
      </c>
      <c r="AP914" s="33">
        <v>1.9</v>
      </c>
      <c r="AQ914" s="33">
        <v>2.4</v>
      </c>
      <c r="AR914" s="33">
        <v>0</v>
      </c>
      <c r="AS914" s="33">
        <v>0</v>
      </c>
      <c r="AT914" s="33">
        <v>0</v>
      </c>
      <c r="AU914" s="33">
        <v>2.4</v>
      </c>
      <c r="AV914" s="34">
        <v>8945</v>
      </c>
      <c r="AW914" s="35">
        <v>1</v>
      </c>
      <c r="AX914" s="33">
        <v>24</v>
      </c>
      <c r="AY914" s="31">
        <v>360</v>
      </c>
      <c r="AZ914" s="94">
        <v>12</v>
      </c>
      <c r="BA914" s="100">
        <f t="shared" si="56"/>
        <v>0</v>
      </c>
      <c r="BB914" s="100">
        <f t="shared" si="57"/>
        <v>1</v>
      </c>
      <c r="BC914" s="100">
        <f t="shared" si="58"/>
        <v>0</v>
      </c>
      <c r="BD914" s="100">
        <f t="shared" si="59"/>
        <v>1</v>
      </c>
    </row>
    <row r="915" spans="2:56" ht="15" hidden="1" outlineLevel="4" collapsed="1" x14ac:dyDescent="0.2">
      <c r="B915" s="23" t="s">
        <v>946</v>
      </c>
      <c r="C915" s="30">
        <v>1</v>
      </c>
      <c r="D915" s="84">
        <v>3</v>
      </c>
      <c r="E915" s="85"/>
      <c r="F915" s="86">
        <v>2</v>
      </c>
      <c r="G915" s="87"/>
      <c r="H915" s="85"/>
      <c r="I915" s="31">
        <v>3</v>
      </c>
      <c r="K915" s="86">
        <v>5</v>
      </c>
      <c r="L915" s="87"/>
      <c r="M915" s="87"/>
      <c r="N915" s="85"/>
      <c r="O915" s="32">
        <v>0.1333</v>
      </c>
      <c r="P915" s="88">
        <v>0.14080000000000001</v>
      </c>
      <c r="Q915" s="85"/>
      <c r="R915" s="88">
        <v>0.2742</v>
      </c>
      <c r="S915" s="85"/>
      <c r="T915" s="32">
        <v>0.28000000000000003</v>
      </c>
      <c r="U915" s="88">
        <v>0</v>
      </c>
      <c r="V915" s="85"/>
      <c r="W915" s="32">
        <v>0.27529999999999999</v>
      </c>
      <c r="X915" s="32">
        <v>0</v>
      </c>
      <c r="Y915" s="31">
        <v>7433</v>
      </c>
      <c r="Z915" s="31">
        <v>0</v>
      </c>
      <c r="AA915" s="31">
        <v>7433</v>
      </c>
      <c r="AB915" s="31">
        <v>0</v>
      </c>
      <c r="AC915" s="31">
        <v>24</v>
      </c>
      <c r="AD915" s="31">
        <v>19</v>
      </c>
      <c r="AE915" s="31">
        <v>3</v>
      </c>
      <c r="AF915" s="31">
        <v>20</v>
      </c>
      <c r="AG915" s="31">
        <v>0</v>
      </c>
      <c r="AH915" s="31">
        <v>20</v>
      </c>
      <c r="AI915" s="31">
        <v>0</v>
      </c>
      <c r="AJ915" s="31">
        <v>0</v>
      </c>
      <c r="AK915" s="31">
        <v>20</v>
      </c>
      <c r="AL915" s="31">
        <v>0</v>
      </c>
      <c r="AM915" s="31">
        <v>0</v>
      </c>
      <c r="AN915" s="33">
        <v>3.4666999999999999</v>
      </c>
      <c r="AO915" s="33">
        <v>0</v>
      </c>
      <c r="AP915" s="33">
        <v>3.4666999999999999</v>
      </c>
      <c r="AQ915" s="33">
        <v>3.4666999999999999</v>
      </c>
      <c r="AR915" s="33">
        <v>0</v>
      </c>
      <c r="AS915" s="33">
        <v>0</v>
      </c>
      <c r="AT915" s="33">
        <v>0</v>
      </c>
      <c r="AU915" s="33">
        <v>3.47</v>
      </c>
      <c r="AV915" s="34">
        <v>12920</v>
      </c>
      <c r="AW915" s="35">
        <v>0.83333333333333304</v>
      </c>
      <c r="AX915" s="33">
        <v>20</v>
      </c>
      <c r="AY915" s="31">
        <v>371.78571428571428</v>
      </c>
      <c r="AZ915" s="94">
        <v>12.392857142857142</v>
      </c>
      <c r="BA915" s="100">
        <f t="shared" si="56"/>
        <v>0</v>
      </c>
      <c r="BB915" s="100">
        <f t="shared" si="57"/>
        <v>0.9832142857142856</v>
      </c>
      <c r="BC915" s="100">
        <f t="shared" si="58"/>
        <v>0</v>
      </c>
      <c r="BD915" s="100">
        <f t="shared" si="59"/>
        <v>0.9832142857142856</v>
      </c>
    </row>
    <row r="916" spans="2:56" ht="15" hidden="1" outlineLevel="4" collapsed="1" x14ac:dyDescent="0.2">
      <c r="B916" s="23" t="s">
        <v>947</v>
      </c>
      <c r="C916" s="30">
        <v>1</v>
      </c>
      <c r="D916" s="84">
        <v>3</v>
      </c>
      <c r="E916" s="85"/>
      <c r="F916" s="86">
        <v>0</v>
      </c>
      <c r="G916" s="87"/>
      <c r="H916" s="85"/>
      <c r="I916" s="31">
        <v>9</v>
      </c>
      <c r="K916" s="86">
        <v>9</v>
      </c>
      <c r="L916" s="87"/>
      <c r="M916" s="87"/>
      <c r="N916" s="85"/>
      <c r="O916" s="32">
        <v>0</v>
      </c>
      <c r="P916" s="88">
        <v>4.6899999999999997E-2</v>
      </c>
      <c r="Q916" s="85"/>
      <c r="R916" s="88">
        <v>4.6899999999999997E-2</v>
      </c>
      <c r="S916" s="85"/>
      <c r="T916" s="32">
        <v>0</v>
      </c>
      <c r="U916" s="88">
        <v>0</v>
      </c>
      <c r="V916" s="85"/>
      <c r="W916" s="32">
        <v>0</v>
      </c>
      <c r="X916" s="32">
        <v>0</v>
      </c>
      <c r="Y916" s="31">
        <v>0</v>
      </c>
      <c r="Z916" s="31">
        <v>0</v>
      </c>
      <c r="AA916" s="31">
        <v>0</v>
      </c>
      <c r="AB916" s="31">
        <v>0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0</v>
      </c>
      <c r="AI916" s="31">
        <v>0</v>
      </c>
      <c r="AJ916" s="31">
        <v>0</v>
      </c>
      <c r="AK916" s="31">
        <v>0</v>
      </c>
      <c r="AL916" s="31">
        <v>0</v>
      </c>
      <c r="AM916" s="31">
        <v>0</v>
      </c>
      <c r="AN916" s="33">
        <v>0</v>
      </c>
      <c r="AO916" s="33">
        <v>0</v>
      </c>
      <c r="AP916" s="33">
        <v>0</v>
      </c>
      <c r="AQ916" s="33">
        <v>0</v>
      </c>
      <c r="AR916" s="33">
        <v>0</v>
      </c>
      <c r="AS916" s="33">
        <v>0</v>
      </c>
      <c r="AT916" s="33">
        <v>0</v>
      </c>
      <c r="AU916" s="33">
        <v>0</v>
      </c>
      <c r="AV916" s="34">
        <v>0</v>
      </c>
      <c r="AW916" s="35">
        <v>0</v>
      </c>
      <c r="AX916" s="33">
        <v>0</v>
      </c>
      <c r="AY916" s="36" t="e">
        <v>#VALUE!</v>
      </c>
      <c r="AZ916" s="95" t="e">
        <v>#VALUE!</v>
      </c>
      <c r="BA916" s="100" t="e">
        <f t="shared" si="56"/>
        <v>#DIV/0!</v>
      </c>
      <c r="BB916" s="100" t="e">
        <f t="shared" si="57"/>
        <v>#DIV/0!</v>
      </c>
      <c r="BC916" s="100" t="e">
        <f t="shared" si="58"/>
        <v>#DIV/0!</v>
      </c>
      <c r="BD916" s="100" t="e">
        <f t="shared" si="59"/>
        <v>#DIV/0!</v>
      </c>
    </row>
    <row r="917" spans="2:56" ht="15" hidden="1" outlineLevel="4" collapsed="1" x14ac:dyDescent="0.2">
      <c r="B917" s="23" t="s">
        <v>948</v>
      </c>
      <c r="C917" s="30">
        <v>1</v>
      </c>
      <c r="D917" s="84">
        <v>1</v>
      </c>
      <c r="E917" s="85"/>
      <c r="F917" s="86">
        <v>0</v>
      </c>
      <c r="G917" s="87"/>
      <c r="H917" s="85"/>
      <c r="I917" s="31">
        <v>3</v>
      </c>
      <c r="K917" s="86">
        <v>3</v>
      </c>
      <c r="L917" s="87"/>
      <c r="M917" s="87"/>
      <c r="N917" s="85"/>
      <c r="O917" s="32">
        <v>0</v>
      </c>
      <c r="P917" s="88">
        <v>1.5599999999999999E-2</v>
      </c>
      <c r="Q917" s="85"/>
      <c r="R917" s="88">
        <v>1.5599999999999999E-2</v>
      </c>
      <c r="S917" s="85"/>
      <c r="T917" s="32">
        <v>0</v>
      </c>
      <c r="U917" s="88">
        <v>0</v>
      </c>
      <c r="V917" s="85"/>
      <c r="W917" s="32">
        <v>0</v>
      </c>
      <c r="X917" s="32">
        <v>0</v>
      </c>
      <c r="Y917" s="31">
        <v>0</v>
      </c>
      <c r="Z917" s="31">
        <v>0</v>
      </c>
      <c r="AA917" s="31">
        <v>0</v>
      </c>
      <c r="AB917" s="31">
        <v>0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0</v>
      </c>
      <c r="AI917" s="31">
        <v>0</v>
      </c>
      <c r="AJ917" s="31">
        <v>0</v>
      </c>
      <c r="AK917" s="31">
        <v>0</v>
      </c>
      <c r="AL917" s="31">
        <v>0</v>
      </c>
      <c r="AM917" s="31">
        <v>0</v>
      </c>
      <c r="AN917" s="33">
        <v>0</v>
      </c>
      <c r="AO917" s="33">
        <v>0</v>
      </c>
      <c r="AP917" s="33">
        <v>0</v>
      </c>
      <c r="AQ917" s="33">
        <v>0</v>
      </c>
      <c r="AR917" s="33">
        <v>0</v>
      </c>
      <c r="AS917" s="33">
        <v>0</v>
      </c>
      <c r="AT917" s="33">
        <v>0</v>
      </c>
      <c r="AU917" s="33">
        <v>0</v>
      </c>
      <c r="AV917" s="34">
        <v>0</v>
      </c>
      <c r="AW917" s="35">
        <v>0</v>
      </c>
      <c r="AX917" s="33">
        <v>0</v>
      </c>
      <c r="AY917" s="36" t="e">
        <v>#VALUE!</v>
      </c>
      <c r="AZ917" s="95" t="e">
        <v>#VALUE!</v>
      </c>
      <c r="BA917" s="100" t="e">
        <f t="shared" si="56"/>
        <v>#DIV/0!</v>
      </c>
      <c r="BB917" s="100" t="e">
        <f t="shared" si="57"/>
        <v>#DIV/0!</v>
      </c>
      <c r="BC917" s="100" t="e">
        <f t="shared" si="58"/>
        <v>#DIV/0!</v>
      </c>
      <c r="BD917" s="100" t="e">
        <f t="shared" si="59"/>
        <v>#DIV/0!</v>
      </c>
    </row>
    <row r="918" spans="2:56" ht="15" hidden="1" outlineLevel="4" collapsed="1" x14ac:dyDescent="0.2">
      <c r="B918" s="23" t="s">
        <v>949</v>
      </c>
      <c r="C918" s="30">
        <v>1</v>
      </c>
      <c r="D918" s="84">
        <v>2</v>
      </c>
      <c r="E918" s="85"/>
      <c r="F918" s="86">
        <v>0</v>
      </c>
      <c r="G918" s="87"/>
      <c r="H918" s="85"/>
      <c r="I918" s="31">
        <v>6</v>
      </c>
      <c r="K918" s="86">
        <v>6</v>
      </c>
      <c r="L918" s="87"/>
      <c r="M918" s="87"/>
      <c r="N918" s="85"/>
      <c r="O918" s="32">
        <v>0</v>
      </c>
      <c r="P918" s="88">
        <v>3.1300000000000001E-2</v>
      </c>
      <c r="Q918" s="85"/>
      <c r="R918" s="88">
        <v>3.1300000000000001E-2</v>
      </c>
      <c r="S918" s="85"/>
      <c r="T918" s="32">
        <v>0</v>
      </c>
      <c r="U918" s="88">
        <v>0</v>
      </c>
      <c r="V918" s="85"/>
      <c r="W918" s="32">
        <v>0</v>
      </c>
      <c r="X918" s="32">
        <v>0</v>
      </c>
      <c r="Y918" s="31">
        <v>0</v>
      </c>
      <c r="Z918" s="31">
        <v>0</v>
      </c>
      <c r="AA918" s="31">
        <v>0</v>
      </c>
      <c r="AB918" s="31">
        <v>0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0</v>
      </c>
      <c r="AI918" s="31">
        <v>0</v>
      </c>
      <c r="AJ918" s="31">
        <v>0</v>
      </c>
      <c r="AK918" s="31">
        <v>0</v>
      </c>
      <c r="AL918" s="31">
        <v>0</v>
      </c>
      <c r="AM918" s="31">
        <v>0</v>
      </c>
      <c r="AN918" s="33">
        <v>0</v>
      </c>
      <c r="AO918" s="33">
        <v>0</v>
      </c>
      <c r="AP918" s="33">
        <v>0</v>
      </c>
      <c r="AQ918" s="33">
        <v>0</v>
      </c>
      <c r="AR918" s="33">
        <v>0</v>
      </c>
      <c r="AS918" s="33">
        <v>0</v>
      </c>
      <c r="AT918" s="33">
        <v>0</v>
      </c>
      <c r="AU918" s="33">
        <v>0</v>
      </c>
      <c r="AV918" s="34">
        <v>0</v>
      </c>
      <c r="AW918" s="35">
        <v>0</v>
      </c>
      <c r="AX918" s="33">
        <v>0</v>
      </c>
      <c r="AY918" s="36" t="e">
        <v>#VALUE!</v>
      </c>
      <c r="AZ918" s="95" t="e">
        <v>#VALUE!</v>
      </c>
      <c r="BA918" s="100" t="e">
        <f t="shared" si="56"/>
        <v>#DIV/0!</v>
      </c>
      <c r="BB918" s="100" t="e">
        <f t="shared" si="57"/>
        <v>#DIV/0!</v>
      </c>
      <c r="BC918" s="100" t="e">
        <f t="shared" si="58"/>
        <v>#DIV/0!</v>
      </c>
      <c r="BD918" s="100" t="e">
        <f t="shared" si="59"/>
        <v>#DIV/0!</v>
      </c>
    </row>
    <row r="919" spans="2:56" ht="15" outlineLevel="3" collapsed="1" x14ac:dyDescent="0.2">
      <c r="B919" s="23" t="s">
        <v>950</v>
      </c>
      <c r="C919" s="24">
        <v>3</v>
      </c>
      <c r="D919" s="79">
        <v>6.5</v>
      </c>
      <c r="E919" s="80"/>
      <c r="F919" s="81">
        <v>4.5</v>
      </c>
      <c r="G919" s="82"/>
      <c r="H919" s="80"/>
      <c r="I919" s="25">
        <v>6</v>
      </c>
      <c r="K919" s="81">
        <v>10.5</v>
      </c>
      <c r="L919" s="82"/>
      <c r="M919" s="82"/>
      <c r="N919" s="80"/>
      <c r="O919" s="26">
        <v>0.3</v>
      </c>
      <c r="P919" s="83">
        <v>3.1300000000000001E-2</v>
      </c>
      <c r="Q919" s="80"/>
      <c r="R919" s="83">
        <v>0.33129999999999998</v>
      </c>
      <c r="S919" s="80"/>
      <c r="T919" s="26">
        <v>0.31</v>
      </c>
      <c r="U919" s="83">
        <v>0</v>
      </c>
      <c r="V919" s="80"/>
      <c r="W919" s="26">
        <v>0.31140000000000001</v>
      </c>
      <c r="X919" s="26">
        <v>0</v>
      </c>
      <c r="Y919" s="25">
        <v>8408</v>
      </c>
      <c r="Z919" s="25">
        <v>0</v>
      </c>
      <c r="AA919" s="25">
        <v>8408</v>
      </c>
      <c r="AB919" s="25">
        <v>0</v>
      </c>
      <c r="AC919" s="25">
        <v>50</v>
      </c>
      <c r="AD919" s="25">
        <v>34</v>
      </c>
      <c r="AE919" s="25">
        <v>0</v>
      </c>
      <c r="AF919" s="25">
        <v>50</v>
      </c>
      <c r="AG919" s="25">
        <v>0</v>
      </c>
      <c r="AH919" s="25">
        <v>48</v>
      </c>
      <c r="AI919" s="25">
        <v>0</v>
      </c>
      <c r="AJ919" s="25">
        <v>0</v>
      </c>
      <c r="AK919" s="25">
        <v>50</v>
      </c>
      <c r="AL919" s="25">
        <v>0</v>
      </c>
      <c r="AM919" s="25">
        <v>0</v>
      </c>
      <c r="AN919" s="27">
        <v>4.0266999999999999</v>
      </c>
      <c r="AO919" s="27">
        <v>0</v>
      </c>
      <c r="AP919" s="27">
        <v>4.0266999999999999</v>
      </c>
      <c r="AQ919" s="27">
        <v>4.4000000000000004</v>
      </c>
      <c r="AR919" s="27">
        <v>0</v>
      </c>
      <c r="AS919" s="27">
        <v>0</v>
      </c>
      <c r="AT919" s="27">
        <v>0</v>
      </c>
      <c r="AU919" s="27">
        <v>4.4000000000000004</v>
      </c>
      <c r="AV919" s="28">
        <v>16399</v>
      </c>
      <c r="AW919" s="29">
        <v>1</v>
      </c>
      <c r="AX919" s="27">
        <v>16.6666666666667</v>
      </c>
      <c r="AY919" s="25">
        <v>425.80645161290323</v>
      </c>
      <c r="AZ919" s="93">
        <v>14.193548387096774</v>
      </c>
      <c r="BA919" s="100">
        <f t="shared" si="56"/>
        <v>0</v>
      </c>
      <c r="BB919" s="100">
        <f t="shared" si="57"/>
        <v>1.0045161290322582</v>
      </c>
      <c r="BC919" s="100">
        <f t="shared" si="58"/>
        <v>0</v>
      </c>
      <c r="BD919" s="100">
        <f t="shared" si="59"/>
        <v>1.0045161290322582</v>
      </c>
    </row>
    <row r="920" spans="2:56" ht="15" hidden="1" outlineLevel="4" collapsed="1" x14ac:dyDescent="0.2">
      <c r="B920" s="23" t="s">
        <v>951</v>
      </c>
      <c r="C920" s="30">
        <v>1</v>
      </c>
      <c r="D920" s="84">
        <v>3</v>
      </c>
      <c r="E920" s="85"/>
      <c r="F920" s="86">
        <v>3</v>
      </c>
      <c r="G920" s="87"/>
      <c r="H920" s="85"/>
      <c r="I920" s="31">
        <v>0</v>
      </c>
      <c r="K920" s="86">
        <v>3</v>
      </c>
      <c r="L920" s="87"/>
      <c r="M920" s="87"/>
      <c r="N920" s="85"/>
      <c r="O920" s="32">
        <v>0.2</v>
      </c>
      <c r="P920" s="88">
        <v>0</v>
      </c>
      <c r="Q920" s="85"/>
      <c r="R920" s="88">
        <v>0.2</v>
      </c>
      <c r="S920" s="85"/>
      <c r="T920" s="32">
        <v>0.2</v>
      </c>
      <c r="U920" s="88">
        <v>0</v>
      </c>
      <c r="V920" s="85"/>
      <c r="W920" s="32">
        <v>0.2</v>
      </c>
      <c r="X920" s="32">
        <v>0</v>
      </c>
      <c r="Y920" s="31">
        <v>5400</v>
      </c>
      <c r="Z920" s="31">
        <v>0</v>
      </c>
      <c r="AA920" s="31">
        <v>5400</v>
      </c>
      <c r="AB920" s="31">
        <v>0</v>
      </c>
      <c r="AC920" s="31">
        <v>24</v>
      </c>
      <c r="AD920" s="31">
        <v>20</v>
      </c>
      <c r="AE920" s="31">
        <v>0</v>
      </c>
      <c r="AF920" s="31">
        <v>27</v>
      </c>
      <c r="AG920" s="31">
        <v>0</v>
      </c>
      <c r="AH920" s="31">
        <v>22</v>
      </c>
      <c r="AI920" s="31">
        <v>0</v>
      </c>
      <c r="AJ920" s="31">
        <v>0</v>
      </c>
      <c r="AK920" s="31">
        <v>27</v>
      </c>
      <c r="AL920" s="31">
        <v>0</v>
      </c>
      <c r="AM920" s="31">
        <v>0</v>
      </c>
      <c r="AN920" s="33">
        <v>2.3466999999999998</v>
      </c>
      <c r="AO920" s="33">
        <v>0</v>
      </c>
      <c r="AP920" s="33">
        <v>2.3466999999999998</v>
      </c>
      <c r="AQ920" s="33">
        <v>2.88</v>
      </c>
      <c r="AR920" s="33">
        <v>0</v>
      </c>
      <c r="AS920" s="33">
        <v>0</v>
      </c>
      <c r="AT920" s="33">
        <v>0</v>
      </c>
      <c r="AU920" s="33">
        <v>2.88</v>
      </c>
      <c r="AV920" s="34">
        <v>10734</v>
      </c>
      <c r="AW920" s="35">
        <v>1.125</v>
      </c>
      <c r="AX920" s="33">
        <v>27</v>
      </c>
      <c r="AY920" s="31">
        <v>432</v>
      </c>
      <c r="AZ920" s="94">
        <v>14.4</v>
      </c>
      <c r="BA920" s="100">
        <f t="shared" si="56"/>
        <v>0</v>
      </c>
      <c r="BB920" s="100">
        <f t="shared" si="57"/>
        <v>1</v>
      </c>
      <c r="BC920" s="100">
        <f t="shared" si="58"/>
        <v>0</v>
      </c>
      <c r="BD920" s="100">
        <f t="shared" si="59"/>
        <v>1</v>
      </c>
    </row>
    <row r="921" spans="2:56" ht="15" hidden="1" outlineLevel="4" collapsed="1" x14ac:dyDescent="0.2">
      <c r="B921" s="23" t="s">
        <v>952</v>
      </c>
      <c r="C921" s="30">
        <v>1</v>
      </c>
      <c r="D921" s="84">
        <v>1.5</v>
      </c>
      <c r="E921" s="85"/>
      <c r="F921" s="86">
        <v>1.5</v>
      </c>
      <c r="G921" s="87"/>
      <c r="H921" s="85"/>
      <c r="I921" s="31">
        <v>0</v>
      </c>
      <c r="K921" s="86">
        <v>1.5</v>
      </c>
      <c r="L921" s="87"/>
      <c r="M921" s="87"/>
      <c r="N921" s="85"/>
      <c r="O921" s="32">
        <v>0.1</v>
      </c>
      <c r="P921" s="88">
        <v>0</v>
      </c>
      <c r="Q921" s="85"/>
      <c r="R921" s="88">
        <v>0.1</v>
      </c>
      <c r="S921" s="85"/>
      <c r="T921" s="32">
        <v>0.11</v>
      </c>
      <c r="U921" s="88">
        <v>0</v>
      </c>
      <c r="V921" s="85"/>
      <c r="W921" s="32">
        <v>0.1114</v>
      </c>
      <c r="X921" s="32">
        <v>0</v>
      </c>
      <c r="Y921" s="31">
        <v>3008</v>
      </c>
      <c r="Z921" s="31">
        <v>0</v>
      </c>
      <c r="AA921" s="31">
        <v>3008</v>
      </c>
      <c r="AB921" s="31">
        <v>0</v>
      </c>
      <c r="AC921" s="31">
        <v>24</v>
      </c>
      <c r="AD921" s="31">
        <v>12</v>
      </c>
      <c r="AE921" s="31">
        <v>0</v>
      </c>
      <c r="AF921" s="31">
        <v>21</v>
      </c>
      <c r="AG921" s="31">
        <v>0</v>
      </c>
      <c r="AH921" s="31">
        <v>24</v>
      </c>
      <c r="AI921" s="31">
        <v>0</v>
      </c>
      <c r="AJ921" s="31">
        <v>0</v>
      </c>
      <c r="AK921" s="31">
        <v>21</v>
      </c>
      <c r="AL921" s="31">
        <v>0</v>
      </c>
      <c r="AM921" s="31">
        <v>0</v>
      </c>
      <c r="AN921" s="33">
        <v>1.28</v>
      </c>
      <c r="AO921" s="33">
        <v>0</v>
      </c>
      <c r="AP921" s="33">
        <v>1.28</v>
      </c>
      <c r="AQ921" s="33">
        <v>1.1200000000000001</v>
      </c>
      <c r="AR921" s="33">
        <v>0</v>
      </c>
      <c r="AS921" s="33">
        <v>0</v>
      </c>
      <c r="AT921" s="33">
        <v>0</v>
      </c>
      <c r="AU921" s="33">
        <v>1.1200000000000001</v>
      </c>
      <c r="AV921" s="34">
        <v>4174</v>
      </c>
      <c r="AW921" s="35">
        <v>0.875</v>
      </c>
      <c r="AX921" s="33">
        <v>21</v>
      </c>
      <c r="AY921" s="31">
        <v>305.45454545454544</v>
      </c>
      <c r="AZ921" s="94">
        <v>10.181818181818182</v>
      </c>
      <c r="BA921" s="100">
        <f t="shared" si="56"/>
        <v>0</v>
      </c>
      <c r="BB921" s="100">
        <f t="shared" si="57"/>
        <v>1.0127272727272727</v>
      </c>
      <c r="BC921" s="100">
        <f t="shared" si="58"/>
        <v>0</v>
      </c>
      <c r="BD921" s="100">
        <f t="shared" si="59"/>
        <v>1.0127272727272727</v>
      </c>
    </row>
    <row r="922" spans="2:56" ht="15" hidden="1" outlineLevel="4" collapsed="1" x14ac:dyDescent="0.2">
      <c r="B922" s="23" t="s">
        <v>953</v>
      </c>
      <c r="C922" s="30">
        <v>1</v>
      </c>
      <c r="D922" s="84">
        <v>2</v>
      </c>
      <c r="E922" s="85"/>
      <c r="F922" s="86">
        <v>0</v>
      </c>
      <c r="G922" s="87"/>
      <c r="H922" s="85"/>
      <c r="I922" s="31">
        <v>6</v>
      </c>
      <c r="K922" s="86">
        <v>6</v>
      </c>
      <c r="L922" s="87"/>
      <c r="M922" s="87"/>
      <c r="N922" s="85"/>
      <c r="O922" s="32">
        <v>0</v>
      </c>
      <c r="P922" s="88">
        <v>3.1300000000000001E-2</v>
      </c>
      <c r="Q922" s="85"/>
      <c r="R922" s="88">
        <v>3.1300000000000001E-2</v>
      </c>
      <c r="S922" s="85"/>
      <c r="T922" s="32">
        <v>0</v>
      </c>
      <c r="U922" s="88">
        <v>0</v>
      </c>
      <c r="V922" s="85"/>
      <c r="W922" s="32">
        <v>0</v>
      </c>
      <c r="X922" s="32">
        <v>0</v>
      </c>
      <c r="Y922" s="31">
        <v>0</v>
      </c>
      <c r="Z922" s="31">
        <v>0</v>
      </c>
      <c r="AA922" s="31">
        <v>0</v>
      </c>
      <c r="AB922" s="31">
        <v>0</v>
      </c>
      <c r="AC922" s="31">
        <v>2</v>
      </c>
      <c r="AD922" s="31">
        <v>2</v>
      </c>
      <c r="AE922" s="31">
        <v>0</v>
      </c>
      <c r="AF922" s="31">
        <v>2</v>
      </c>
      <c r="AG922" s="31">
        <v>0</v>
      </c>
      <c r="AH922" s="31">
        <v>2</v>
      </c>
      <c r="AI922" s="31">
        <v>0</v>
      </c>
      <c r="AJ922" s="31">
        <v>0</v>
      </c>
      <c r="AK922" s="31">
        <v>2</v>
      </c>
      <c r="AL922" s="31">
        <v>0</v>
      </c>
      <c r="AM922" s="31">
        <v>0</v>
      </c>
      <c r="AN922" s="33">
        <v>0.4</v>
      </c>
      <c r="AO922" s="33">
        <v>0</v>
      </c>
      <c r="AP922" s="33">
        <v>0.4</v>
      </c>
      <c r="AQ922" s="33">
        <v>0.4</v>
      </c>
      <c r="AR922" s="33">
        <v>0</v>
      </c>
      <c r="AS922" s="33">
        <v>0</v>
      </c>
      <c r="AT922" s="33">
        <v>0</v>
      </c>
      <c r="AU922" s="33">
        <v>0.4</v>
      </c>
      <c r="AV922" s="34">
        <v>1491</v>
      </c>
      <c r="AW922" s="35">
        <v>1</v>
      </c>
      <c r="AX922" s="33">
        <v>2</v>
      </c>
      <c r="AY922" s="36" t="e">
        <v>#VALUE!</v>
      </c>
      <c r="AZ922" s="95" t="e">
        <v>#VALUE!</v>
      </c>
      <c r="BA922" s="100" t="e">
        <f t="shared" si="56"/>
        <v>#DIV/0!</v>
      </c>
      <c r="BB922" s="100" t="e">
        <f t="shared" si="57"/>
        <v>#DIV/0!</v>
      </c>
      <c r="BC922" s="100" t="e">
        <f t="shared" si="58"/>
        <v>#DIV/0!</v>
      </c>
      <c r="BD922" s="100" t="e">
        <f t="shared" si="59"/>
        <v>#DIV/0!</v>
      </c>
    </row>
    <row r="923" spans="2:56" ht="15" outlineLevel="3" collapsed="1" x14ac:dyDescent="0.2">
      <c r="B923" s="23" t="s">
        <v>954</v>
      </c>
      <c r="C923" s="24">
        <v>8</v>
      </c>
      <c r="D923" s="79">
        <v>20</v>
      </c>
      <c r="E923" s="80"/>
      <c r="F923" s="81">
        <v>11</v>
      </c>
      <c r="G923" s="82"/>
      <c r="H923" s="80"/>
      <c r="I923" s="25">
        <v>27</v>
      </c>
      <c r="K923" s="81">
        <v>38</v>
      </c>
      <c r="L923" s="82"/>
      <c r="M923" s="82"/>
      <c r="N923" s="80"/>
      <c r="O923" s="26">
        <v>0.73340000000000005</v>
      </c>
      <c r="P923" s="83">
        <v>0.51619999999999999</v>
      </c>
      <c r="Q923" s="80"/>
      <c r="R923" s="83">
        <v>1.2497</v>
      </c>
      <c r="S923" s="80"/>
      <c r="T923" s="26">
        <v>1.18</v>
      </c>
      <c r="U923" s="83">
        <v>0.98409999999999997</v>
      </c>
      <c r="V923" s="80"/>
      <c r="W923" s="26">
        <v>0.18890000000000001</v>
      </c>
      <c r="X923" s="26">
        <v>0</v>
      </c>
      <c r="Y923" s="25">
        <v>57258</v>
      </c>
      <c r="Z923" s="25">
        <v>52157</v>
      </c>
      <c r="AA923" s="25">
        <v>5101</v>
      </c>
      <c r="AB923" s="25">
        <v>0</v>
      </c>
      <c r="AC923" s="25">
        <v>105</v>
      </c>
      <c r="AD923" s="25">
        <v>95</v>
      </c>
      <c r="AE923" s="25">
        <v>10</v>
      </c>
      <c r="AF923" s="25">
        <v>108</v>
      </c>
      <c r="AG923" s="25">
        <v>0</v>
      </c>
      <c r="AH923" s="25">
        <v>91</v>
      </c>
      <c r="AI923" s="25">
        <v>0</v>
      </c>
      <c r="AJ923" s="25">
        <v>0</v>
      </c>
      <c r="AK923" s="25">
        <v>108</v>
      </c>
      <c r="AL923" s="25">
        <v>0</v>
      </c>
      <c r="AM923" s="25">
        <v>0</v>
      </c>
      <c r="AN923" s="27">
        <v>11.926600000000001</v>
      </c>
      <c r="AO923" s="27">
        <v>0</v>
      </c>
      <c r="AP923" s="27">
        <v>11.926600000000001</v>
      </c>
      <c r="AQ923" s="27">
        <v>14.2867</v>
      </c>
      <c r="AR923" s="27">
        <v>0</v>
      </c>
      <c r="AS923" s="27">
        <v>0</v>
      </c>
      <c r="AT923" s="27">
        <v>0</v>
      </c>
      <c r="AU923" s="27">
        <v>14.29</v>
      </c>
      <c r="AV923" s="28">
        <v>53246</v>
      </c>
      <c r="AW923" s="29">
        <v>1.02857142857143</v>
      </c>
      <c r="AX923" s="27">
        <v>13.5</v>
      </c>
      <c r="AY923" s="25">
        <v>363.30508474576271</v>
      </c>
      <c r="AZ923" s="93">
        <v>12.110169491525424</v>
      </c>
      <c r="BA923" s="100">
        <f t="shared" si="56"/>
        <v>0.83398305084745761</v>
      </c>
      <c r="BB923" s="100">
        <f t="shared" si="57"/>
        <v>0.16008474576271189</v>
      </c>
      <c r="BC923" s="100">
        <f t="shared" si="58"/>
        <v>0</v>
      </c>
      <c r="BD923" s="100">
        <f t="shared" si="59"/>
        <v>0.16008474576271189</v>
      </c>
    </row>
    <row r="924" spans="2:56" ht="15" hidden="1" outlineLevel="4" collapsed="1" x14ac:dyDescent="0.2">
      <c r="B924" s="23" t="s">
        <v>955</v>
      </c>
      <c r="C924" s="30">
        <v>1</v>
      </c>
      <c r="D924" s="84">
        <v>3</v>
      </c>
      <c r="E924" s="85"/>
      <c r="F924" s="86">
        <v>2.5</v>
      </c>
      <c r="G924" s="87"/>
      <c r="H924" s="85"/>
      <c r="I924" s="31">
        <v>1.5</v>
      </c>
      <c r="K924" s="86">
        <v>4</v>
      </c>
      <c r="L924" s="87"/>
      <c r="M924" s="87"/>
      <c r="N924" s="85"/>
      <c r="O924" s="32">
        <v>0.16669999999999999</v>
      </c>
      <c r="P924" s="88">
        <v>7.0400000000000004E-2</v>
      </c>
      <c r="Q924" s="85"/>
      <c r="R924" s="88">
        <v>0.23710000000000001</v>
      </c>
      <c r="S924" s="85"/>
      <c r="T924" s="32">
        <v>0.24</v>
      </c>
      <c r="U924" s="88">
        <v>0.23769999999999999</v>
      </c>
      <c r="V924" s="85"/>
      <c r="W924" s="32">
        <v>0</v>
      </c>
      <c r="X924" s="32">
        <v>0</v>
      </c>
      <c r="Y924" s="31">
        <v>12598</v>
      </c>
      <c r="Z924" s="31">
        <v>12598</v>
      </c>
      <c r="AA924" s="31">
        <v>0</v>
      </c>
      <c r="AB924" s="31">
        <v>0</v>
      </c>
      <c r="AC924" s="31">
        <v>18</v>
      </c>
      <c r="AD924" s="31">
        <v>18</v>
      </c>
      <c r="AE924" s="31">
        <v>2</v>
      </c>
      <c r="AF924" s="31">
        <v>21</v>
      </c>
      <c r="AG924" s="31">
        <v>0</v>
      </c>
      <c r="AH924" s="31">
        <v>16</v>
      </c>
      <c r="AI924" s="31">
        <v>0</v>
      </c>
      <c r="AJ924" s="31">
        <v>0</v>
      </c>
      <c r="AK924" s="31">
        <v>21</v>
      </c>
      <c r="AL924" s="31">
        <v>0</v>
      </c>
      <c r="AM924" s="31">
        <v>0</v>
      </c>
      <c r="AN924" s="33">
        <v>2.1333000000000002</v>
      </c>
      <c r="AO924" s="33">
        <v>0</v>
      </c>
      <c r="AP924" s="33">
        <v>2.1333000000000002</v>
      </c>
      <c r="AQ924" s="33">
        <v>2.8</v>
      </c>
      <c r="AR924" s="33">
        <v>0</v>
      </c>
      <c r="AS924" s="33">
        <v>0</v>
      </c>
      <c r="AT924" s="33">
        <v>0</v>
      </c>
      <c r="AU924" s="33">
        <v>2.8</v>
      </c>
      <c r="AV924" s="34">
        <v>10436</v>
      </c>
      <c r="AW924" s="35">
        <v>1.1666666666666701</v>
      </c>
      <c r="AX924" s="33">
        <v>21</v>
      </c>
      <c r="AY924" s="31">
        <v>350</v>
      </c>
      <c r="AZ924" s="94">
        <v>11.666666666666666</v>
      </c>
      <c r="BA924" s="100">
        <f t="shared" si="56"/>
        <v>0.99041666666666672</v>
      </c>
      <c r="BB924" s="100">
        <f t="shared" si="57"/>
        <v>0</v>
      </c>
      <c r="BC924" s="100">
        <f t="shared" si="58"/>
        <v>0</v>
      </c>
      <c r="BD924" s="100">
        <f t="shared" si="59"/>
        <v>0</v>
      </c>
    </row>
    <row r="925" spans="2:56" ht="15" hidden="1" outlineLevel="4" collapsed="1" x14ac:dyDescent="0.2">
      <c r="B925" s="23" t="s">
        <v>956</v>
      </c>
      <c r="C925" s="30">
        <v>1</v>
      </c>
      <c r="D925" s="84">
        <v>3</v>
      </c>
      <c r="E925" s="85"/>
      <c r="F925" s="86">
        <v>2.5</v>
      </c>
      <c r="G925" s="87"/>
      <c r="H925" s="85"/>
      <c r="I925" s="31">
        <v>1.5</v>
      </c>
      <c r="K925" s="86">
        <v>4</v>
      </c>
      <c r="L925" s="87"/>
      <c r="M925" s="87"/>
      <c r="N925" s="85"/>
      <c r="O925" s="32">
        <v>0.16669999999999999</v>
      </c>
      <c r="P925" s="88">
        <v>7.0400000000000004E-2</v>
      </c>
      <c r="Q925" s="85"/>
      <c r="R925" s="88">
        <v>0.23710000000000001</v>
      </c>
      <c r="S925" s="85"/>
      <c r="T925" s="32">
        <v>0.25</v>
      </c>
      <c r="U925" s="88">
        <v>0.23769999999999999</v>
      </c>
      <c r="V925" s="85"/>
      <c r="W925" s="32">
        <v>1.3599999999999999E-2</v>
      </c>
      <c r="X925" s="32">
        <v>0</v>
      </c>
      <c r="Y925" s="31">
        <v>12966</v>
      </c>
      <c r="Z925" s="31">
        <v>12598</v>
      </c>
      <c r="AA925" s="31">
        <v>368</v>
      </c>
      <c r="AB925" s="31">
        <v>0</v>
      </c>
      <c r="AC925" s="31">
        <v>18</v>
      </c>
      <c r="AD925" s="31">
        <v>10</v>
      </c>
      <c r="AE925" s="31">
        <v>2</v>
      </c>
      <c r="AF925" s="31">
        <v>12</v>
      </c>
      <c r="AG925" s="31">
        <v>0</v>
      </c>
      <c r="AH925" s="31">
        <v>12</v>
      </c>
      <c r="AI925" s="31">
        <v>0</v>
      </c>
      <c r="AJ925" s="31">
        <v>0</v>
      </c>
      <c r="AK925" s="31">
        <v>12</v>
      </c>
      <c r="AL925" s="31">
        <v>0</v>
      </c>
      <c r="AM925" s="31">
        <v>0</v>
      </c>
      <c r="AN925" s="33">
        <v>1.6</v>
      </c>
      <c r="AO925" s="33">
        <v>0</v>
      </c>
      <c r="AP925" s="33">
        <v>1.6</v>
      </c>
      <c r="AQ925" s="33">
        <v>1.6</v>
      </c>
      <c r="AR925" s="33">
        <v>0</v>
      </c>
      <c r="AS925" s="33">
        <v>0</v>
      </c>
      <c r="AT925" s="33">
        <v>0</v>
      </c>
      <c r="AU925" s="33">
        <v>1.6</v>
      </c>
      <c r="AV925" s="34">
        <v>5963</v>
      </c>
      <c r="AW925" s="35">
        <v>0.66666666666666696</v>
      </c>
      <c r="AX925" s="33">
        <v>12</v>
      </c>
      <c r="AY925" s="31">
        <v>192</v>
      </c>
      <c r="AZ925" s="94">
        <v>6.4</v>
      </c>
      <c r="BA925" s="100">
        <f t="shared" si="56"/>
        <v>0.95079999999999998</v>
      </c>
      <c r="BB925" s="100">
        <f t="shared" si="57"/>
        <v>5.4399999999999997E-2</v>
      </c>
      <c r="BC925" s="100">
        <f t="shared" si="58"/>
        <v>0</v>
      </c>
      <c r="BD925" s="100">
        <f t="shared" si="59"/>
        <v>5.4399999999999997E-2</v>
      </c>
    </row>
    <row r="926" spans="2:56" ht="15" hidden="1" outlineLevel="4" collapsed="1" x14ac:dyDescent="0.2">
      <c r="B926" s="23" t="s">
        <v>957</v>
      </c>
      <c r="C926" s="30">
        <v>1</v>
      </c>
      <c r="D926" s="84">
        <v>3</v>
      </c>
      <c r="E926" s="85"/>
      <c r="F926" s="86">
        <v>3</v>
      </c>
      <c r="G926" s="87"/>
      <c r="H926" s="85"/>
      <c r="I926" s="31">
        <v>0</v>
      </c>
      <c r="K926" s="86">
        <v>3</v>
      </c>
      <c r="L926" s="87"/>
      <c r="M926" s="87"/>
      <c r="N926" s="85"/>
      <c r="O926" s="32">
        <v>0.2</v>
      </c>
      <c r="P926" s="88">
        <v>0</v>
      </c>
      <c r="Q926" s="85"/>
      <c r="R926" s="88">
        <v>0.2</v>
      </c>
      <c r="S926" s="85"/>
      <c r="T926" s="32">
        <v>0.2</v>
      </c>
      <c r="U926" s="88">
        <v>0.2</v>
      </c>
      <c r="V926" s="85"/>
      <c r="W926" s="32">
        <v>0</v>
      </c>
      <c r="X926" s="32">
        <v>0</v>
      </c>
      <c r="Y926" s="31">
        <v>10600</v>
      </c>
      <c r="Z926" s="31">
        <v>10600</v>
      </c>
      <c r="AA926" s="31">
        <v>0</v>
      </c>
      <c r="AB926" s="31">
        <v>0</v>
      </c>
      <c r="AC926" s="31">
        <v>32</v>
      </c>
      <c r="AD926" s="31">
        <v>28</v>
      </c>
      <c r="AE926" s="31">
        <v>2</v>
      </c>
      <c r="AF926" s="31">
        <v>33</v>
      </c>
      <c r="AG926" s="31">
        <v>0</v>
      </c>
      <c r="AH926" s="31">
        <v>32</v>
      </c>
      <c r="AI926" s="31">
        <v>0</v>
      </c>
      <c r="AJ926" s="31">
        <v>0</v>
      </c>
      <c r="AK926" s="31">
        <v>33</v>
      </c>
      <c r="AL926" s="31">
        <v>0</v>
      </c>
      <c r="AM926" s="31">
        <v>0</v>
      </c>
      <c r="AN926" s="33">
        <v>3.4133</v>
      </c>
      <c r="AO926" s="33">
        <v>0</v>
      </c>
      <c r="AP926" s="33">
        <v>3.4133</v>
      </c>
      <c r="AQ926" s="33">
        <v>3.52</v>
      </c>
      <c r="AR926" s="33">
        <v>0</v>
      </c>
      <c r="AS926" s="33">
        <v>0</v>
      </c>
      <c r="AT926" s="33">
        <v>0</v>
      </c>
      <c r="AU926" s="33">
        <v>3.52</v>
      </c>
      <c r="AV926" s="34">
        <v>13119</v>
      </c>
      <c r="AW926" s="35">
        <v>1.03125</v>
      </c>
      <c r="AX926" s="33">
        <v>33</v>
      </c>
      <c r="AY926" s="31">
        <v>528</v>
      </c>
      <c r="AZ926" s="94">
        <v>17.600000000000001</v>
      </c>
      <c r="BA926" s="100">
        <f t="shared" si="56"/>
        <v>1</v>
      </c>
      <c r="BB926" s="100">
        <f t="shared" si="57"/>
        <v>0</v>
      </c>
      <c r="BC926" s="100">
        <f t="shared" si="58"/>
        <v>0</v>
      </c>
      <c r="BD926" s="100">
        <f t="shared" si="59"/>
        <v>0</v>
      </c>
    </row>
    <row r="927" spans="2:56" ht="15" hidden="1" outlineLevel="4" collapsed="1" x14ac:dyDescent="0.2">
      <c r="B927" s="23" t="s">
        <v>958</v>
      </c>
      <c r="C927" s="30">
        <v>1</v>
      </c>
      <c r="D927" s="84">
        <v>3</v>
      </c>
      <c r="E927" s="85"/>
      <c r="F927" s="86">
        <v>2</v>
      </c>
      <c r="G927" s="87"/>
      <c r="H927" s="85"/>
      <c r="I927" s="31">
        <v>3</v>
      </c>
      <c r="K927" s="86">
        <v>5</v>
      </c>
      <c r="L927" s="87"/>
      <c r="M927" s="87"/>
      <c r="N927" s="85"/>
      <c r="O927" s="32">
        <v>0.1333</v>
      </c>
      <c r="P927" s="88">
        <v>0.14080000000000001</v>
      </c>
      <c r="Q927" s="85"/>
      <c r="R927" s="88">
        <v>0.2742</v>
      </c>
      <c r="S927" s="85"/>
      <c r="T927" s="32">
        <v>0.28000000000000003</v>
      </c>
      <c r="U927" s="88">
        <v>0.1</v>
      </c>
      <c r="V927" s="85"/>
      <c r="W927" s="32">
        <v>0.17530000000000001</v>
      </c>
      <c r="X927" s="32">
        <v>0</v>
      </c>
      <c r="Y927" s="31">
        <v>10033</v>
      </c>
      <c r="Z927" s="31">
        <v>5300</v>
      </c>
      <c r="AA927" s="31">
        <v>4733</v>
      </c>
      <c r="AB927" s="31">
        <v>0</v>
      </c>
      <c r="AC927" s="31">
        <v>18</v>
      </c>
      <c r="AD927" s="31">
        <v>13</v>
      </c>
      <c r="AE927" s="31">
        <v>2</v>
      </c>
      <c r="AF927" s="31">
        <v>15</v>
      </c>
      <c r="AG927" s="31">
        <v>0</v>
      </c>
      <c r="AH927" s="31">
        <v>12</v>
      </c>
      <c r="AI927" s="31">
        <v>0</v>
      </c>
      <c r="AJ927" s="31">
        <v>0</v>
      </c>
      <c r="AK927" s="31">
        <v>15</v>
      </c>
      <c r="AL927" s="31">
        <v>0</v>
      </c>
      <c r="AM927" s="31">
        <v>0</v>
      </c>
      <c r="AN927" s="33">
        <v>2.08</v>
      </c>
      <c r="AO927" s="33">
        <v>0</v>
      </c>
      <c r="AP927" s="33">
        <v>2.08</v>
      </c>
      <c r="AQ927" s="33">
        <v>2.6</v>
      </c>
      <c r="AR927" s="33">
        <v>0</v>
      </c>
      <c r="AS927" s="33">
        <v>0</v>
      </c>
      <c r="AT927" s="33">
        <v>0</v>
      </c>
      <c r="AU927" s="33">
        <v>2.6</v>
      </c>
      <c r="AV927" s="34">
        <v>9690</v>
      </c>
      <c r="AW927" s="35">
        <v>0.83333333333333304</v>
      </c>
      <c r="AX927" s="33">
        <v>15</v>
      </c>
      <c r="AY927" s="31">
        <v>278.57142857142856</v>
      </c>
      <c r="AZ927" s="94">
        <v>9.2857142857142865</v>
      </c>
      <c r="BA927" s="100">
        <f t="shared" si="56"/>
        <v>0.35714285714285715</v>
      </c>
      <c r="BB927" s="100">
        <f t="shared" si="57"/>
        <v>0.6260714285714285</v>
      </c>
      <c r="BC927" s="100">
        <f t="shared" si="58"/>
        <v>0</v>
      </c>
      <c r="BD927" s="100">
        <f t="shared" si="59"/>
        <v>0.6260714285714285</v>
      </c>
    </row>
    <row r="928" spans="2:56" ht="15" hidden="1" outlineLevel="4" collapsed="1" x14ac:dyDescent="0.2">
      <c r="B928" s="23" t="s">
        <v>959</v>
      </c>
      <c r="C928" s="30">
        <v>1</v>
      </c>
      <c r="D928" s="84">
        <v>2</v>
      </c>
      <c r="E928" s="85"/>
      <c r="F928" s="86">
        <v>1</v>
      </c>
      <c r="G928" s="87"/>
      <c r="H928" s="85"/>
      <c r="I928" s="31">
        <v>3</v>
      </c>
      <c r="K928" s="86">
        <v>4</v>
      </c>
      <c r="L928" s="87"/>
      <c r="M928" s="87"/>
      <c r="N928" s="85"/>
      <c r="O928" s="32">
        <v>6.6699999999999995E-2</v>
      </c>
      <c r="P928" s="88">
        <v>0.14080000000000001</v>
      </c>
      <c r="Q928" s="85"/>
      <c r="R928" s="88">
        <v>0.20749999999999999</v>
      </c>
      <c r="S928" s="85"/>
      <c r="T928" s="32">
        <v>0.21</v>
      </c>
      <c r="U928" s="88">
        <v>0.2087</v>
      </c>
      <c r="V928" s="85"/>
      <c r="W928" s="32">
        <v>0</v>
      </c>
      <c r="X928" s="32">
        <v>0</v>
      </c>
      <c r="Y928" s="31">
        <v>11061</v>
      </c>
      <c r="Z928" s="31">
        <v>11061</v>
      </c>
      <c r="AA928" s="31">
        <v>0</v>
      </c>
      <c r="AB928" s="31">
        <v>0</v>
      </c>
      <c r="AC928" s="31">
        <v>18</v>
      </c>
      <c r="AD928" s="31">
        <v>25</v>
      </c>
      <c r="AE928" s="31">
        <v>2</v>
      </c>
      <c r="AF928" s="31">
        <v>26</v>
      </c>
      <c r="AG928" s="31">
        <v>0</v>
      </c>
      <c r="AH928" s="31">
        <v>18</v>
      </c>
      <c r="AI928" s="31">
        <v>0</v>
      </c>
      <c r="AJ928" s="31">
        <v>0</v>
      </c>
      <c r="AK928" s="31">
        <v>26</v>
      </c>
      <c r="AL928" s="31">
        <v>0</v>
      </c>
      <c r="AM928" s="31">
        <v>0</v>
      </c>
      <c r="AN928" s="33">
        <v>2.4</v>
      </c>
      <c r="AO928" s="33">
        <v>0</v>
      </c>
      <c r="AP928" s="33">
        <v>2.4</v>
      </c>
      <c r="AQ928" s="33">
        <v>3.4666999999999999</v>
      </c>
      <c r="AR928" s="33">
        <v>0</v>
      </c>
      <c r="AS928" s="33">
        <v>0</v>
      </c>
      <c r="AT928" s="33">
        <v>0</v>
      </c>
      <c r="AU928" s="33">
        <v>3.47</v>
      </c>
      <c r="AV928" s="34">
        <v>12920</v>
      </c>
      <c r="AW928" s="35">
        <v>1.44444444444444</v>
      </c>
      <c r="AX928" s="33">
        <v>26</v>
      </c>
      <c r="AY928" s="31">
        <v>495.71428571428572</v>
      </c>
      <c r="AZ928" s="94">
        <v>16.523809523809526</v>
      </c>
      <c r="BA928" s="100">
        <f t="shared" si="56"/>
        <v>0.99380952380952381</v>
      </c>
      <c r="BB928" s="100">
        <f t="shared" si="57"/>
        <v>0</v>
      </c>
      <c r="BC928" s="100">
        <f t="shared" si="58"/>
        <v>0</v>
      </c>
      <c r="BD928" s="100">
        <f t="shared" si="59"/>
        <v>0</v>
      </c>
    </row>
    <row r="929" spans="2:56" ht="15" hidden="1" outlineLevel="4" collapsed="1" x14ac:dyDescent="0.2">
      <c r="B929" s="23" t="s">
        <v>960</v>
      </c>
      <c r="C929" s="30">
        <v>1</v>
      </c>
      <c r="D929" s="84">
        <v>2</v>
      </c>
      <c r="E929" s="85"/>
      <c r="F929" s="86">
        <v>0</v>
      </c>
      <c r="G929" s="87"/>
      <c r="H929" s="85"/>
      <c r="I929" s="31">
        <v>6</v>
      </c>
      <c r="K929" s="86">
        <v>6</v>
      </c>
      <c r="L929" s="87"/>
      <c r="M929" s="87"/>
      <c r="N929" s="85"/>
      <c r="O929" s="32">
        <v>0</v>
      </c>
      <c r="P929" s="88">
        <v>3.1300000000000001E-2</v>
      </c>
      <c r="Q929" s="85"/>
      <c r="R929" s="88">
        <v>3.1300000000000001E-2</v>
      </c>
      <c r="S929" s="85"/>
      <c r="T929" s="32">
        <v>0</v>
      </c>
      <c r="U929" s="88">
        <v>0</v>
      </c>
      <c r="V929" s="85"/>
      <c r="W929" s="32">
        <v>0</v>
      </c>
      <c r="X929" s="32">
        <v>0</v>
      </c>
      <c r="Y929" s="31">
        <v>0</v>
      </c>
      <c r="Z929" s="31">
        <v>0</v>
      </c>
      <c r="AA929" s="31">
        <v>0</v>
      </c>
      <c r="AB929" s="31">
        <v>0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0</v>
      </c>
      <c r="AI929" s="31">
        <v>0</v>
      </c>
      <c r="AJ929" s="31">
        <v>0</v>
      </c>
      <c r="AK929" s="31">
        <v>0</v>
      </c>
      <c r="AL929" s="31">
        <v>0</v>
      </c>
      <c r="AM929" s="31">
        <v>0</v>
      </c>
      <c r="AN929" s="33">
        <v>0</v>
      </c>
      <c r="AO929" s="33">
        <v>0</v>
      </c>
      <c r="AP929" s="33">
        <v>0</v>
      </c>
      <c r="AQ929" s="33">
        <v>0</v>
      </c>
      <c r="AR929" s="33">
        <v>0</v>
      </c>
      <c r="AS929" s="33">
        <v>0</v>
      </c>
      <c r="AT929" s="33">
        <v>0</v>
      </c>
      <c r="AU929" s="33">
        <v>0</v>
      </c>
      <c r="AV929" s="34">
        <v>0</v>
      </c>
      <c r="AW929" s="35">
        <v>0</v>
      </c>
      <c r="AX929" s="33">
        <v>0</v>
      </c>
      <c r="AY929" s="36" t="e">
        <v>#VALUE!</v>
      </c>
      <c r="AZ929" s="95" t="e">
        <v>#VALUE!</v>
      </c>
      <c r="BA929" s="100" t="e">
        <f t="shared" si="56"/>
        <v>#DIV/0!</v>
      </c>
      <c r="BB929" s="100" t="e">
        <f t="shared" si="57"/>
        <v>#DIV/0!</v>
      </c>
      <c r="BC929" s="100" t="e">
        <f t="shared" si="58"/>
        <v>#DIV/0!</v>
      </c>
      <c r="BD929" s="100" t="e">
        <f t="shared" si="59"/>
        <v>#DIV/0!</v>
      </c>
    </row>
    <row r="930" spans="2:56" ht="15" hidden="1" outlineLevel="4" collapsed="1" x14ac:dyDescent="0.2">
      <c r="B930" s="23" t="s">
        <v>961</v>
      </c>
      <c r="C930" s="30">
        <v>1</v>
      </c>
      <c r="D930" s="84">
        <v>3</v>
      </c>
      <c r="E930" s="85"/>
      <c r="F930" s="86">
        <v>0</v>
      </c>
      <c r="G930" s="87"/>
      <c r="H930" s="85"/>
      <c r="I930" s="31">
        <v>9</v>
      </c>
      <c r="K930" s="86">
        <v>9</v>
      </c>
      <c r="L930" s="87"/>
      <c r="M930" s="87"/>
      <c r="N930" s="85"/>
      <c r="O930" s="32">
        <v>0</v>
      </c>
      <c r="P930" s="88">
        <v>4.6899999999999997E-2</v>
      </c>
      <c r="Q930" s="85"/>
      <c r="R930" s="88">
        <v>4.6899999999999997E-2</v>
      </c>
      <c r="S930" s="85"/>
      <c r="T930" s="32">
        <v>0</v>
      </c>
      <c r="U930" s="88">
        <v>0</v>
      </c>
      <c r="V930" s="85"/>
      <c r="W930" s="32">
        <v>0</v>
      </c>
      <c r="X930" s="32">
        <v>0</v>
      </c>
      <c r="Y930" s="31">
        <v>0</v>
      </c>
      <c r="Z930" s="31">
        <v>0</v>
      </c>
      <c r="AA930" s="31">
        <v>0</v>
      </c>
      <c r="AB930" s="31">
        <v>0</v>
      </c>
      <c r="AC930" s="31">
        <v>1</v>
      </c>
      <c r="AD930" s="31">
        <v>1</v>
      </c>
      <c r="AE930" s="31">
        <v>0</v>
      </c>
      <c r="AF930" s="31">
        <v>1</v>
      </c>
      <c r="AG930" s="31">
        <v>0</v>
      </c>
      <c r="AH930" s="31">
        <v>1</v>
      </c>
      <c r="AI930" s="31">
        <v>0</v>
      </c>
      <c r="AJ930" s="31">
        <v>0</v>
      </c>
      <c r="AK930" s="31">
        <v>1</v>
      </c>
      <c r="AL930" s="31">
        <v>0</v>
      </c>
      <c r="AM930" s="31">
        <v>0</v>
      </c>
      <c r="AN930" s="33">
        <v>0.3</v>
      </c>
      <c r="AO930" s="33">
        <v>0</v>
      </c>
      <c r="AP930" s="33">
        <v>0.3</v>
      </c>
      <c r="AQ930" s="33">
        <v>0.3</v>
      </c>
      <c r="AR930" s="33">
        <v>0</v>
      </c>
      <c r="AS930" s="33">
        <v>0</v>
      </c>
      <c r="AT930" s="33">
        <v>0</v>
      </c>
      <c r="AU930" s="33">
        <v>0.3</v>
      </c>
      <c r="AV930" s="34">
        <v>1118</v>
      </c>
      <c r="AW930" s="35">
        <v>1</v>
      </c>
      <c r="AX930" s="33">
        <v>1</v>
      </c>
      <c r="AY930" s="36" t="e">
        <v>#VALUE!</v>
      </c>
      <c r="AZ930" s="95" t="e">
        <v>#VALUE!</v>
      </c>
      <c r="BA930" s="100" t="e">
        <f t="shared" si="56"/>
        <v>#DIV/0!</v>
      </c>
      <c r="BB930" s="100" t="e">
        <f t="shared" si="57"/>
        <v>#DIV/0!</v>
      </c>
      <c r="BC930" s="100" t="e">
        <f t="shared" si="58"/>
        <v>#DIV/0!</v>
      </c>
      <c r="BD930" s="100" t="e">
        <f t="shared" si="59"/>
        <v>#DIV/0!</v>
      </c>
    </row>
    <row r="931" spans="2:56" ht="15" hidden="1" outlineLevel="4" collapsed="1" x14ac:dyDescent="0.2">
      <c r="B931" s="23" t="s">
        <v>962</v>
      </c>
      <c r="C931" s="30">
        <v>1</v>
      </c>
      <c r="D931" s="84">
        <v>1</v>
      </c>
      <c r="E931" s="85"/>
      <c r="F931" s="86">
        <v>0</v>
      </c>
      <c r="G931" s="87"/>
      <c r="H931" s="85"/>
      <c r="I931" s="31">
        <v>3</v>
      </c>
      <c r="K931" s="86">
        <v>3</v>
      </c>
      <c r="L931" s="87"/>
      <c r="M931" s="87"/>
      <c r="N931" s="85"/>
      <c r="O931" s="32">
        <v>0</v>
      </c>
      <c r="P931" s="88">
        <v>1.5599999999999999E-2</v>
      </c>
      <c r="Q931" s="85"/>
      <c r="R931" s="88">
        <v>1.5599999999999999E-2</v>
      </c>
      <c r="S931" s="85"/>
      <c r="T931" s="32">
        <v>0</v>
      </c>
      <c r="U931" s="88">
        <v>0</v>
      </c>
      <c r="V931" s="85"/>
      <c r="W931" s="32">
        <v>0</v>
      </c>
      <c r="X931" s="32">
        <v>0</v>
      </c>
      <c r="Y931" s="31">
        <v>0</v>
      </c>
      <c r="Z931" s="31">
        <v>0</v>
      </c>
      <c r="AA931" s="31">
        <v>0</v>
      </c>
      <c r="AB931" s="31">
        <v>0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0</v>
      </c>
      <c r="AI931" s="31">
        <v>0</v>
      </c>
      <c r="AJ931" s="31">
        <v>0</v>
      </c>
      <c r="AK931" s="31">
        <v>0</v>
      </c>
      <c r="AL931" s="31">
        <v>0</v>
      </c>
      <c r="AM931" s="31">
        <v>0</v>
      </c>
      <c r="AN931" s="33">
        <v>0</v>
      </c>
      <c r="AO931" s="33">
        <v>0</v>
      </c>
      <c r="AP931" s="33">
        <v>0</v>
      </c>
      <c r="AQ931" s="33">
        <v>0</v>
      </c>
      <c r="AR931" s="33">
        <v>0</v>
      </c>
      <c r="AS931" s="33">
        <v>0</v>
      </c>
      <c r="AT931" s="33">
        <v>0</v>
      </c>
      <c r="AU931" s="33">
        <v>0</v>
      </c>
      <c r="AV931" s="34">
        <v>0</v>
      </c>
      <c r="AW931" s="35">
        <v>0</v>
      </c>
      <c r="AX931" s="33">
        <v>0</v>
      </c>
      <c r="AY931" s="36" t="e">
        <v>#VALUE!</v>
      </c>
      <c r="AZ931" s="95" t="e">
        <v>#VALUE!</v>
      </c>
      <c r="BA931" s="100" t="e">
        <f t="shared" si="56"/>
        <v>#DIV/0!</v>
      </c>
      <c r="BB931" s="100" t="e">
        <f t="shared" si="57"/>
        <v>#DIV/0!</v>
      </c>
      <c r="BC931" s="100" t="e">
        <f t="shared" si="58"/>
        <v>#DIV/0!</v>
      </c>
      <c r="BD931" s="100" t="e">
        <f t="shared" si="59"/>
        <v>#DIV/0!</v>
      </c>
    </row>
    <row r="932" spans="2:56" ht="15" outlineLevel="3" collapsed="1" x14ac:dyDescent="0.2">
      <c r="B932" s="23" t="s">
        <v>963</v>
      </c>
      <c r="C932" s="24">
        <v>11</v>
      </c>
      <c r="D932" s="79">
        <v>29</v>
      </c>
      <c r="E932" s="80"/>
      <c r="F932" s="81">
        <v>18.5</v>
      </c>
      <c r="G932" s="82"/>
      <c r="H932" s="80"/>
      <c r="I932" s="25">
        <v>35.5</v>
      </c>
      <c r="K932" s="81">
        <v>54</v>
      </c>
      <c r="L932" s="82"/>
      <c r="M932" s="82"/>
      <c r="N932" s="80"/>
      <c r="O932" s="26">
        <v>1.2333000000000001</v>
      </c>
      <c r="P932" s="83">
        <v>0.89410000000000001</v>
      </c>
      <c r="Q932" s="80"/>
      <c r="R932" s="83">
        <v>2.1274999999999999</v>
      </c>
      <c r="S932" s="80"/>
      <c r="T932" s="26">
        <v>1.67</v>
      </c>
      <c r="U932" s="83">
        <v>0.95930000000000004</v>
      </c>
      <c r="V932" s="80"/>
      <c r="W932" s="26">
        <v>0.71299999999999997</v>
      </c>
      <c r="X932" s="26">
        <v>0</v>
      </c>
      <c r="Y932" s="25">
        <v>70094</v>
      </c>
      <c r="Z932" s="25">
        <v>50843</v>
      </c>
      <c r="AA932" s="25">
        <v>19251</v>
      </c>
      <c r="AB932" s="25">
        <v>0</v>
      </c>
      <c r="AC932" s="25">
        <v>160</v>
      </c>
      <c r="AD932" s="25">
        <v>129</v>
      </c>
      <c r="AE932" s="25">
        <v>14</v>
      </c>
      <c r="AF932" s="25">
        <v>149</v>
      </c>
      <c r="AG932" s="25">
        <v>0</v>
      </c>
      <c r="AH932" s="25">
        <v>154</v>
      </c>
      <c r="AI932" s="25">
        <v>0</v>
      </c>
      <c r="AJ932" s="25">
        <v>0</v>
      </c>
      <c r="AK932" s="25">
        <v>149</v>
      </c>
      <c r="AL932" s="25">
        <v>0</v>
      </c>
      <c r="AM932" s="25">
        <v>0</v>
      </c>
      <c r="AN932" s="27">
        <v>22.2668</v>
      </c>
      <c r="AO932" s="27">
        <v>0</v>
      </c>
      <c r="AP932" s="27">
        <v>22.2668</v>
      </c>
      <c r="AQ932" s="27">
        <v>21.06</v>
      </c>
      <c r="AR932" s="27">
        <v>0</v>
      </c>
      <c r="AS932" s="27">
        <v>0</v>
      </c>
      <c r="AT932" s="27">
        <v>0</v>
      </c>
      <c r="AU932" s="27">
        <v>21.06</v>
      </c>
      <c r="AV932" s="28">
        <v>78490</v>
      </c>
      <c r="AW932" s="29">
        <v>0.93125000000000002</v>
      </c>
      <c r="AX932" s="27">
        <v>13.545454545454501</v>
      </c>
      <c r="AY932" s="25">
        <v>378.32335329341316</v>
      </c>
      <c r="AZ932" s="93">
        <v>12.610778443113773</v>
      </c>
      <c r="BA932" s="100">
        <f t="shared" si="56"/>
        <v>0.5744311377245509</v>
      </c>
      <c r="BB932" s="100">
        <f t="shared" si="57"/>
        <v>0.42694610778443115</v>
      </c>
      <c r="BC932" s="100">
        <f t="shared" si="58"/>
        <v>0</v>
      </c>
      <c r="BD932" s="100">
        <f t="shared" si="59"/>
        <v>0.42694610778443115</v>
      </c>
    </row>
    <row r="933" spans="2:56" ht="15" hidden="1" outlineLevel="4" collapsed="1" x14ac:dyDescent="0.2">
      <c r="B933" s="23" t="s">
        <v>964</v>
      </c>
      <c r="C933" s="30">
        <v>1</v>
      </c>
      <c r="D933" s="84">
        <v>2</v>
      </c>
      <c r="E933" s="85"/>
      <c r="F933" s="86">
        <v>2</v>
      </c>
      <c r="G933" s="87"/>
      <c r="H933" s="85"/>
      <c r="I933" s="31">
        <v>0</v>
      </c>
      <c r="K933" s="86">
        <v>2</v>
      </c>
      <c r="L933" s="87"/>
      <c r="M933" s="87"/>
      <c r="N933" s="85"/>
      <c r="O933" s="32">
        <v>0.1333</v>
      </c>
      <c r="P933" s="88">
        <v>0</v>
      </c>
      <c r="Q933" s="85"/>
      <c r="R933" s="88">
        <v>0.1333</v>
      </c>
      <c r="S933" s="85"/>
      <c r="T933" s="32">
        <v>0.13</v>
      </c>
      <c r="U933" s="88">
        <v>0</v>
      </c>
      <c r="V933" s="85"/>
      <c r="W933" s="32">
        <v>0.1333</v>
      </c>
      <c r="X933" s="32">
        <v>0</v>
      </c>
      <c r="Y933" s="31">
        <v>3599</v>
      </c>
      <c r="Z933" s="31">
        <v>0</v>
      </c>
      <c r="AA933" s="31">
        <v>3599</v>
      </c>
      <c r="AB933" s="31">
        <v>0</v>
      </c>
      <c r="AC933" s="31">
        <v>36</v>
      </c>
      <c r="AD933" s="31">
        <v>26</v>
      </c>
      <c r="AE933" s="31">
        <v>6</v>
      </c>
      <c r="AF933" s="31">
        <v>32</v>
      </c>
      <c r="AG933" s="31">
        <v>0</v>
      </c>
      <c r="AH933" s="31">
        <v>30</v>
      </c>
      <c r="AI933" s="31">
        <v>0</v>
      </c>
      <c r="AJ933" s="31">
        <v>0</v>
      </c>
      <c r="AK933" s="31">
        <v>32</v>
      </c>
      <c r="AL933" s="31">
        <v>0</v>
      </c>
      <c r="AM933" s="31">
        <v>0</v>
      </c>
      <c r="AN933" s="33">
        <v>2</v>
      </c>
      <c r="AO933" s="33">
        <v>0</v>
      </c>
      <c r="AP933" s="33">
        <v>2</v>
      </c>
      <c r="AQ933" s="33">
        <v>2.1333000000000002</v>
      </c>
      <c r="AR933" s="33">
        <v>0</v>
      </c>
      <c r="AS933" s="33">
        <v>0</v>
      </c>
      <c r="AT933" s="33">
        <v>0</v>
      </c>
      <c r="AU933" s="33">
        <v>2.13</v>
      </c>
      <c r="AV933" s="34">
        <v>7951</v>
      </c>
      <c r="AW933" s="35">
        <v>0.88888888888888895</v>
      </c>
      <c r="AX933" s="33">
        <v>32</v>
      </c>
      <c r="AY933" s="31">
        <v>491.53846153846155</v>
      </c>
      <c r="AZ933" s="94">
        <v>16.384615384615383</v>
      </c>
      <c r="BA933" s="100">
        <f t="shared" si="56"/>
        <v>0</v>
      </c>
      <c r="BB933" s="100">
        <f t="shared" si="57"/>
        <v>1.0253846153846153</v>
      </c>
      <c r="BC933" s="100">
        <f t="shared" si="58"/>
        <v>0</v>
      </c>
      <c r="BD933" s="100">
        <f t="shared" si="59"/>
        <v>1.0253846153846153</v>
      </c>
    </row>
    <row r="934" spans="2:56" ht="15" hidden="1" outlineLevel="4" collapsed="1" x14ac:dyDescent="0.2">
      <c r="B934" s="23" t="s">
        <v>965</v>
      </c>
      <c r="C934" s="30">
        <v>2</v>
      </c>
      <c r="D934" s="84">
        <v>8</v>
      </c>
      <c r="E934" s="85"/>
      <c r="F934" s="86">
        <v>6</v>
      </c>
      <c r="G934" s="87"/>
      <c r="H934" s="85"/>
      <c r="I934" s="31">
        <v>6</v>
      </c>
      <c r="K934" s="86">
        <v>12</v>
      </c>
      <c r="L934" s="87"/>
      <c r="M934" s="87"/>
      <c r="N934" s="85"/>
      <c r="O934" s="32">
        <v>0.4</v>
      </c>
      <c r="P934" s="88">
        <v>0.28160000000000002</v>
      </c>
      <c r="Q934" s="85"/>
      <c r="R934" s="88">
        <v>0.68159999999999998</v>
      </c>
      <c r="S934" s="85"/>
      <c r="T934" s="32">
        <v>0.48</v>
      </c>
      <c r="U934" s="88">
        <v>0.48399999999999999</v>
      </c>
      <c r="V934" s="85"/>
      <c r="W934" s="32">
        <v>0</v>
      </c>
      <c r="X934" s="32">
        <v>0</v>
      </c>
      <c r="Y934" s="31">
        <v>25652</v>
      </c>
      <c r="Z934" s="31">
        <v>25652</v>
      </c>
      <c r="AA934" s="31">
        <v>0</v>
      </c>
      <c r="AB934" s="31">
        <v>0</v>
      </c>
      <c r="AC934" s="31">
        <v>32</v>
      </c>
      <c r="AD934" s="31">
        <v>25</v>
      </c>
      <c r="AE934" s="31">
        <v>4</v>
      </c>
      <c r="AF934" s="31">
        <v>25</v>
      </c>
      <c r="AG934" s="31">
        <v>0</v>
      </c>
      <c r="AH934" s="31">
        <v>32</v>
      </c>
      <c r="AI934" s="31">
        <v>0</v>
      </c>
      <c r="AJ934" s="31">
        <v>0</v>
      </c>
      <c r="AK934" s="31">
        <v>25</v>
      </c>
      <c r="AL934" s="31">
        <v>0</v>
      </c>
      <c r="AM934" s="31">
        <v>0</v>
      </c>
      <c r="AN934" s="33">
        <v>6.6134000000000004</v>
      </c>
      <c r="AO934" s="33">
        <v>0</v>
      </c>
      <c r="AP934" s="33">
        <v>6.6134000000000004</v>
      </c>
      <c r="AQ934" s="33">
        <v>5.1666999999999996</v>
      </c>
      <c r="AR934" s="33">
        <v>0</v>
      </c>
      <c r="AS934" s="33">
        <v>0</v>
      </c>
      <c r="AT934" s="33">
        <v>0</v>
      </c>
      <c r="AU934" s="33">
        <v>5.17</v>
      </c>
      <c r="AV934" s="34">
        <v>19256</v>
      </c>
      <c r="AW934" s="35">
        <v>0.78125</v>
      </c>
      <c r="AX934" s="33">
        <v>12.5</v>
      </c>
      <c r="AY934" s="31">
        <v>323.125</v>
      </c>
      <c r="AZ934" s="94">
        <v>10.770833333333334</v>
      </c>
      <c r="BA934" s="100">
        <f t="shared" si="56"/>
        <v>1.0083333333333333</v>
      </c>
      <c r="BB934" s="100">
        <f t="shared" si="57"/>
        <v>0</v>
      </c>
      <c r="BC934" s="100">
        <f t="shared" si="58"/>
        <v>0</v>
      </c>
      <c r="BD934" s="100">
        <f t="shared" si="59"/>
        <v>0</v>
      </c>
    </row>
    <row r="935" spans="2:56" ht="15" hidden="1" outlineLevel="4" collapsed="1" x14ac:dyDescent="0.2">
      <c r="B935" s="23" t="s">
        <v>966</v>
      </c>
      <c r="C935" s="30">
        <v>1</v>
      </c>
      <c r="D935" s="84">
        <v>3</v>
      </c>
      <c r="E935" s="85"/>
      <c r="F935" s="86">
        <v>2.5</v>
      </c>
      <c r="G935" s="87"/>
      <c r="H935" s="85"/>
      <c r="I935" s="31">
        <v>1.5</v>
      </c>
      <c r="K935" s="86">
        <v>4</v>
      </c>
      <c r="L935" s="87"/>
      <c r="M935" s="87"/>
      <c r="N935" s="85"/>
      <c r="O935" s="32">
        <v>0.16669999999999999</v>
      </c>
      <c r="P935" s="88">
        <v>7.0400000000000004E-2</v>
      </c>
      <c r="Q935" s="85"/>
      <c r="R935" s="88">
        <v>0.23710000000000001</v>
      </c>
      <c r="S935" s="85"/>
      <c r="T935" s="32">
        <v>0.24</v>
      </c>
      <c r="U935" s="88">
        <v>0</v>
      </c>
      <c r="V935" s="85"/>
      <c r="W935" s="32">
        <v>0.23769999999999999</v>
      </c>
      <c r="X935" s="32">
        <v>0</v>
      </c>
      <c r="Y935" s="31">
        <v>6418</v>
      </c>
      <c r="Z935" s="31">
        <v>0</v>
      </c>
      <c r="AA935" s="31">
        <v>6418</v>
      </c>
      <c r="AB935" s="31">
        <v>0</v>
      </c>
      <c r="AC935" s="31">
        <v>24</v>
      </c>
      <c r="AD935" s="31">
        <v>27</v>
      </c>
      <c r="AE935" s="31">
        <v>0</v>
      </c>
      <c r="AF935" s="31">
        <v>28</v>
      </c>
      <c r="AG935" s="31">
        <v>0</v>
      </c>
      <c r="AH935" s="31">
        <v>24</v>
      </c>
      <c r="AI935" s="31">
        <v>0</v>
      </c>
      <c r="AJ935" s="31">
        <v>0</v>
      </c>
      <c r="AK935" s="31">
        <v>28</v>
      </c>
      <c r="AL935" s="31">
        <v>0</v>
      </c>
      <c r="AM935" s="31">
        <v>0</v>
      </c>
      <c r="AN935" s="33">
        <v>3.2</v>
      </c>
      <c r="AO935" s="33">
        <v>0</v>
      </c>
      <c r="AP935" s="33">
        <v>3.2</v>
      </c>
      <c r="AQ935" s="33">
        <v>3.7332999999999998</v>
      </c>
      <c r="AR935" s="33">
        <v>0</v>
      </c>
      <c r="AS935" s="33">
        <v>0</v>
      </c>
      <c r="AT935" s="33">
        <v>0</v>
      </c>
      <c r="AU935" s="33">
        <v>3.73</v>
      </c>
      <c r="AV935" s="34">
        <v>13914</v>
      </c>
      <c r="AW935" s="35">
        <v>1.1666666666666701</v>
      </c>
      <c r="AX935" s="33">
        <v>28</v>
      </c>
      <c r="AY935" s="31">
        <v>466.25</v>
      </c>
      <c r="AZ935" s="94">
        <v>15.541666666666666</v>
      </c>
      <c r="BA935" s="100">
        <f t="shared" si="56"/>
        <v>0</v>
      </c>
      <c r="BB935" s="100">
        <f t="shared" si="57"/>
        <v>0.99041666666666672</v>
      </c>
      <c r="BC935" s="100">
        <f t="shared" si="58"/>
        <v>0</v>
      </c>
      <c r="BD935" s="100">
        <f t="shared" si="59"/>
        <v>0.99041666666666672</v>
      </c>
    </row>
    <row r="936" spans="2:56" ht="15" hidden="1" outlineLevel="4" collapsed="1" x14ac:dyDescent="0.2">
      <c r="B936" s="23" t="s">
        <v>967</v>
      </c>
      <c r="C936" s="30">
        <v>1</v>
      </c>
      <c r="D936" s="84">
        <v>3</v>
      </c>
      <c r="E936" s="85"/>
      <c r="F936" s="86">
        <v>3</v>
      </c>
      <c r="G936" s="87"/>
      <c r="H936" s="85"/>
      <c r="I936" s="31">
        <v>0</v>
      </c>
      <c r="K936" s="86">
        <v>3</v>
      </c>
      <c r="L936" s="87"/>
      <c r="M936" s="87"/>
      <c r="N936" s="85"/>
      <c r="O936" s="32">
        <v>0.2</v>
      </c>
      <c r="P936" s="88">
        <v>0</v>
      </c>
      <c r="Q936" s="85"/>
      <c r="R936" s="88">
        <v>0.2</v>
      </c>
      <c r="S936" s="85"/>
      <c r="T936" s="32">
        <v>0.2</v>
      </c>
      <c r="U936" s="88">
        <v>0.2</v>
      </c>
      <c r="V936" s="85"/>
      <c r="W936" s="32">
        <v>0</v>
      </c>
      <c r="X936" s="32">
        <v>0</v>
      </c>
      <c r="Y936" s="31">
        <v>10600</v>
      </c>
      <c r="Z936" s="31">
        <v>10600</v>
      </c>
      <c r="AA936" s="31">
        <v>0</v>
      </c>
      <c r="AB936" s="31">
        <v>0</v>
      </c>
      <c r="AC936" s="31">
        <v>28</v>
      </c>
      <c r="AD936" s="31">
        <v>18</v>
      </c>
      <c r="AE936" s="31">
        <v>4</v>
      </c>
      <c r="AF936" s="31">
        <v>25</v>
      </c>
      <c r="AG936" s="31">
        <v>0</v>
      </c>
      <c r="AH936" s="31">
        <v>28</v>
      </c>
      <c r="AI936" s="31">
        <v>0</v>
      </c>
      <c r="AJ936" s="31">
        <v>0</v>
      </c>
      <c r="AK936" s="31">
        <v>25</v>
      </c>
      <c r="AL936" s="31">
        <v>0</v>
      </c>
      <c r="AM936" s="31">
        <v>0</v>
      </c>
      <c r="AN936" s="33">
        <v>2.9866999999999999</v>
      </c>
      <c r="AO936" s="33">
        <v>0</v>
      </c>
      <c r="AP936" s="33">
        <v>2.9866999999999999</v>
      </c>
      <c r="AQ936" s="33">
        <v>2.6667000000000001</v>
      </c>
      <c r="AR936" s="33">
        <v>0</v>
      </c>
      <c r="AS936" s="33">
        <v>0</v>
      </c>
      <c r="AT936" s="33">
        <v>0</v>
      </c>
      <c r="AU936" s="33">
        <v>2.67</v>
      </c>
      <c r="AV936" s="34">
        <v>9939</v>
      </c>
      <c r="AW936" s="35">
        <v>0.89285714285714302</v>
      </c>
      <c r="AX936" s="33">
        <v>25</v>
      </c>
      <c r="AY936" s="31">
        <v>400.5</v>
      </c>
      <c r="AZ936" s="94">
        <v>13.35</v>
      </c>
      <c r="BA936" s="100">
        <f t="shared" si="56"/>
        <v>1</v>
      </c>
      <c r="BB936" s="100">
        <f t="shared" si="57"/>
        <v>0</v>
      </c>
      <c r="BC936" s="100">
        <f t="shared" si="58"/>
        <v>0</v>
      </c>
      <c r="BD936" s="100">
        <f t="shared" si="59"/>
        <v>0</v>
      </c>
    </row>
    <row r="937" spans="2:56" ht="15" hidden="1" outlineLevel="4" collapsed="1" x14ac:dyDescent="0.2">
      <c r="B937" s="23" t="s">
        <v>968</v>
      </c>
      <c r="C937" s="30">
        <v>1</v>
      </c>
      <c r="D937" s="84">
        <v>4</v>
      </c>
      <c r="E937" s="85"/>
      <c r="F937" s="86">
        <v>3</v>
      </c>
      <c r="G937" s="87"/>
      <c r="H937" s="85"/>
      <c r="I937" s="31">
        <v>3</v>
      </c>
      <c r="K937" s="86">
        <v>6</v>
      </c>
      <c r="L937" s="87"/>
      <c r="M937" s="87"/>
      <c r="N937" s="85"/>
      <c r="O937" s="32">
        <v>0.2</v>
      </c>
      <c r="P937" s="88">
        <v>0.14080000000000001</v>
      </c>
      <c r="Q937" s="85"/>
      <c r="R937" s="88">
        <v>0.34079999999999999</v>
      </c>
      <c r="S937" s="85"/>
      <c r="T937" s="32">
        <v>0.34</v>
      </c>
      <c r="U937" s="88">
        <v>0</v>
      </c>
      <c r="V937" s="85"/>
      <c r="W937" s="32">
        <v>0.34200000000000003</v>
      </c>
      <c r="X937" s="32">
        <v>0</v>
      </c>
      <c r="Y937" s="31">
        <v>9234</v>
      </c>
      <c r="Z937" s="31">
        <v>0</v>
      </c>
      <c r="AA937" s="31">
        <v>9234</v>
      </c>
      <c r="AB937" s="31">
        <v>0</v>
      </c>
      <c r="AC937" s="31">
        <v>16</v>
      </c>
      <c r="AD937" s="31">
        <v>17</v>
      </c>
      <c r="AE937" s="31">
        <v>0</v>
      </c>
      <c r="AF937" s="31">
        <v>18</v>
      </c>
      <c r="AG937" s="31">
        <v>0</v>
      </c>
      <c r="AH937" s="31">
        <v>16</v>
      </c>
      <c r="AI937" s="31">
        <v>0</v>
      </c>
      <c r="AJ937" s="31">
        <v>0</v>
      </c>
      <c r="AK937" s="31">
        <v>18</v>
      </c>
      <c r="AL937" s="31">
        <v>0</v>
      </c>
      <c r="AM937" s="31">
        <v>0</v>
      </c>
      <c r="AN937" s="33">
        <v>3.3067000000000002</v>
      </c>
      <c r="AO937" s="33">
        <v>0</v>
      </c>
      <c r="AP937" s="33">
        <v>3.3067000000000002</v>
      </c>
      <c r="AQ937" s="33">
        <v>3.72</v>
      </c>
      <c r="AR937" s="33">
        <v>0</v>
      </c>
      <c r="AS937" s="33">
        <v>0</v>
      </c>
      <c r="AT937" s="33">
        <v>0</v>
      </c>
      <c r="AU937" s="33">
        <v>3.72</v>
      </c>
      <c r="AV937" s="34">
        <v>13864</v>
      </c>
      <c r="AW937" s="35">
        <v>1.125</v>
      </c>
      <c r="AX937" s="33">
        <v>18</v>
      </c>
      <c r="AY937" s="31">
        <v>328.23529411764707</v>
      </c>
      <c r="AZ937" s="94">
        <v>10.941176470588236</v>
      </c>
      <c r="BA937" s="100">
        <f t="shared" si="56"/>
        <v>0</v>
      </c>
      <c r="BB937" s="100">
        <f t="shared" si="57"/>
        <v>1.0058823529411764</v>
      </c>
      <c r="BC937" s="100">
        <f t="shared" si="58"/>
        <v>0</v>
      </c>
      <c r="BD937" s="100">
        <f t="shared" si="59"/>
        <v>1.0058823529411764</v>
      </c>
    </row>
    <row r="938" spans="2:56" ht="15" hidden="1" outlineLevel="4" collapsed="1" x14ac:dyDescent="0.2">
      <c r="B938" s="23" t="s">
        <v>969</v>
      </c>
      <c r="C938" s="30">
        <v>1</v>
      </c>
      <c r="D938" s="84">
        <v>1</v>
      </c>
      <c r="E938" s="85"/>
      <c r="F938" s="86">
        <v>0</v>
      </c>
      <c r="G938" s="87"/>
      <c r="H938" s="85"/>
      <c r="I938" s="31">
        <v>3</v>
      </c>
      <c r="K938" s="86">
        <v>3</v>
      </c>
      <c r="L938" s="87"/>
      <c r="M938" s="87"/>
      <c r="N938" s="85"/>
      <c r="O938" s="32">
        <v>0</v>
      </c>
      <c r="P938" s="88">
        <v>1.5599999999999999E-2</v>
      </c>
      <c r="Q938" s="85"/>
      <c r="R938" s="88">
        <v>1.5599999999999999E-2</v>
      </c>
      <c r="S938" s="85"/>
      <c r="T938" s="32">
        <v>0</v>
      </c>
      <c r="U938" s="88">
        <v>0</v>
      </c>
      <c r="V938" s="85"/>
      <c r="W938" s="32">
        <v>0</v>
      </c>
      <c r="X938" s="32">
        <v>0</v>
      </c>
      <c r="Y938" s="31">
        <v>0</v>
      </c>
      <c r="Z938" s="31">
        <v>0</v>
      </c>
      <c r="AA938" s="31">
        <v>0</v>
      </c>
      <c r="AB938" s="31">
        <v>0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0</v>
      </c>
      <c r="AI938" s="31">
        <v>0</v>
      </c>
      <c r="AJ938" s="31">
        <v>0</v>
      </c>
      <c r="AK938" s="31">
        <v>0</v>
      </c>
      <c r="AL938" s="31">
        <v>0</v>
      </c>
      <c r="AM938" s="31">
        <v>0</v>
      </c>
      <c r="AN938" s="33">
        <v>0</v>
      </c>
      <c r="AO938" s="33">
        <v>0</v>
      </c>
      <c r="AP938" s="33">
        <v>0</v>
      </c>
      <c r="AQ938" s="33">
        <v>0</v>
      </c>
      <c r="AR938" s="33">
        <v>0</v>
      </c>
      <c r="AS938" s="33">
        <v>0</v>
      </c>
      <c r="AT938" s="33">
        <v>0</v>
      </c>
      <c r="AU938" s="33">
        <v>0</v>
      </c>
      <c r="AV938" s="34">
        <v>0</v>
      </c>
      <c r="AW938" s="35">
        <v>0</v>
      </c>
      <c r="AX938" s="33">
        <v>0</v>
      </c>
      <c r="AY938" s="36" t="e">
        <v>#VALUE!</v>
      </c>
      <c r="AZ938" s="95" t="e">
        <v>#VALUE!</v>
      </c>
      <c r="BA938" s="100" t="e">
        <f t="shared" si="56"/>
        <v>#DIV/0!</v>
      </c>
      <c r="BB938" s="100" t="e">
        <f t="shared" si="57"/>
        <v>#DIV/0!</v>
      </c>
      <c r="BC938" s="100" t="e">
        <f t="shared" si="58"/>
        <v>#DIV/0!</v>
      </c>
      <c r="BD938" s="100" t="e">
        <f t="shared" si="59"/>
        <v>#DIV/0!</v>
      </c>
    </row>
    <row r="939" spans="2:56" ht="15" hidden="1" outlineLevel="4" collapsed="1" x14ac:dyDescent="0.2">
      <c r="B939" s="23" t="s">
        <v>970</v>
      </c>
      <c r="C939" s="30">
        <v>1</v>
      </c>
      <c r="D939" s="84">
        <v>3</v>
      </c>
      <c r="E939" s="85"/>
      <c r="F939" s="86">
        <v>0</v>
      </c>
      <c r="G939" s="87"/>
      <c r="H939" s="85"/>
      <c r="I939" s="31">
        <v>9</v>
      </c>
      <c r="K939" s="86">
        <v>9</v>
      </c>
      <c r="L939" s="87"/>
      <c r="M939" s="87"/>
      <c r="N939" s="85"/>
      <c r="O939" s="32">
        <v>0</v>
      </c>
      <c r="P939" s="88">
        <v>4.6899999999999997E-2</v>
      </c>
      <c r="Q939" s="85"/>
      <c r="R939" s="88">
        <v>4.6899999999999997E-2</v>
      </c>
      <c r="S939" s="85"/>
      <c r="T939" s="32">
        <v>0</v>
      </c>
      <c r="U939" s="88">
        <v>0</v>
      </c>
      <c r="V939" s="85"/>
      <c r="W939" s="32">
        <v>0</v>
      </c>
      <c r="X939" s="32">
        <v>0</v>
      </c>
      <c r="Y939" s="31">
        <v>0</v>
      </c>
      <c r="Z939" s="31">
        <v>0</v>
      </c>
      <c r="AA939" s="31">
        <v>0</v>
      </c>
      <c r="AB939" s="31">
        <v>0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0</v>
      </c>
      <c r="AI939" s="31">
        <v>0</v>
      </c>
      <c r="AJ939" s="31">
        <v>0</v>
      </c>
      <c r="AK939" s="31">
        <v>0</v>
      </c>
      <c r="AL939" s="31">
        <v>0</v>
      </c>
      <c r="AM939" s="31">
        <v>0</v>
      </c>
      <c r="AN939" s="33">
        <v>0</v>
      </c>
      <c r="AO939" s="33">
        <v>0</v>
      </c>
      <c r="AP939" s="33">
        <v>0</v>
      </c>
      <c r="AQ939" s="33">
        <v>0</v>
      </c>
      <c r="AR939" s="33">
        <v>0</v>
      </c>
      <c r="AS939" s="33">
        <v>0</v>
      </c>
      <c r="AT939" s="33">
        <v>0</v>
      </c>
      <c r="AU939" s="33">
        <v>0</v>
      </c>
      <c r="AV939" s="34">
        <v>0</v>
      </c>
      <c r="AW939" s="35">
        <v>0</v>
      </c>
      <c r="AX939" s="33">
        <v>0</v>
      </c>
      <c r="AY939" s="36" t="e">
        <v>#VALUE!</v>
      </c>
      <c r="AZ939" s="95" t="e">
        <v>#VALUE!</v>
      </c>
      <c r="BA939" s="100" t="e">
        <f t="shared" si="56"/>
        <v>#DIV/0!</v>
      </c>
      <c r="BB939" s="100" t="e">
        <f t="shared" si="57"/>
        <v>#DIV/0!</v>
      </c>
      <c r="BC939" s="100" t="e">
        <f t="shared" si="58"/>
        <v>#DIV/0!</v>
      </c>
      <c r="BD939" s="100" t="e">
        <f t="shared" si="59"/>
        <v>#DIV/0!</v>
      </c>
    </row>
    <row r="940" spans="2:56" ht="15" hidden="1" outlineLevel="4" collapsed="1" x14ac:dyDescent="0.2">
      <c r="B940" s="23" t="s">
        <v>971</v>
      </c>
      <c r="C940" s="30">
        <v>1</v>
      </c>
      <c r="D940" s="84">
        <v>2</v>
      </c>
      <c r="E940" s="85"/>
      <c r="F940" s="86">
        <v>0</v>
      </c>
      <c r="G940" s="87"/>
      <c r="H940" s="85"/>
      <c r="I940" s="31">
        <v>6</v>
      </c>
      <c r="K940" s="86">
        <v>6</v>
      </c>
      <c r="L940" s="87"/>
      <c r="M940" s="87"/>
      <c r="N940" s="85"/>
      <c r="O940" s="32">
        <v>0</v>
      </c>
      <c r="P940" s="88">
        <v>3.1300000000000001E-2</v>
      </c>
      <c r="Q940" s="85"/>
      <c r="R940" s="88">
        <v>3.1300000000000001E-2</v>
      </c>
      <c r="S940" s="85"/>
      <c r="T940" s="32">
        <v>0</v>
      </c>
      <c r="U940" s="88">
        <v>0</v>
      </c>
      <c r="V940" s="85"/>
      <c r="W940" s="32">
        <v>0</v>
      </c>
      <c r="X940" s="32">
        <v>0</v>
      </c>
      <c r="Y940" s="31">
        <v>0</v>
      </c>
      <c r="Z940" s="31">
        <v>0</v>
      </c>
      <c r="AA940" s="31">
        <v>0</v>
      </c>
      <c r="AB940" s="31">
        <v>0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0</v>
      </c>
      <c r="AI940" s="31">
        <v>0</v>
      </c>
      <c r="AJ940" s="31">
        <v>0</v>
      </c>
      <c r="AK940" s="31">
        <v>0</v>
      </c>
      <c r="AL940" s="31">
        <v>0</v>
      </c>
      <c r="AM940" s="31">
        <v>0</v>
      </c>
      <c r="AN940" s="33">
        <v>0</v>
      </c>
      <c r="AO940" s="33">
        <v>0</v>
      </c>
      <c r="AP940" s="33">
        <v>0</v>
      </c>
      <c r="AQ940" s="33">
        <v>0</v>
      </c>
      <c r="AR940" s="33">
        <v>0</v>
      </c>
      <c r="AS940" s="33">
        <v>0</v>
      </c>
      <c r="AT940" s="33">
        <v>0</v>
      </c>
      <c r="AU940" s="33">
        <v>0</v>
      </c>
      <c r="AV940" s="34">
        <v>0</v>
      </c>
      <c r="AW940" s="35">
        <v>0</v>
      </c>
      <c r="AX940" s="33">
        <v>0</v>
      </c>
      <c r="AY940" s="36" t="e">
        <v>#VALUE!</v>
      </c>
      <c r="AZ940" s="95" t="e">
        <v>#VALUE!</v>
      </c>
      <c r="BA940" s="100" t="e">
        <f t="shared" si="56"/>
        <v>#DIV/0!</v>
      </c>
      <c r="BB940" s="100" t="e">
        <f t="shared" si="57"/>
        <v>#DIV/0!</v>
      </c>
      <c r="BC940" s="100" t="e">
        <f t="shared" si="58"/>
        <v>#DIV/0!</v>
      </c>
      <c r="BD940" s="100" t="e">
        <f t="shared" si="59"/>
        <v>#DIV/0!</v>
      </c>
    </row>
    <row r="941" spans="2:56" ht="15" hidden="1" outlineLevel="4" collapsed="1" x14ac:dyDescent="0.2">
      <c r="B941" s="23" t="s">
        <v>972</v>
      </c>
      <c r="C941" s="30">
        <v>1</v>
      </c>
      <c r="D941" s="84">
        <v>3</v>
      </c>
      <c r="E941" s="85"/>
      <c r="F941" s="86">
        <v>2</v>
      </c>
      <c r="G941" s="87"/>
      <c r="H941" s="85"/>
      <c r="I941" s="31">
        <v>3</v>
      </c>
      <c r="K941" s="86">
        <v>5</v>
      </c>
      <c r="L941" s="87"/>
      <c r="M941" s="87"/>
      <c r="N941" s="85"/>
      <c r="O941" s="32">
        <v>0.1333</v>
      </c>
      <c r="P941" s="88">
        <v>0.14080000000000001</v>
      </c>
      <c r="Q941" s="85"/>
      <c r="R941" s="88">
        <v>0.2742</v>
      </c>
      <c r="S941" s="85"/>
      <c r="T941" s="32">
        <v>0.28000000000000003</v>
      </c>
      <c r="U941" s="88">
        <v>0.27529999999999999</v>
      </c>
      <c r="V941" s="85"/>
      <c r="W941" s="32">
        <v>0</v>
      </c>
      <c r="X941" s="32">
        <v>0</v>
      </c>
      <c r="Y941" s="31">
        <v>14591</v>
      </c>
      <c r="Z941" s="31">
        <v>14591</v>
      </c>
      <c r="AA941" s="31">
        <v>0</v>
      </c>
      <c r="AB941" s="31">
        <v>0</v>
      </c>
      <c r="AC941" s="31">
        <v>24</v>
      </c>
      <c r="AD941" s="31">
        <v>16</v>
      </c>
      <c r="AE941" s="31">
        <v>0</v>
      </c>
      <c r="AF941" s="31">
        <v>21</v>
      </c>
      <c r="AG941" s="31">
        <v>0</v>
      </c>
      <c r="AH941" s="31">
        <v>24</v>
      </c>
      <c r="AI941" s="31">
        <v>0</v>
      </c>
      <c r="AJ941" s="31">
        <v>0</v>
      </c>
      <c r="AK941" s="31">
        <v>21</v>
      </c>
      <c r="AL941" s="31">
        <v>0</v>
      </c>
      <c r="AM941" s="31">
        <v>0</v>
      </c>
      <c r="AN941" s="33">
        <v>4.16</v>
      </c>
      <c r="AO941" s="33">
        <v>0</v>
      </c>
      <c r="AP941" s="33">
        <v>4.16</v>
      </c>
      <c r="AQ941" s="33">
        <v>3.64</v>
      </c>
      <c r="AR941" s="33">
        <v>0</v>
      </c>
      <c r="AS941" s="33">
        <v>0</v>
      </c>
      <c r="AT941" s="33">
        <v>0</v>
      </c>
      <c r="AU941" s="33">
        <v>3.64</v>
      </c>
      <c r="AV941" s="34">
        <v>13566</v>
      </c>
      <c r="AW941" s="35">
        <v>0.875</v>
      </c>
      <c r="AX941" s="33">
        <v>21</v>
      </c>
      <c r="AY941" s="31">
        <v>390</v>
      </c>
      <c r="AZ941" s="94">
        <v>13</v>
      </c>
      <c r="BA941" s="100">
        <f t="shared" si="56"/>
        <v>0.9832142857142856</v>
      </c>
      <c r="BB941" s="100">
        <f t="shared" si="57"/>
        <v>0</v>
      </c>
      <c r="BC941" s="100">
        <f t="shared" si="58"/>
        <v>0</v>
      </c>
      <c r="BD941" s="100">
        <f t="shared" si="59"/>
        <v>0</v>
      </c>
    </row>
    <row r="942" spans="2:56" ht="15" hidden="1" outlineLevel="4" collapsed="1" x14ac:dyDescent="0.2">
      <c r="B942" s="23" t="s">
        <v>973</v>
      </c>
      <c r="C942" s="30">
        <v>1</v>
      </c>
      <c r="D942" s="84">
        <v>0</v>
      </c>
      <c r="E942" s="85"/>
      <c r="F942" s="86">
        <v>0</v>
      </c>
      <c r="G942" s="87"/>
      <c r="H942" s="85"/>
      <c r="I942" s="31">
        <v>4</v>
      </c>
      <c r="K942" s="86">
        <v>4</v>
      </c>
      <c r="L942" s="87"/>
      <c r="M942" s="87"/>
      <c r="N942" s="85"/>
      <c r="O942" s="32">
        <v>0</v>
      </c>
      <c r="P942" s="88">
        <v>0.16669999999999999</v>
      </c>
      <c r="Q942" s="85"/>
      <c r="R942" s="88">
        <v>0.16669999999999999</v>
      </c>
      <c r="S942" s="85"/>
      <c r="T942" s="32">
        <v>0</v>
      </c>
      <c r="U942" s="88">
        <v>0</v>
      </c>
      <c r="V942" s="85"/>
      <c r="W942" s="32">
        <v>0</v>
      </c>
      <c r="X942" s="32">
        <v>0</v>
      </c>
      <c r="Y942" s="31">
        <v>0</v>
      </c>
      <c r="Z942" s="31">
        <v>0</v>
      </c>
      <c r="AA942" s="31">
        <v>0</v>
      </c>
      <c r="AB942" s="31">
        <v>0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0</v>
      </c>
      <c r="AI942" s="31">
        <v>0</v>
      </c>
      <c r="AJ942" s="31">
        <v>0</v>
      </c>
      <c r="AK942" s="31">
        <v>0</v>
      </c>
      <c r="AL942" s="31">
        <v>0</v>
      </c>
      <c r="AM942" s="31">
        <v>0</v>
      </c>
      <c r="AN942" s="33">
        <v>0</v>
      </c>
      <c r="AO942" s="33">
        <v>0</v>
      </c>
      <c r="AP942" s="33">
        <v>0</v>
      </c>
      <c r="AQ942" s="33">
        <v>0</v>
      </c>
      <c r="AR942" s="33">
        <v>0</v>
      </c>
      <c r="AS942" s="33">
        <v>0</v>
      </c>
      <c r="AT942" s="33">
        <v>0</v>
      </c>
      <c r="AU942" s="33">
        <v>0</v>
      </c>
      <c r="AV942" s="34">
        <v>0</v>
      </c>
      <c r="AW942" s="35">
        <v>0</v>
      </c>
      <c r="AX942" s="33">
        <v>0</v>
      </c>
      <c r="AY942" s="36" t="e">
        <v>#VALUE!</v>
      </c>
      <c r="AZ942" s="95" t="e">
        <v>#VALUE!</v>
      </c>
      <c r="BA942" s="100" t="e">
        <f t="shared" si="56"/>
        <v>#DIV/0!</v>
      </c>
      <c r="BB942" s="100" t="e">
        <f t="shared" si="57"/>
        <v>#DIV/0!</v>
      </c>
      <c r="BC942" s="100" t="e">
        <f t="shared" si="58"/>
        <v>#DIV/0!</v>
      </c>
      <c r="BD942" s="100" t="e">
        <f t="shared" si="59"/>
        <v>#DIV/0!</v>
      </c>
    </row>
    <row r="943" spans="2:56" ht="15" outlineLevel="3" collapsed="1" x14ac:dyDescent="0.2">
      <c r="B943" s="23" t="s">
        <v>974</v>
      </c>
      <c r="C943" s="24">
        <v>5</v>
      </c>
      <c r="D943" s="79">
        <v>16</v>
      </c>
      <c r="E943" s="80"/>
      <c r="F943" s="81">
        <v>11</v>
      </c>
      <c r="G943" s="82"/>
      <c r="H943" s="80"/>
      <c r="I943" s="25">
        <v>15</v>
      </c>
      <c r="K943" s="81">
        <v>26</v>
      </c>
      <c r="L943" s="82"/>
      <c r="M943" s="82"/>
      <c r="N943" s="80"/>
      <c r="O943" s="26">
        <v>0.73319999999999996</v>
      </c>
      <c r="P943" s="83">
        <v>0.70399999999999996</v>
      </c>
      <c r="Q943" s="80"/>
      <c r="R943" s="83">
        <v>1.4376</v>
      </c>
      <c r="S943" s="80"/>
      <c r="T943" s="26">
        <v>1.18</v>
      </c>
      <c r="U943" s="83">
        <v>0.60860000000000003</v>
      </c>
      <c r="V943" s="80"/>
      <c r="W943" s="26">
        <v>0.27529999999999999</v>
      </c>
      <c r="X943" s="26">
        <v>0.28399999999999997</v>
      </c>
      <c r="Y943" s="25">
        <v>47357</v>
      </c>
      <c r="Z943" s="25">
        <v>32256</v>
      </c>
      <c r="AA943" s="25">
        <v>7433</v>
      </c>
      <c r="AB943" s="25">
        <v>7668</v>
      </c>
      <c r="AC943" s="25">
        <v>99</v>
      </c>
      <c r="AD943" s="25">
        <v>52</v>
      </c>
      <c r="AE943" s="25">
        <v>14</v>
      </c>
      <c r="AF943" s="25">
        <v>57</v>
      </c>
      <c r="AG943" s="25">
        <v>0</v>
      </c>
      <c r="AH943" s="25">
        <v>69</v>
      </c>
      <c r="AI943" s="25">
        <v>0</v>
      </c>
      <c r="AJ943" s="25">
        <v>0</v>
      </c>
      <c r="AK943" s="25">
        <v>57</v>
      </c>
      <c r="AL943" s="25">
        <v>0</v>
      </c>
      <c r="AM943" s="25">
        <v>0</v>
      </c>
      <c r="AN943" s="27">
        <v>8.5932999999999993</v>
      </c>
      <c r="AO943" s="27">
        <v>0</v>
      </c>
      <c r="AP943" s="27">
        <v>8.5932999999999993</v>
      </c>
      <c r="AQ943" s="27">
        <v>9.4867000000000008</v>
      </c>
      <c r="AR943" s="27">
        <v>0</v>
      </c>
      <c r="AS943" s="27">
        <v>0</v>
      </c>
      <c r="AT943" s="27">
        <v>0</v>
      </c>
      <c r="AU943" s="27">
        <v>9.49</v>
      </c>
      <c r="AV943" s="28">
        <v>35357</v>
      </c>
      <c r="AW943" s="29">
        <v>0.57575757575757602</v>
      </c>
      <c r="AX943" s="27">
        <v>11.4</v>
      </c>
      <c r="AY943" s="25">
        <v>241.27118644067798</v>
      </c>
      <c r="AZ943" s="93">
        <v>8.0423728813559325</v>
      </c>
      <c r="BA943" s="100">
        <f t="shared" si="56"/>
        <v>0.51576271186440681</v>
      </c>
      <c r="BB943" s="100">
        <f t="shared" si="57"/>
        <v>0.23330508474576273</v>
      </c>
      <c r="BC943" s="100">
        <f t="shared" si="58"/>
        <v>0.2406779661016949</v>
      </c>
      <c r="BD943" s="100">
        <f t="shared" si="59"/>
        <v>0.47398305084745757</v>
      </c>
    </row>
    <row r="944" spans="2:56" ht="15" hidden="1" outlineLevel="4" collapsed="1" x14ac:dyDescent="0.2">
      <c r="B944" s="23" t="s">
        <v>975</v>
      </c>
      <c r="C944" s="30">
        <v>2</v>
      </c>
      <c r="D944" s="84">
        <v>6</v>
      </c>
      <c r="E944" s="85"/>
      <c r="F944" s="86">
        <v>4</v>
      </c>
      <c r="G944" s="87"/>
      <c r="H944" s="85"/>
      <c r="I944" s="31">
        <v>6</v>
      </c>
      <c r="K944" s="86">
        <v>10</v>
      </c>
      <c r="L944" s="87"/>
      <c r="M944" s="87"/>
      <c r="N944" s="85"/>
      <c r="O944" s="32">
        <v>0.2666</v>
      </c>
      <c r="P944" s="88">
        <v>0.28160000000000002</v>
      </c>
      <c r="Q944" s="85"/>
      <c r="R944" s="88">
        <v>0.5484</v>
      </c>
      <c r="S944" s="85"/>
      <c r="T944" s="32">
        <v>0.28000000000000003</v>
      </c>
      <c r="U944" s="88">
        <v>0.27529999999999999</v>
      </c>
      <c r="V944" s="85"/>
      <c r="W944" s="32">
        <v>0</v>
      </c>
      <c r="X944" s="32">
        <v>0</v>
      </c>
      <c r="Y944" s="31">
        <v>14591</v>
      </c>
      <c r="Z944" s="31">
        <v>14591</v>
      </c>
      <c r="AA944" s="31">
        <v>0</v>
      </c>
      <c r="AB944" s="31">
        <v>0</v>
      </c>
      <c r="AC944" s="31">
        <v>27</v>
      </c>
      <c r="AD944" s="31">
        <v>22</v>
      </c>
      <c r="AE944" s="31">
        <v>5</v>
      </c>
      <c r="AF944" s="31">
        <v>26</v>
      </c>
      <c r="AG944" s="31">
        <v>0</v>
      </c>
      <c r="AH944" s="31">
        <v>44</v>
      </c>
      <c r="AI944" s="31">
        <v>0</v>
      </c>
      <c r="AJ944" s="31">
        <v>0</v>
      </c>
      <c r="AK944" s="31">
        <v>26</v>
      </c>
      <c r="AL944" s="31">
        <v>0</v>
      </c>
      <c r="AM944" s="31">
        <v>0</v>
      </c>
      <c r="AN944" s="33">
        <v>4.16</v>
      </c>
      <c r="AO944" s="33">
        <v>0</v>
      </c>
      <c r="AP944" s="33">
        <v>4.16</v>
      </c>
      <c r="AQ944" s="33">
        <v>3.9866999999999999</v>
      </c>
      <c r="AR944" s="33">
        <v>0</v>
      </c>
      <c r="AS944" s="33">
        <v>0</v>
      </c>
      <c r="AT944" s="33">
        <v>0</v>
      </c>
      <c r="AU944" s="33">
        <v>3.99</v>
      </c>
      <c r="AV944" s="34">
        <v>14858</v>
      </c>
      <c r="AW944" s="35">
        <v>0.96296296296296302</v>
      </c>
      <c r="AX944" s="33">
        <v>13</v>
      </c>
      <c r="AY944" s="31">
        <v>427.5</v>
      </c>
      <c r="AZ944" s="94">
        <v>14.25</v>
      </c>
      <c r="BA944" s="100">
        <f t="shared" si="56"/>
        <v>0.9832142857142856</v>
      </c>
      <c r="BB944" s="100">
        <f t="shared" si="57"/>
        <v>0</v>
      </c>
      <c r="BC944" s="100">
        <f t="shared" si="58"/>
        <v>0</v>
      </c>
      <c r="BD944" s="100">
        <f t="shared" si="59"/>
        <v>0</v>
      </c>
    </row>
    <row r="945" spans="2:56" ht="15" hidden="1" outlineLevel="4" collapsed="1" x14ac:dyDescent="0.2">
      <c r="B945" s="23" t="s">
        <v>976</v>
      </c>
      <c r="C945" s="30">
        <v>1</v>
      </c>
      <c r="D945" s="84">
        <v>3</v>
      </c>
      <c r="E945" s="85"/>
      <c r="F945" s="86">
        <v>2</v>
      </c>
      <c r="G945" s="87"/>
      <c r="H945" s="85"/>
      <c r="I945" s="31">
        <v>3</v>
      </c>
      <c r="K945" s="86">
        <v>5</v>
      </c>
      <c r="L945" s="87"/>
      <c r="M945" s="87"/>
      <c r="N945" s="85"/>
      <c r="O945" s="32">
        <v>0.1333</v>
      </c>
      <c r="P945" s="88">
        <v>0.14080000000000001</v>
      </c>
      <c r="Q945" s="85"/>
      <c r="R945" s="88">
        <v>0.2742</v>
      </c>
      <c r="S945" s="85"/>
      <c r="T945" s="32">
        <v>0.28000000000000003</v>
      </c>
      <c r="U945" s="88">
        <v>0.1333</v>
      </c>
      <c r="V945" s="85"/>
      <c r="W945" s="32">
        <v>0</v>
      </c>
      <c r="X945" s="32">
        <v>0.14199999999999999</v>
      </c>
      <c r="Y945" s="31">
        <v>10899</v>
      </c>
      <c r="Z945" s="31">
        <v>7065</v>
      </c>
      <c r="AA945" s="31">
        <v>0</v>
      </c>
      <c r="AB945" s="31">
        <v>3834</v>
      </c>
      <c r="AC945" s="31">
        <v>24</v>
      </c>
      <c r="AD945" s="31">
        <v>8</v>
      </c>
      <c r="AE945" s="31">
        <v>4</v>
      </c>
      <c r="AF945" s="31">
        <v>9</v>
      </c>
      <c r="AG945" s="31">
        <v>0</v>
      </c>
      <c r="AH945" s="31">
        <v>9</v>
      </c>
      <c r="AI945" s="31">
        <v>0</v>
      </c>
      <c r="AJ945" s="31">
        <v>0</v>
      </c>
      <c r="AK945" s="31">
        <v>9</v>
      </c>
      <c r="AL945" s="31">
        <v>0</v>
      </c>
      <c r="AM945" s="31">
        <v>0</v>
      </c>
      <c r="AN945" s="33">
        <v>1.5</v>
      </c>
      <c r="AO945" s="33">
        <v>0</v>
      </c>
      <c r="AP945" s="33">
        <v>1.5</v>
      </c>
      <c r="AQ945" s="33">
        <v>1.5</v>
      </c>
      <c r="AR945" s="33">
        <v>0</v>
      </c>
      <c r="AS945" s="33">
        <v>0</v>
      </c>
      <c r="AT945" s="33">
        <v>0</v>
      </c>
      <c r="AU945" s="33">
        <v>1.5</v>
      </c>
      <c r="AV945" s="34">
        <v>5591</v>
      </c>
      <c r="AW945" s="35">
        <v>0.375</v>
      </c>
      <c r="AX945" s="33">
        <v>9</v>
      </c>
      <c r="AY945" s="31">
        <v>160.71428571428572</v>
      </c>
      <c r="AZ945" s="94">
        <v>5.3571428571428568</v>
      </c>
      <c r="BA945" s="100">
        <f t="shared" si="56"/>
        <v>0.47607142857142853</v>
      </c>
      <c r="BB945" s="100">
        <f t="shared" si="57"/>
        <v>0</v>
      </c>
      <c r="BC945" s="100">
        <f t="shared" si="58"/>
        <v>0.50714285714285701</v>
      </c>
      <c r="BD945" s="100">
        <f t="shared" si="59"/>
        <v>0.50714285714285701</v>
      </c>
    </row>
    <row r="946" spans="2:56" ht="15" hidden="1" outlineLevel="4" collapsed="1" x14ac:dyDescent="0.2">
      <c r="B946" s="23" t="s">
        <v>977</v>
      </c>
      <c r="C946" s="30">
        <v>1</v>
      </c>
      <c r="D946" s="84">
        <v>3</v>
      </c>
      <c r="E946" s="85"/>
      <c r="F946" s="86">
        <v>2</v>
      </c>
      <c r="G946" s="87"/>
      <c r="H946" s="85"/>
      <c r="I946" s="31">
        <v>3</v>
      </c>
      <c r="K946" s="86">
        <v>5</v>
      </c>
      <c r="L946" s="87"/>
      <c r="M946" s="87"/>
      <c r="N946" s="85"/>
      <c r="O946" s="32">
        <v>0.1333</v>
      </c>
      <c r="P946" s="88">
        <v>0.14080000000000001</v>
      </c>
      <c r="Q946" s="85"/>
      <c r="R946" s="88">
        <v>0.2742</v>
      </c>
      <c r="S946" s="85"/>
      <c r="T946" s="32">
        <v>0.28000000000000003</v>
      </c>
      <c r="U946" s="88">
        <v>0</v>
      </c>
      <c r="V946" s="85"/>
      <c r="W946" s="32">
        <v>0.27529999999999999</v>
      </c>
      <c r="X946" s="32">
        <v>0</v>
      </c>
      <c r="Y946" s="31">
        <v>7433</v>
      </c>
      <c r="Z946" s="31">
        <v>0</v>
      </c>
      <c r="AA946" s="31">
        <v>7433</v>
      </c>
      <c r="AB946" s="31">
        <v>0</v>
      </c>
      <c r="AC946" s="31">
        <v>24</v>
      </c>
      <c r="AD946" s="31">
        <v>12</v>
      </c>
      <c r="AE946" s="31">
        <v>5</v>
      </c>
      <c r="AF946" s="31">
        <v>12</v>
      </c>
      <c r="AG946" s="31">
        <v>0</v>
      </c>
      <c r="AH946" s="31">
        <v>8</v>
      </c>
      <c r="AI946" s="31">
        <v>0</v>
      </c>
      <c r="AJ946" s="31">
        <v>0</v>
      </c>
      <c r="AK946" s="31">
        <v>12</v>
      </c>
      <c r="AL946" s="31">
        <v>0</v>
      </c>
      <c r="AM946" s="31">
        <v>0</v>
      </c>
      <c r="AN946" s="33">
        <v>1.3332999999999999</v>
      </c>
      <c r="AO946" s="33">
        <v>0</v>
      </c>
      <c r="AP946" s="33">
        <v>1.3332999999999999</v>
      </c>
      <c r="AQ946" s="33">
        <v>2</v>
      </c>
      <c r="AR946" s="33">
        <v>0</v>
      </c>
      <c r="AS946" s="33">
        <v>0</v>
      </c>
      <c r="AT946" s="33">
        <v>0</v>
      </c>
      <c r="AU946" s="33">
        <v>2</v>
      </c>
      <c r="AV946" s="34">
        <v>7454</v>
      </c>
      <c r="AW946" s="35">
        <v>0.5</v>
      </c>
      <c r="AX946" s="33">
        <v>12</v>
      </c>
      <c r="AY946" s="31">
        <v>214.28571428571428</v>
      </c>
      <c r="AZ946" s="94">
        <v>7.1428571428571432</v>
      </c>
      <c r="BA946" s="100">
        <f t="shared" si="56"/>
        <v>0</v>
      </c>
      <c r="BB946" s="100">
        <f t="shared" si="57"/>
        <v>0.9832142857142856</v>
      </c>
      <c r="BC946" s="100">
        <f t="shared" si="58"/>
        <v>0</v>
      </c>
      <c r="BD946" s="100">
        <f t="shared" si="59"/>
        <v>0.9832142857142856</v>
      </c>
    </row>
    <row r="947" spans="2:56" ht="15" hidden="1" outlineLevel="4" collapsed="1" x14ac:dyDescent="0.2">
      <c r="B947" s="23" t="s">
        <v>978</v>
      </c>
      <c r="C947" s="30">
        <v>1</v>
      </c>
      <c r="D947" s="84">
        <v>4</v>
      </c>
      <c r="E947" s="85"/>
      <c r="F947" s="86">
        <v>3</v>
      </c>
      <c r="G947" s="87"/>
      <c r="H947" s="85"/>
      <c r="I947" s="31">
        <v>3</v>
      </c>
      <c r="K947" s="86">
        <v>6</v>
      </c>
      <c r="L947" s="87"/>
      <c r="M947" s="87"/>
      <c r="N947" s="85"/>
      <c r="O947" s="32">
        <v>0.2</v>
      </c>
      <c r="P947" s="88">
        <v>0.14080000000000001</v>
      </c>
      <c r="Q947" s="85"/>
      <c r="R947" s="88">
        <v>0.34079999999999999</v>
      </c>
      <c r="S947" s="85"/>
      <c r="T947" s="32">
        <v>0.34</v>
      </c>
      <c r="U947" s="88">
        <v>0.2</v>
      </c>
      <c r="V947" s="85"/>
      <c r="W947" s="32">
        <v>0</v>
      </c>
      <c r="X947" s="32">
        <v>0.14199999999999999</v>
      </c>
      <c r="Y947" s="31">
        <v>14434</v>
      </c>
      <c r="Z947" s="31">
        <v>10600</v>
      </c>
      <c r="AA947" s="31">
        <v>0</v>
      </c>
      <c r="AB947" s="31">
        <v>3834</v>
      </c>
      <c r="AC947" s="31">
        <v>24</v>
      </c>
      <c r="AD947" s="31">
        <v>10</v>
      </c>
      <c r="AE947" s="31">
        <v>0</v>
      </c>
      <c r="AF947" s="31">
        <v>10</v>
      </c>
      <c r="AG947" s="31">
        <v>0</v>
      </c>
      <c r="AH947" s="31">
        <v>8</v>
      </c>
      <c r="AI947" s="31">
        <v>0</v>
      </c>
      <c r="AJ947" s="31">
        <v>0</v>
      </c>
      <c r="AK947" s="31">
        <v>10</v>
      </c>
      <c r="AL947" s="31">
        <v>0</v>
      </c>
      <c r="AM947" s="31">
        <v>0</v>
      </c>
      <c r="AN947" s="33">
        <v>1.6</v>
      </c>
      <c r="AO947" s="33">
        <v>0</v>
      </c>
      <c r="AP947" s="33">
        <v>1.6</v>
      </c>
      <c r="AQ947" s="33">
        <v>2</v>
      </c>
      <c r="AR947" s="33">
        <v>0</v>
      </c>
      <c r="AS947" s="33">
        <v>0</v>
      </c>
      <c r="AT947" s="33">
        <v>0</v>
      </c>
      <c r="AU947" s="33">
        <v>2</v>
      </c>
      <c r="AV947" s="34">
        <v>7454</v>
      </c>
      <c r="AW947" s="35">
        <v>0.41666666666666702</v>
      </c>
      <c r="AX947" s="33">
        <v>10</v>
      </c>
      <c r="AY947" s="31">
        <v>176.47058823529412</v>
      </c>
      <c r="AZ947" s="94">
        <v>5.882352941176471</v>
      </c>
      <c r="BA947" s="100">
        <f t="shared" si="56"/>
        <v>0.58823529411764708</v>
      </c>
      <c r="BB947" s="100">
        <f t="shared" si="57"/>
        <v>0</v>
      </c>
      <c r="BC947" s="100">
        <f t="shared" si="58"/>
        <v>0.41764705882352937</v>
      </c>
      <c r="BD947" s="100">
        <f t="shared" si="59"/>
        <v>0.41764705882352937</v>
      </c>
    </row>
    <row r="948" spans="2:56" ht="15" outlineLevel="3" collapsed="1" x14ac:dyDescent="0.2">
      <c r="B948" s="23" t="s">
        <v>979</v>
      </c>
      <c r="C948" s="24">
        <v>6</v>
      </c>
      <c r="D948" s="79">
        <v>17</v>
      </c>
      <c r="E948" s="80"/>
      <c r="F948" s="81">
        <v>15.5</v>
      </c>
      <c r="G948" s="82"/>
      <c r="H948" s="80"/>
      <c r="I948" s="25">
        <v>5</v>
      </c>
      <c r="K948" s="81">
        <v>20.5</v>
      </c>
      <c r="L948" s="82"/>
      <c r="M948" s="82"/>
      <c r="N948" s="80"/>
      <c r="O948" s="26">
        <v>1.0333000000000001</v>
      </c>
      <c r="P948" s="83">
        <v>0.23469999999999999</v>
      </c>
      <c r="Q948" s="80"/>
      <c r="R948" s="83">
        <v>1.2681</v>
      </c>
      <c r="S948" s="80"/>
      <c r="T948" s="26">
        <v>1.26</v>
      </c>
      <c r="U948" s="83">
        <v>0</v>
      </c>
      <c r="V948" s="80"/>
      <c r="W948" s="26">
        <v>1.2533000000000001</v>
      </c>
      <c r="X948" s="26">
        <v>0</v>
      </c>
      <c r="Y948" s="25">
        <v>33839</v>
      </c>
      <c r="Z948" s="25">
        <v>0</v>
      </c>
      <c r="AA948" s="25">
        <v>33839</v>
      </c>
      <c r="AB948" s="25">
        <v>0</v>
      </c>
      <c r="AC948" s="25">
        <v>162</v>
      </c>
      <c r="AD948" s="25">
        <v>93</v>
      </c>
      <c r="AE948" s="25">
        <v>39</v>
      </c>
      <c r="AF948" s="25">
        <v>103</v>
      </c>
      <c r="AG948" s="25">
        <v>0</v>
      </c>
      <c r="AH948" s="25">
        <v>112</v>
      </c>
      <c r="AI948" s="25">
        <v>0</v>
      </c>
      <c r="AJ948" s="25">
        <v>0</v>
      </c>
      <c r="AK948" s="25">
        <v>103</v>
      </c>
      <c r="AL948" s="25">
        <v>0</v>
      </c>
      <c r="AM948" s="25">
        <v>0</v>
      </c>
      <c r="AN948" s="27">
        <v>12.6533</v>
      </c>
      <c r="AO948" s="27">
        <v>0</v>
      </c>
      <c r="AP948" s="27">
        <v>12.6533</v>
      </c>
      <c r="AQ948" s="27">
        <v>11.986700000000001</v>
      </c>
      <c r="AR948" s="27">
        <v>0</v>
      </c>
      <c r="AS948" s="27">
        <v>0</v>
      </c>
      <c r="AT948" s="27">
        <v>0</v>
      </c>
      <c r="AU948" s="27">
        <v>11.99</v>
      </c>
      <c r="AV948" s="28">
        <v>44675</v>
      </c>
      <c r="AW948" s="29">
        <v>0.63580246913580296</v>
      </c>
      <c r="AX948" s="27">
        <v>17.1666666666667</v>
      </c>
      <c r="AY948" s="25">
        <v>285.47619047619048</v>
      </c>
      <c r="AZ948" s="93">
        <v>9.5158730158730158</v>
      </c>
      <c r="BA948" s="100">
        <f t="shared" si="56"/>
        <v>0</v>
      </c>
      <c r="BB948" s="100">
        <f t="shared" si="57"/>
        <v>0.99468253968253972</v>
      </c>
      <c r="BC948" s="100">
        <f t="shared" si="58"/>
        <v>0</v>
      </c>
      <c r="BD948" s="100">
        <f t="shared" si="59"/>
        <v>0.99468253968253972</v>
      </c>
    </row>
    <row r="949" spans="2:56" ht="15" hidden="1" outlineLevel="4" collapsed="1" x14ac:dyDescent="0.2">
      <c r="B949" s="23" t="s">
        <v>980</v>
      </c>
      <c r="C949" s="30">
        <v>1</v>
      </c>
      <c r="D949" s="84">
        <v>2</v>
      </c>
      <c r="E949" s="85"/>
      <c r="F949" s="86">
        <v>1.5</v>
      </c>
      <c r="G949" s="87"/>
      <c r="H949" s="85"/>
      <c r="I949" s="31">
        <v>2</v>
      </c>
      <c r="K949" s="86">
        <v>3.5</v>
      </c>
      <c r="L949" s="87"/>
      <c r="M949" s="87"/>
      <c r="N949" s="85"/>
      <c r="O949" s="32">
        <v>0.1</v>
      </c>
      <c r="P949" s="88">
        <v>9.3899999999999997E-2</v>
      </c>
      <c r="Q949" s="85"/>
      <c r="R949" s="88">
        <v>0.19389999999999999</v>
      </c>
      <c r="S949" s="85"/>
      <c r="T949" s="32">
        <v>0.18</v>
      </c>
      <c r="U949" s="88">
        <v>0</v>
      </c>
      <c r="V949" s="85"/>
      <c r="W949" s="32">
        <v>0.17799999999999999</v>
      </c>
      <c r="X949" s="32">
        <v>0</v>
      </c>
      <c r="Y949" s="31">
        <v>4806</v>
      </c>
      <c r="Z949" s="31">
        <v>0</v>
      </c>
      <c r="AA949" s="31">
        <v>4806</v>
      </c>
      <c r="AB949" s="31">
        <v>0</v>
      </c>
      <c r="AC949" s="31">
        <v>24</v>
      </c>
      <c r="AD949" s="31">
        <v>20</v>
      </c>
      <c r="AE949" s="31">
        <v>4</v>
      </c>
      <c r="AF949" s="31">
        <v>21</v>
      </c>
      <c r="AG949" s="31">
        <v>0</v>
      </c>
      <c r="AH949" s="31">
        <v>16</v>
      </c>
      <c r="AI949" s="31">
        <v>0</v>
      </c>
      <c r="AJ949" s="31">
        <v>0</v>
      </c>
      <c r="AK949" s="31">
        <v>21</v>
      </c>
      <c r="AL949" s="31">
        <v>0</v>
      </c>
      <c r="AM949" s="31">
        <v>0</v>
      </c>
      <c r="AN949" s="33">
        <v>1.92</v>
      </c>
      <c r="AO949" s="33">
        <v>0</v>
      </c>
      <c r="AP949" s="33">
        <v>1.92</v>
      </c>
      <c r="AQ949" s="33">
        <v>2.52</v>
      </c>
      <c r="AR949" s="33">
        <v>0</v>
      </c>
      <c r="AS949" s="33">
        <v>0</v>
      </c>
      <c r="AT949" s="33">
        <v>0</v>
      </c>
      <c r="AU949" s="33">
        <v>2.52</v>
      </c>
      <c r="AV949" s="34">
        <v>9392</v>
      </c>
      <c r="AW949" s="35">
        <v>0.875</v>
      </c>
      <c r="AX949" s="33">
        <v>21</v>
      </c>
      <c r="AY949" s="31">
        <v>420</v>
      </c>
      <c r="AZ949" s="94">
        <v>14</v>
      </c>
      <c r="BA949" s="100">
        <f t="shared" si="56"/>
        <v>0</v>
      </c>
      <c r="BB949" s="100">
        <f t="shared" si="57"/>
        <v>0.98888888888888893</v>
      </c>
      <c r="BC949" s="100">
        <f t="shared" si="58"/>
        <v>0</v>
      </c>
      <c r="BD949" s="100">
        <f t="shared" si="59"/>
        <v>0.98888888888888893</v>
      </c>
    </row>
    <row r="950" spans="2:56" ht="15" hidden="1" outlineLevel="4" collapsed="1" x14ac:dyDescent="0.2">
      <c r="B950" s="23" t="s">
        <v>981</v>
      </c>
      <c r="C950" s="30">
        <v>1</v>
      </c>
      <c r="D950" s="84">
        <v>3</v>
      </c>
      <c r="E950" s="85"/>
      <c r="F950" s="86">
        <v>3</v>
      </c>
      <c r="G950" s="87"/>
      <c r="H950" s="85"/>
      <c r="I950" s="31">
        <v>0</v>
      </c>
      <c r="K950" s="86">
        <v>3</v>
      </c>
      <c r="L950" s="87"/>
      <c r="M950" s="87"/>
      <c r="N950" s="85"/>
      <c r="O950" s="32">
        <v>0.2</v>
      </c>
      <c r="P950" s="88">
        <v>0</v>
      </c>
      <c r="Q950" s="85"/>
      <c r="R950" s="88">
        <v>0.2</v>
      </c>
      <c r="S950" s="85"/>
      <c r="T950" s="32">
        <v>0.2</v>
      </c>
      <c r="U950" s="88">
        <v>0</v>
      </c>
      <c r="V950" s="85"/>
      <c r="W950" s="32">
        <v>0.2</v>
      </c>
      <c r="X950" s="32">
        <v>0</v>
      </c>
      <c r="Y950" s="31">
        <v>5400</v>
      </c>
      <c r="Z950" s="31">
        <v>0</v>
      </c>
      <c r="AA950" s="31">
        <v>5400</v>
      </c>
      <c r="AB950" s="31">
        <v>0</v>
      </c>
      <c r="AC950" s="31">
        <v>24</v>
      </c>
      <c r="AD950" s="31">
        <v>14</v>
      </c>
      <c r="AE950" s="31">
        <v>16</v>
      </c>
      <c r="AF950" s="31">
        <v>17</v>
      </c>
      <c r="AG950" s="31">
        <v>0</v>
      </c>
      <c r="AH950" s="31">
        <v>20</v>
      </c>
      <c r="AI950" s="31">
        <v>0</v>
      </c>
      <c r="AJ950" s="31">
        <v>0</v>
      </c>
      <c r="AK950" s="31">
        <v>17</v>
      </c>
      <c r="AL950" s="31">
        <v>0</v>
      </c>
      <c r="AM950" s="31">
        <v>0</v>
      </c>
      <c r="AN950" s="33">
        <v>2</v>
      </c>
      <c r="AO950" s="33">
        <v>0</v>
      </c>
      <c r="AP950" s="33">
        <v>2</v>
      </c>
      <c r="AQ950" s="33">
        <v>1.7</v>
      </c>
      <c r="AR950" s="33">
        <v>0</v>
      </c>
      <c r="AS950" s="33">
        <v>0</v>
      </c>
      <c r="AT950" s="33">
        <v>0</v>
      </c>
      <c r="AU950" s="33">
        <v>1.7</v>
      </c>
      <c r="AV950" s="34">
        <v>6336</v>
      </c>
      <c r="AW950" s="35">
        <v>0.70833333333333304</v>
      </c>
      <c r="AX950" s="33">
        <v>17</v>
      </c>
      <c r="AY950" s="31">
        <v>255</v>
      </c>
      <c r="AZ950" s="94">
        <v>8.5</v>
      </c>
      <c r="BA950" s="100">
        <f t="shared" si="56"/>
        <v>0</v>
      </c>
      <c r="BB950" s="100">
        <f t="shared" si="57"/>
        <v>1</v>
      </c>
      <c r="BC950" s="100">
        <f t="shared" si="58"/>
        <v>0</v>
      </c>
      <c r="BD950" s="100">
        <f t="shared" si="59"/>
        <v>1</v>
      </c>
    </row>
    <row r="951" spans="2:56" ht="15" hidden="1" outlineLevel="4" collapsed="1" x14ac:dyDescent="0.2">
      <c r="B951" s="23" t="s">
        <v>982</v>
      </c>
      <c r="C951" s="30">
        <v>1</v>
      </c>
      <c r="D951" s="84">
        <v>3</v>
      </c>
      <c r="E951" s="85"/>
      <c r="F951" s="86">
        <v>2</v>
      </c>
      <c r="G951" s="87"/>
      <c r="H951" s="85"/>
      <c r="I951" s="31">
        <v>3</v>
      </c>
      <c r="K951" s="86">
        <v>5</v>
      </c>
      <c r="L951" s="87"/>
      <c r="M951" s="87"/>
      <c r="N951" s="85"/>
      <c r="O951" s="32">
        <v>0.1333</v>
      </c>
      <c r="P951" s="88">
        <v>0.14080000000000001</v>
      </c>
      <c r="Q951" s="85"/>
      <c r="R951" s="88">
        <v>0.2742</v>
      </c>
      <c r="S951" s="85"/>
      <c r="T951" s="32">
        <v>0.28000000000000003</v>
      </c>
      <c r="U951" s="88">
        <v>0</v>
      </c>
      <c r="V951" s="85"/>
      <c r="W951" s="32">
        <v>0.27529999999999999</v>
      </c>
      <c r="X951" s="32">
        <v>0</v>
      </c>
      <c r="Y951" s="31">
        <v>7433</v>
      </c>
      <c r="Z951" s="31">
        <v>0</v>
      </c>
      <c r="AA951" s="31">
        <v>7433</v>
      </c>
      <c r="AB951" s="31">
        <v>0</v>
      </c>
      <c r="AC951" s="31">
        <v>24</v>
      </c>
      <c r="AD951" s="31">
        <v>16</v>
      </c>
      <c r="AE951" s="31">
        <v>4</v>
      </c>
      <c r="AF951" s="31">
        <v>19</v>
      </c>
      <c r="AG951" s="31">
        <v>0</v>
      </c>
      <c r="AH951" s="31">
        <v>17</v>
      </c>
      <c r="AI951" s="31">
        <v>0</v>
      </c>
      <c r="AJ951" s="31">
        <v>0</v>
      </c>
      <c r="AK951" s="31">
        <v>19</v>
      </c>
      <c r="AL951" s="31">
        <v>0</v>
      </c>
      <c r="AM951" s="31">
        <v>0</v>
      </c>
      <c r="AN951" s="33">
        <v>2.8332999999999999</v>
      </c>
      <c r="AO951" s="33">
        <v>0</v>
      </c>
      <c r="AP951" s="33">
        <v>2.8332999999999999</v>
      </c>
      <c r="AQ951" s="33">
        <v>3.1667000000000001</v>
      </c>
      <c r="AR951" s="33">
        <v>0</v>
      </c>
      <c r="AS951" s="33">
        <v>0</v>
      </c>
      <c r="AT951" s="33">
        <v>0</v>
      </c>
      <c r="AU951" s="33">
        <v>3.17</v>
      </c>
      <c r="AV951" s="34">
        <v>11802</v>
      </c>
      <c r="AW951" s="35">
        <v>0.79166666666666696</v>
      </c>
      <c r="AX951" s="33">
        <v>19</v>
      </c>
      <c r="AY951" s="31">
        <v>339.64285714285717</v>
      </c>
      <c r="AZ951" s="94">
        <v>11.321428571428571</v>
      </c>
      <c r="BA951" s="100">
        <f t="shared" si="56"/>
        <v>0</v>
      </c>
      <c r="BB951" s="100">
        <f t="shared" si="57"/>
        <v>0.9832142857142856</v>
      </c>
      <c r="BC951" s="100">
        <f t="shared" si="58"/>
        <v>0</v>
      </c>
      <c r="BD951" s="100">
        <f t="shared" si="59"/>
        <v>0.9832142857142856</v>
      </c>
    </row>
    <row r="952" spans="2:56" ht="15" hidden="1" outlineLevel="4" collapsed="1" x14ac:dyDescent="0.2">
      <c r="B952" s="23" t="s">
        <v>983</v>
      </c>
      <c r="C952" s="30">
        <v>1</v>
      </c>
      <c r="D952" s="84">
        <v>3</v>
      </c>
      <c r="E952" s="85"/>
      <c r="F952" s="86">
        <v>3</v>
      </c>
      <c r="G952" s="87"/>
      <c r="H952" s="85"/>
      <c r="I952" s="31">
        <v>0</v>
      </c>
      <c r="K952" s="86">
        <v>3</v>
      </c>
      <c r="L952" s="87"/>
      <c r="M952" s="87"/>
      <c r="N952" s="85"/>
      <c r="O952" s="32">
        <v>0.2</v>
      </c>
      <c r="P952" s="88">
        <v>0</v>
      </c>
      <c r="Q952" s="85"/>
      <c r="R952" s="88">
        <v>0.2</v>
      </c>
      <c r="S952" s="85"/>
      <c r="T952" s="32">
        <v>0.2</v>
      </c>
      <c r="U952" s="88">
        <v>0</v>
      </c>
      <c r="V952" s="85"/>
      <c r="W952" s="32">
        <v>0.2</v>
      </c>
      <c r="X952" s="32">
        <v>0</v>
      </c>
      <c r="Y952" s="31">
        <v>5400</v>
      </c>
      <c r="Z952" s="31">
        <v>0</v>
      </c>
      <c r="AA952" s="31">
        <v>5400</v>
      </c>
      <c r="AB952" s="31">
        <v>0</v>
      </c>
      <c r="AC952" s="31">
        <v>30</v>
      </c>
      <c r="AD952" s="31">
        <v>12</v>
      </c>
      <c r="AE952" s="31">
        <v>5</v>
      </c>
      <c r="AF952" s="31">
        <v>14</v>
      </c>
      <c r="AG952" s="31">
        <v>0</v>
      </c>
      <c r="AH952" s="31">
        <v>25</v>
      </c>
      <c r="AI952" s="31">
        <v>0</v>
      </c>
      <c r="AJ952" s="31">
        <v>0</v>
      </c>
      <c r="AK952" s="31">
        <v>14</v>
      </c>
      <c r="AL952" s="31">
        <v>0</v>
      </c>
      <c r="AM952" s="31">
        <v>0</v>
      </c>
      <c r="AN952" s="33">
        <v>2.5</v>
      </c>
      <c r="AO952" s="33">
        <v>0</v>
      </c>
      <c r="AP952" s="33">
        <v>2.5</v>
      </c>
      <c r="AQ952" s="33">
        <v>1.4</v>
      </c>
      <c r="AR952" s="33">
        <v>0</v>
      </c>
      <c r="AS952" s="33">
        <v>0</v>
      </c>
      <c r="AT952" s="33">
        <v>0</v>
      </c>
      <c r="AU952" s="33">
        <v>1.4</v>
      </c>
      <c r="AV952" s="34">
        <v>5218</v>
      </c>
      <c r="AW952" s="35">
        <v>0.46666666666666701</v>
      </c>
      <c r="AX952" s="33">
        <v>14</v>
      </c>
      <c r="AY952" s="31">
        <v>210</v>
      </c>
      <c r="AZ952" s="94">
        <v>7</v>
      </c>
      <c r="BA952" s="100">
        <f t="shared" si="56"/>
        <v>0</v>
      </c>
      <c r="BB952" s="100">
        <f t="shared" si="57"/>
        <v>1</v>
      </c>
      <c r="BC952" s="100">
        <f t="shared" si="58"/>
        <v>0</v>
      </c>
      <c r="BD952" s="100">
        <f t="shared" si="59"/>
        <v>1</v>
      </c>
    </row>
    <row r="953" spans="2:56" ht="15" hidden="1" outlineLevel="4" collapsed="1" x14ac:dyDescent="0.2">
      <c r="B953" s="23" t="s">
        <v>984</v>
      </c>
      <c r="C953" s="30">
        <v>1</v>
      </c>
      <c r="D953" s="84">
        <v>3</v>
      </c>
      <c r="E953" s="85"/>
      <c r="F953" s="86">
        <v>3</v>
      </c>
      <c r="G953" s="87"/>
      <c r="H953" s="85"/>
      <c r="I953" s="31">
        <v>0</v>
      </c>
      <c r="K953" s="86">
        <v>3</v>
      </c>
      <c r="L953" s="87"/>
      <c r="M953" s="87"/>
      <c r="N953" s="85"/>
      <c r="O953" s="32">
        <v>0.2</v>
      </c>
      <c r="P953" s="88">
        <v>0</v>
      </c>
      <c r="Q953" s="85"/>
      <c r="R953" s="88">
        <v>0.2</v>
      </c>
      <c r="S953" s="85"/>
      <c r="T953" s="32">
        <v>0.2</v>
      </c>
      <c r="U953" s="88">
        <v>0</v>
      </c>
      <c r="V953" s="85"/>
      <c r="W953" s="32">
        <v>0.2</v>
      </c>
      <c r="X953" s="32">
        <v>0</v>
      </c>
      <c r="Y953" s="31">
        <v>5400</v>
      </c>
      <c r="Z953" s="31">
        <v>0</v>
      </c>
      <c r="AA953" s="31">
        <v>5400</v>
      </c>
      <c r="AB953" s="31">
        <v>0</v>
      </c>
      <c r="AC953" s="31">
        <v>30</v>
      </c>
      <c r="AD953" s="31">
        <v>14</v>
      </c>
      <c r="AE953" s="31">
        <v>5</v>
      </c>
      <c r="AF953" s="31">
        <v>15</v>
      </c>
      <c r="AG953" s="31">
        <v>0</v>
      </c>
      <c r="AH953" s="31">
        <v>16</v>
      </c>
      <c r="AI953" s="31">
        <v>0</v>
      </c>
      <c r="AJ953" s="31">
        <v>0</v>
      </c>
      <c r="AK953" s="31">
        <v>15</v>
      </c>
      <c r="AL953" s="31">
        <v>0</v>
      </c>
      <c r="AM953" s="31">
        <v>0</v>
      </c>
      <c r="AN953" s="33">
        <v>1.6</v>
      </c>
      <c r="AO953" s="33">
        <v>0</v>
      </c>
      <c r="AP953" s="33">
        <v>1.6</v>
      </c>
      <c r="AQ953" s="33">
        <v>1.5</v>
      </c>
      <c r="AR953" s="33">
        <v>0</v>
      </c>
      <c r="AS953" s="33">
        <v>0</v>
      </c>
      <c r="AT953" s="33">
        <v>0</v>
      </c>
      <c r="AU953" s="33">
        <v>1.5</v>
      </c>
      <c r="AV953" s="34">
        <v>5591</v>
      </c>
      <c r="AW953" s="35">
        <v>0.5</v>
      </c>
      <c r="AX953" s="33">
        <v>15</v>
      </c>
      <c r="AY953" s="31">
        <v>225</v>
      </c>
      <c r="AZ953" s="94">
        <v>7.5</v>
      </c>
      <c r="BA953" s="100">
        <f t="shared" si="56"/>
        <v>0</v>
      </c>
      <c r="BB953" s="100">
        <f t="shared" si="57"/>
        <v>1</v>
      </c>
      <c r="BC953" s="100">
        <f t="shared" si="58"/>
        <v>0</v>
      </c>
      <c r="BD953" s="100">
        <f t="shared" si="59"/>
        <v>1</v>
      </c>
    </row>
    <row r="954" spans="2:56" ht="15" hidden="1" outlineLevel="4" collapsed="1" x14ac:dyDescent="0.2">
      <c r="B954" s="23" t="s">
        <v>985</v>
      </c>
      <c r="C954" s="30">
        <v>1</v>
      </c>
      <c r="D954" s="84">
        <v>3</v>
      </c>
      <c r="E954" s="85"/>
      <c r="F954" s="86">
        <v>3</v>
      </c>
      <c r="G954" s="87"/>
      <c r="H954" s="85"/>
      <c r="I954" s="31">
        <v>0</v>
      </c>
      <c r="K954" s="86">
        <v>3</v>
      </c>
      <c r="L954" s="87"/>
      <c r="M954" s="87"/>
      <c r="N954" s="85"/>
      <c r="O954" s="32">
        <v>0.2</v>
      </c>
      <c r="P954" s="88">
        <v>0</v>
      </c>
      <c r="Q954" s="85"/>
      <c r="R954" s="88">
        <v>0.2</v>
      </c>
      <c r="S954" s="85"/>
      <c r="T954" s="32">
        <v>0.2</v>
      </c>
      <c r="U954" s="88">
        <v>0</v>
      </c>
      <c r="V954" s="85"/>
      <c r="W954" s="32">
        <v>0.2</v>
      </c>
      <c r="X954" s="32">
        <v>0</v>
      </c>
      <c r="Y954" s="31">
        <v>5400</v>
      </c>
      <c r="Z954" s="31">
        <v>0</v>
      </c>
      <c r="AA954" s="31">
        <v>5400</v>
      </c>
      <c r="AB954" s="31">
        <v>0</v>
      </c>
      <c r="AC954" s="31">
        <v>30</v>
      </c>
      <c r="AD954" s="31">
        <v>17</v>
      </c>
      <c r="AE954" s="31">
        <v>5</v>
      </c>
      <c r="AF954" s="31">
        <v>17</v>
      </c>
      <c r="AG954" s="31">
        <v>0</v>
      </c>
      <c r="AH954" s="31">
        <v>18</v>
      </c>
      <c r="AI954" s="31">
        <v>0</v>
      </c>
      <c r="AJ954" s="31">
        <v>0</v>
      </c>
      <c r="AK954" s="31">
        <v>17</v>
      </c>
      <c r="AL954" s="31">
        <v>0</v>
      </c>
      <c r="AM954" s="31">
        <v>0</v>
      </c>
      <c r="AN954" s="33">
        <v>1.8</v>
      </c>
      <c r="AO954" s="33">
        <v>0</v>
      </c>
      <c r="AP954" s="33">
        <v>1.8</v>
      </c>
      <c r="AQ954" s="33">
        <v>1.7</v>
      </c>
      <c r="AR954" s="33">
        <v>0</v>
      </c>
      <c r="AS954" s="33">
        <v>0</v>
      </c>
      <c r="AT954" s="33">
        <v>0</v>
      </c>
      <c r="AU954" s="33">
        <v>1.7</v>
      </c>
      <c r="AV954" s="34">
        <v>6336</v>
      </c>
      <c r="AW954" s="35">
        <v>0.56666666666666698</v>
      </c>
      <c r="AX954" s="33">
        <v>17</v>
      </c>
      <c r="AY954" s="31">
        <v>255</v>
      </c>
      <c r="AZ954" s="94">
        <v>8.5</v>
      </c>
      <c r="BA954" s="100">
        <f t="shared" si="56"/>
        <v>0</v>
      </c>
      <c r="BB954" s="100">
        <f t="shared" si="57"/>
        <v>1</v>
      </c>
      <c r="BC954" s="100">
        <f t="shared" si="58"/>
        <v>0</v>
      </c>
      <c r="BD954" s="100">
        <f t="shared" si="59"/>
        <v>1</v>
      </c>
    </row>
    <row r="955" spans="2:56" ht="15" outlineLevel="3" collapsed="1" x14ac:dyDescent="0.2">
      <c r="B955" s="23" t="s">
        <v>986</v>
      </c>
      <c r="C955" s="24">
        <v>3</v>
      </c>
      <c r="D955" s="79">
        <v>11</v>
      </c>
      <c r="E955" s="80"/>
      <c r="F955" s="81">
        <v>9</v>
      </c>
      <c r="G955" s="82"/>
      <c r="H955" s="80"/>
      <c r="I955" s="25">
        <v>6</v>
      </c>
      <c r="K955" s="81">
        <v>15</v>
      </c>
      <c r="L955" s="82"/>
      <c r="M955" s="82"/>
      <c r="N955" s="80"/>
      <c r="O955" s="26">
        <v>0.6</v>
      </c>
      <c r="P955" s="83">
        <v>0.28160000000000002</v>
      </c>
      <c r="Q955" s="80"/>
      <c r="R955" s="83">
        <v>0.88160000000000005</v>
      </c>
      <c r="S955" s="80"/>
      <c r="T955" s="26">
        <v>0.88</v>
      </c>
      <c r="U955" s="83">
        <v>0.4</v>
      </c>
      <c r="V955" s="80"/>
      <c r="W955" s="26">
        <v>0.34200000000000003</v>
      </c>
      <c r="X955" s="26">
        <v>0.14199999999999999</v>
      </c>
      <c r="Y955" s="25">
        <v>34268</v>
      </c>
      <c r="Z955" s="25">
        <v>21200</v>
      </c>
      <c r="AA955" s="25">
        <v>9234</v>
      </c>
      <c r="AB955" s="25">
        <v>3834</v>
      </c>
      <c r="AC955" s="25">
        <v>72</v>
      </c>
      <c r="AD955" s="25">
        <v>30</v>
      </c>
      <c r="AE955" s="25">
        <v>6</v>
      </c>
      <c r="AF955" s="25">
        <v>35</v>
      </c>
      <c r="AG955" s="25">
        <v>0</v>
      </c>
      <c r="AH955" s="25">
        <v>26</v>
      </c>
      <c r="AI955" s="25">
        <v>0</v>
      </c>
      <c r="AJ955" s="25">
        <v>0</v>
      </c>
      <c r="AK955" s="25">
        <v>35</v>
      </c>
      <c r="AL955" s="25">
        <v>0</v>
      </c>
      <c r="AM955" s="25">
        <v>0</v>
      </c>
      <c r="AN955" s="27">
        <v>4.3</v>
      </c>
      <c r="AO955" s="27">
        <v>0</v>
      </c>
      <c r="AP955" s="27">
        <v>4.3</v>
      </c>
      <c r="AQ955" s="27">
        <v>5.6</v>
      </c>
      <c r="AR955" s="27">
        <v>0</v>
      </c>
      <c r="AS955" s="27">
        <v>0</v>
      </c>
      <c r="AT955" s="27">
        <v>0</v>
      </c>
      <c r="AU955" s="27">
        <v>5.6</v>
      </c>
      <c r="AV955" s="28">
        <v>20871</v>
      </c>
      <c r="AW955" s="29">
        <v>0.48611111111111099</v>
      </c>
      <c r="AX955" s="27">
        <v>11.6666666666667</v>
      </c>
      <c r="AY955" s="25">
        <v>190.90909090909091</v>
      </c>
      <c r="AZ955" s="93">
        <v>6.3636363636363633</v>
      </c>
      <c r="BA955" s="100">
        <f t="shared" si="56"/>
        <v>0.45454545454545459</v>
      </c>
      <c r="BB955" s="100">
        <f t="shared" si="57"/>
        <v>0.38863636363636367</v>
      </c>
      <c r="BC955" s="100">
        <f t="shared" si="58"/>
        <v>0.16136363636363635</v>
      </c>
      <c r="BD955" s="100">
        <f t="shared" si="59"/>
        <v>0.54999999999999993</v>
      </c>
    </row>
    <row r="956" spans="2:56" ht="15" hidden="1" outlineLevel="4" collapsed="1" x14ac:dyDescent="0.2">
      <c r="B956" s="23" t="s">
        <v>987</v>
      </c>
      <c r="C956" s="30">
        <v>1</v>
      </c>
      <c r="D956" s="84">
        <v>4</v>
      </c>
      <c r="E956" s="85"/>
      <c r="F956" s="86">
        <v>3</v>
      </c>
      <c r="G956" s="87"/>
      <c r="H956" s="85"/>
      <c r="I956" s="31">
        <v>3</v>
      </c>
      <c r="K956" s="86">
        <v>6</v>
      </c>
      <c r="L956" s="87"/>
      <c r="M956" s="87"/>
      <c r="N956" s="85"/>
      <c r="O956" s="32">
        <v>0.2</v>
      </c>
      <c r="P956" s="88">
        <v>0.14080000000000001</v>
      </c>
      <c r="Q956" s="85"/>
      <c r="R956" s="88">
        <v>0.34079999999999999</v>
      </c>
      <c r="S956" s="85"/>
      <c r="T956" s="32">
        <v>0.34</v>
      </c>
      <c r="U956" s="88">
        <v>0</v>
      </c>
      <c r="V956" s="85"/>
      <c r="W956" s="32">
        <v>0.34200000000000003</v>
      </c>
      <c r="X956" s="32">
        <v>0</v>
      </c>
      <c r="Y956" s="31">
        <v>9234</v>
      </c>
      <c r="Z956" s="31">
        <v>0</v>
      </c>
      <c r="AA956" s="31">
        <v>9234</v>
      </c>
      <c r="AB956" s="31">
        <v>0</v>
      </c>
      <c r="AC956" s="31">
        <v>24</v>
      </c>
      <c r="AD956" s="31">
        <v>10</v>
      </c>
      <c r="AE956" s="31">
        <v>3</v>
      </c>
      <c r="AF956" s="31">
        <v>11</v>
      </c>
      <c r="AG956" s="31">
        <v>0</v>
      </c>
      <c r="AH956" s="31">
        <v>11</v>
      </c>
      <c r="AI956" s="31">
        <v>0</v>
      </c>
      <c r="AJ956" s="31">
        <v>0</v>
      </c>
      <c r="AK956" s="31">
        <v>11</v>
      </c>
      <c r="AL956" s="31">
        <v>0</v>
      </c>
      <c r="AM956" s="31">
        <v>0</v>
      </c>
      <c r="AN956" s="33">
        <v>2.2000000000000002</v>
      </c>
      <c r="AO956" s="33">
        <v>0</v>
      </c>
      <c r="AP956" s="33">
        <v>2.2000000000000002</v>
      </c>
      <c r="AQ956" s="33">
        <v>2.2000000000000002</v>
      </c>
      <c r="AR956" s="33">
        <v>0</v>
      </c>
      <c r="AS956" s="33">
        <v>0</v>
      </c>
      <c r="AT956" s="33">
        <v>0</v>
      </c>
      <c r="AU956" s="33">
        <v>2.2000000000000002</v>
      </c>
      <c r="AV956" s="34">
        <v>8199</v>
      </c>
      <c r="AW956" s="35">
        <v>0.45833333333333298</v>
      </c>
      <c r="AX956" s="33">
        <v>11</v>
      </c>
      <c r="AY956" s="31">
        <v>194.11764705882354</v>
      </c>
      <c r="AZ956" s="94">
        <v>6.4705882352941178</v>
      </c>
      <c r="BA956" s="100">
        <f t="shared" si="56"/>
        <v>0</v>
      </c>
      <c r="BB956" s="100">
        <f t="shared" si="57"/>
        <v>1.0058823529411764</v>
      </c>
      <c r="BC956" s="100">
        <f t="shared" si="58"/>
        <v>0</v>
      </c>
      <c r="BD956" s="100">
        <f t="shared" si="59"/>
        <v>1.0058823529411764</v>
      </c>
    </row>
    <row r="957" spans="2:56" ht="15" hidden="1" outlineLevel="4" collapsed="1" x14ac:dyDescent="0.2">
      <c r="B957" s="23" t="s">
        <v>988</v>
      </c>
      <c r="C957" s="30">
        <v>1</v>
      </c>
      <c r="D957" s="84">
        <v>4</v>
      </c>
      <c r="E957" s="85"/>
      <c r="F957" s="86">
        <v>3</v>
      </c>
      <c r="G957" s="87"/>
      <c r="H957" s="85"/>
      <c r="I957" s="31">
        <v>3</v>
      </c>
      <c r="K957" s="86">
        <v>6</v>
      </c>
      <c r="L957" s="87"/>
      <c r="M957" s="87"/>
      <c r="N957" s="85"/>
      <c r="O957" s="32">
        <v>0.2</v>
      </c>
      <c r="P957" s="88">
        <v>0.14080000000000001</v>
      </c>
      <c r="Q957" s="85"/>
      <c r="R957" s="88">
        <v>0.34079999999999999</v>
      </c>
      <c r="S957" s="85"/>
      <c r="T957" s="32">
        <v>0.34</v>
      </c>
      <c r="U957" s="88">
        <v>0.2</v>
      </c>
      <c r="V957" s="85"/>
      <c r="W957" s="32">
        <v>0</v>
      </c>
      <c r="X957" s="32">
        <v>0.14199999999999999</v>
      </c>
      <c r="Y957" s="31">
        <v>14434</v>
      </c>
      <c r="Z957" s="31">
        <v>10600</v>
      </c>
      <c r="AA957" s="31">
        <v>0</v>
      </c>
      <c r="AB957" s="31">
        <v>3834</v>
      </c>
      <c r="AC957" s="31">
        <v>24</v>
      </c>
      <c r="AD957" s="31">
        <v>8</v>
      </c>
      <c r="AE957" s="31">
        <v>0</v>
      </c>
      <c r="AF957" s="31">
        <v>10</v>
      </c>
      <c r="AG957" s="31">
        <v>0</v>
      </c>
      <c r="AH957" s="31">
        <v>6</v>
      </c>
      <c r="AI957" s="31">
        <v>0</v>
      </c>
      <c r="AJ957" s="31">
        <v>0</v>
      </c>
      <c r="AK957" s="31">
        <v>10</v>
      </c>
      <c r="AL957" s="31">
        <v>0</v>
      </c>
      <c r="AM957" s="31">
        <v>0</v>
      </c>
      <c r="AN957" s="33">
        <v>1.2</v>
      </c>
      <c r="AO957" s="33">
        <v>0</v>
      </c>
      <c r="AP957" s="33">
        <v>1.2</v>
      </c>
      <c r="AQ957" s="33">
        <v>2</v>
      </c>
      <c r="AR957" s="33">
        <v>0</v>
      </c>
      <c r="AS957" s="33">
        <v>0</v>
      </c>
      <c r="AT957" s="33">
        <v>0</v>
      </c>
      <c r="AU957" s="33">
        <v>2</v>
      </c>
      <c r="AV957" s="34">
        <v>7454</v>
      </c>
      <c r="AW957" s="35">
        <v>0.41666666666666702</v>
      </c>
      <c r="AX957" s="33">
        <v>10</v>
      </c>
      <c r="AY957" s="31">
        <v>176.47058823529412</v>
      </c>
      <c r="AZ957" s="94">
        <v>5.882352941176471</v>
      </c>
      <c r="BA957" s="100">
        <f t="shared" si="56"/>
        <v>0.58823529411764708</v>
      </c>
      <c r="BB957" s="100">
        <f t="shared" si="57"/>
        <v>0</v>
      </c>
      <c r="BC957" s="100">
        <f t="shared" si="58"/>
        <v>0.41764705882352937</v>
      </c>
      <c r="BD957" s="100">
        <f t="shared" si="59"/>
        <v>0.41764705882352937</v>
      </c>
    </row>
    <row r="958" spans="2:56" ht="15" hidden="1" outlineLevel="4" collapsed="1" x14ac:dyDescent="0.2">
      <c r="B958" s="23" t="s">
        <v>989</v>
      </c>
      <c r="C958" s="30">
        <v>1</v>
      </c>
      <c r="D958" s="84">
        <v>3</v>
      </c>
      <c r="E958" s="85"/>
      <c r="F958" s="86">
        <v>3</v>
      </c>
      <c r="G958" s="87"/>
      <c r="H958" s="85"/>
      <c r="I958" s="31">
        <v>0</v>
      </c>
      <c r="K958" s="86">
        <v>3</v>
      </c>
      <c r="L958" s="87"/>
      <c r="M958" s="87"/>
      <c r="N958" s="85"/>
      <c r="O958" s="32">
        <v>0.2</v>
      </c>
      <c r="P958" s="88">
        <v>0</v>
      </c>
      <c r="Q958" s="85"/>
      <c r="R958" s="88">
        <v>0.2</v>
      </c>
      <c r="S958" s="85"/>
      <c r="T958" s="32">
        <v>0.2</v>
      </c>
      <c r="U958" s="88">
        <v>0.2</v>
      </c>
      <c r="V958" s="85"/>
      <c r="W958" s="32">
        <v>0</v>
      </c>
      <c r="X958" s="32">
        <v>0</v>
      </c>
      <c r="Y958" s="31">
        <v>10600</v>
      </c>
      <c r="Z958" s="31">
        <v>10600</v>
      </c>
      <c r="AA958" s="31">
        <v>0</v>
      </c>
      <c r="AB958" s="31">
        <v>0</v>
      </c>
      <c r="AC958" s="31">
        <v>24</v>
      </c>
      <c r="AD958" s="31">
        <v>12</v>
      </c>
      <c r="AE958" s="31">
        <v>3</v>
      </c>
      <c r="AF958" s="31">
        <v>14</v>
      </c>
      <c r="AG958" s="31">
        <v>0</v>
      </c>
      <c r="AH958" s="31">
        <v>9</v>
      </c>
      <c r="AI958" s="31">
        <v>0</v>
      </c>
      <c r="AJ958" s="31">
        <v>0</v>
      </c>
      <c r="AK958" s="31">
        <v>14</v>
      </c>
      <c r="AL958" s="31">
        <v>0</v>
      </c>
      <c r="AM958" s="31">
        <v>0</v>
      </c>
      <c r="AN958" s="33">
        <v>0.9</v>
      </c>
      <c r="AO958" s="33">
        <v>0</v>
      </c>
      <c r="AP958" s="33">
        <v>0.9</v>
      </c>
      <c r="AQ958" s="33">
        <v>1.4</v>
      </c>
      <c r="AR958" s="33">
        <v>0</v>
      </c>
      <c r="AS958" s="33">
        <v>0</v>
      </c>
      <c r="AT958" s="33">
        <v>0</v>
      </c>
      <c r="AU958" s="33">
        <v>1.4</v>
      </c>
      <c r="AV958" s="34">
        <v>5218</v>
      </c>
      <c r="AW958" s="35">
        <v>0.58333333333333304</v>
      </c>
      <c r="AX958" s="33">
        <v>14</v>
      </c>
      <c r="AY958" s="31">
        <v>210</v>
      </c>
      <c r="AZ958" s="94">
        <v>7</v>
      </c>
      <c r="BA958" s="100">
        <f t="shared" si="56"/>
        <v>1</v>
      </c>
      <c r="BB958" s="100">
        <f t="shared" si="57"/>
        <v>0</v>
      </c>
      <c r="BC958" s="100">
        <f t="shared" si="58"/>
        <v>0</v>
      </c>
      <c r="BD958" s="100">
        <f t="shared" si="59"/>
        <v>0</v>
      </c>
    </row>
    <row r="959" spans="2:56" ht="15" outlineLevel="3" collapsed="1" x14ac:dyDescent="0.2">
      <c r="B959" s="23" t="s">
        <v>990</v>
      </c>
      <c r="C959" s="24">
        <v>1</v>
      </c>
      <c r="D959" s="79">
        <v>3</v>
      </c>
      <c r="E959" s="80"/>
      <c r="F959" s="81">
        <v>3</v>
      </c>
      <c r="G959" s="82"/>
      <c r="H959" s="80"/>
      <c r="I959" s="25">
        <v>0</v>
      </c>
      <c r="K959" s="81">
        <v>3</v>
      </c>
      <c r="L959" s="82"/>
      <c r="M959" s="82"/>
      <c r="N959" s="80"/>
      <c r="O959" s="26">
        <v>0.2</v>
      </c>
      <c r="P959" s="83">
        <v>0</v>
      </c>
      <c r="Q959" s="80"/>
      <c r="R959" s="83">
        <v>0.2</v>
      </c>
      <c r="S959" s="80"/>
      <c r="T959" s="26">
        <v>0.2</v>
      </c>
      <c r="U959" s="83">
        <v>0</v>
      </c>
      <c r="V959" s="80"/>
      <c r="W959" s="26">
        <v>0.2</v>
      </c>
      <c r="X959" s="26">
        <v>0</v>
      </c>
      <c r="Y959" s="25">
        <v>5400</v>
      </c>
      <c r="Z959" s="25">
        <v>0</v>
      </c>
      <c r="AA959" s="25">
        <v>5400</v>
      </c>
      <c r="AB959" s="25">
        <v>0</v>
      </c>
      <c r="AC959" s="25">
        <v>37</v>
      </c>
      <c r="AD959" s="25">
        <v>14</v>
      </c>
      <c r="AE959" s="25">
        <v>0</v>
      </c>
      <c r="AF959" s="25">
        <v>14</v>
      </c>
      <c r="AG959" s="25">
        <v>0</v>
      </c>
      <c r="AH959" s="25">
        <v>16</v>
      </c>
      <c r="AI959" s="25">
        <v>0</v>
      </c>
      <c r="AJ959" s="25">
        <v>0</v>
      </c>
      <c r="AK959" s="25">
        <v>14</v>
      </c>
      <c r="AL959" s="25">
        <v>0</v>
      </c>
      <c r="AM959" s="25">
        <v>0</v>
      </c>
      <c r="AN959" s="27">
        <v>1.6</v>
      </c>
      <c r="AO959" s="27">
        <v>0</v>
      </c>
      <c r="AP959" s="27">
        <v>1.6</v>
      </c>
      <c r="AQ959" s="27">
        <v>1.4</v>
      </c>
      <c r="AR959" s="27">
        <v>0</v>
      </c>
      <c r="AS959" s="27">
        <v>0</v>
      </c>
      <c r="AT959" s="27">
        <v>0</v>
      </c>
      <c r="AU959" s="27">
        <v>1.4</v>
      </c>
      <c r="AV959" s="28">
        <v>5218</v>
      </c>
      <c r="AW959" s="29">
        <v>0.37837837837837801</v>
      </c>
      <c r="AX959" s="27">
        <v>14</v>
      </c>
      <c r="AY959" s="25">
        <v>210</v>
      </c>
      <c r="AZ959" s="93">
        <v>7</v>
      </c>
      <c r="BA959" s="100">
        <f t="shared" si="56"/>
        <v>0</v>
      </c>
      <c r="BB959" s="100">
        <f t="shared" si="57"/>
        <v>1</v>
      </c>
      <c r="BC959" s="100">
        <f t="shared" si="58"/>
        <v>0</v>
      </c>
      <c r="BD959" s="100">
        <f t="shared" si="59"/>
        <v>1</v>
      </c>
    </row>
    <row r="960" spans="2:56" ht="15" hidden="1" outlineLevel="4" collapsed="1" x14ac:dyDescent="0.2">
      <c r="B960" s="23" t="s">
        <v>991</v>
      </c>
      <c r="C960" s="30">
        <v>1</v>
      </c>
      <c r="D960" s="84">
        <v>3</v>
      </c>
      <c r="E960" s="85"/>
      <c r="F960" s="86">
        <v>3</v>
      </c>
      <c r="G960" s="87"/>
      <c r="H960" s="85"/>
      <c r="I960" s="31">
        <v>0</v>
      </c>
      <c r="K960" s="86">
        <v>3</v>
      </c>
      <c r="L960" s="87"/>
      <c r="M960" s="87"/>
      <c r="N960" s="85"/>
      <c r="O960" s="32">
        <v>0.2</v>
      </c>
      <c r="P960" s="88">
        <v>0</v>
      </c>
      <c r="Q960" s="85"/>
      <c r="R960" s="88">
        <v>0.2</v>
      </c>
      <c r="S960" s="85"/>
      <c r="T960" s="32">
        <v>0.2</v>
      </c>
      <c r="U960" s="88">
        <v>0</v>
      </c>
      <c r="V960" s="85"/>
      <c r="W960" s="32">
        <v>0.2</v>
      </c>
      <c r="X960" s="32">
        <v>0</v>
      </c>
      <c r="Y960" s="31">
        <v>5400</v>
      </c>
      <c r="Z960" s="31">
        <v>0</v>
      </c>
      <c r="AA960" s="31">
        <v>5400</v>
      </c>
      <c r="AB960" s="31">
        <v>0</v>
      </c>
      <c r="AC960" s="31">
        <v>37</v>
      </c>
      <c r="AD960" s="31">
        <v>14</v>
      </c>
      <c r="AE960" s="31">
        <v>0</v>
      </c>
      <c r="AF960" s="31">
        <v>14</v>
      </c>
      <c r="AG960" s="31">
        <v>0</v>
      </c>
      <c r="AH960" s="31">
        <v>16</v>
      </c>
      <c r="AI960" s="31">
        <v>0</v>
      </c>
      <c r="AJ960" s="31">
        <v>0</v>
      </c>
      <c r="AK960" s="31">
        <v>14</v>
      </c>
      <c r="AL960" s="31">
        <v>0</v>
      </c>
      <c r="AM960" s="31">
        <v>0</v>
      </c>
      <c r="AN960" s="33">
        <v>1.6</v>
      </c>
      <c r="AO960" s="33">
        <v>0</v>
      </c>
      <c r="AP960" s="33">
        <v>1.6</v>
      </c>
      <c r="AQ960" s="33">
        <v>1.4</v>
      </c>
      <c r="AR960" s="33">
        <v>0</v>
      </c>
      <c r="AS960" s="33">
        <v>0</v>
      </c>
      <c r="AT960" s="33">
        <v>0</v>
      </c>
      <c r="AU960" s="33">
        <v>1.4</v>
      </c>
      <c r="AV960" s="34">
        <v>5218</v>
      </c>
      <c r="AW960" s="35">
        <v>0.37837837837837801</v>
      </c>
      <c r="AX960" s="33">
        <v>14</v>
      </c>
      <c r="AY960" s="31">
        <v>210</v>
      </c>
      <c r="AZ960" s="94">
        <v>7</v>
      </c>
      <c r="BA960" s="100">
        <f t="shared" si="56"/>
        <v>0</v>
      </c>
      <c r="BB960" s="100">
        <f t="shared" si="57"/>
        <v>1</v>
      </c>
      <c r="BC960" s="100">
        <f t="shared" si="58"/>
        <v>0</v>
      </c>
      <c r="BD960" s="100">
        <f t="shared" si="59"/>
        <v>1</v>
      </c>
    </row>
    <row r="961" spans="2:56" ht="15" outlineLevel="3" collapsed="1" x14ac:dyDescent="0.2">
      <c r="B961" s="23" t="s">
        <v>992</v>
      </c>
      <c r="C961" s="24">
        <v>3</v>
      </c>
      <c r="D961" s="79">
        <v>9</v>
      </c>
      <c r="E961" s="80"/>
      <c r="F961" s="81">
        <v>8</v>
      </c>
      <c r="G961" s="82"/>
      <c r="H961" s="80"/>
      <c r="I961" s="25">
        <v>3</v>
      </c>
      <c r="K961" s="81">
        <v>11</v>
      </c>
      <c r="L961" s="82"/>
      <c r="M961" s="82"/>
      <c r="N961" s="80"/>
      <c r="O961" s="26">
        <v>0.5333</v>
      </c>
      <c r="P961" s="83">
        <v>0.14080000000000001</v>
      </c>
      <c r="Q961" s="80"/>
      <c r="R961" s="83">
        <v>0.67420000000000002</v>
      </c>
      <c r="S961" s="80"/>
      <c r="T961" s="26">
        <v>0.68</v>
      </c>
      <c r="U961" s="83">
        <v>0</v>
      </c>
      <c r="V961" s="80"/>
      <c r="W961" s="26">
        <v>0.67530000000000001</v>
      </c>
      <c r="X961" s="26">
        <v>0</v>
      </c>
      <c r="Y961" s="25">
        <v>18233</v>
      </c>
      <c r="Z961" s="25">
        <v>0</v>
      </c>
      <c r="AA961" s="25">
        <v>18233</v>
      </c>
      <c r="AB961" s="25">
        <v>0</v>
      </c>
      <c r="AC961" s="25">
        <v>97</v>
      </c>
      <c r="AD961" s="25">
        <v>59</v>
      </c>
      <c r="AE961" s="25">
        <v>10</v>
      </c>
      <c r="AF961" s="25">
        <v>64</v>
      </c>
      <c r="AG961" s="25">
        <v>0</v>
      </c>
      <c r="AH961" s="25">
        <v>69</v>
      </c>
      <c r="AI961" s="25">
        <v>0</v>
      </c>
      <c r="AJ961" s="25">
        <v>0</v>
      </c>
      <c r="AK961" s="25">
        <v>64</v>
      </c>
      <c r="AL961" s="25">
        <v>0</v>
      </c>
      <c r="AM961" s="25">
        <v>0</v>
      </c>
      <c r="AN961" s="27">
        <v>8.1</v>
      </c>
      <c r="AO961" s="27">
        <v>0</v>
      </c>
      <c r="AP961" s="27">
        <v>8.1</v>
      </c>
      <c r="AQ961" s="27">
        <v>7.9333</v>
      </c>
      <c r="AR961" s="27">
        <v>0</v>
      </c>
      <c r="AS961" s="27">
        <v>0</v>
      </c>
      <c r="AT961" s="27">
        <v>0</v>
      </c>
      <c r="AU961" s="27">
        <v>7.93</v>
      </c>
      <c r="AV961" s="28">
        <v>29568</v>
      </c>
      <c r="AW961" s="29">
        <v>0.65979381443299001</v>
      </c>
      <c r="AX961" s="27">
        <v>21.3333333333333</v>
      </c>
      <c r="AY961" s="25">
        <v>349.85294117647061</v>
      </c>
      <c r="AZ961" s="93">
        <v>11.661764705882353</v>
      </c>
      <c r="BA961" s="100">
        <f t="shared" si="56"/>
        <v>0</v>
      </c>
      <c r="BB961" s="100">
        <f t="shared" si="57"/>
        <v>0.99308823529411761</v>
      </c>
      <c r="BC961" s="100">
        <f t="shared" si="58"/>
        <v>0</v>
      </c>
      <c r="BD961" s="100">
        <f t="shared" si="59"/>
        <v>0.99308823529411761</v>
      </c>
    </row>
    <row r="962" spans="2:56" ht="15" hidden="1" outlineLevel="4" collapsed="1" x14ac:dyDescent="0.2">
      <c r="B962" s="23" t="s">
        <v>993</v>
      </c>
      <c r="C962" s="30">
        <v>1</v>
      </c>
      <c r="D962" s="84">
        <v>3</v>
      </c>
      <c r="E962" s="85"/>
      <c r="F962" s="86">
        <v>3</v>
      </c>
      <c r="G962" s="87"/>
      <c r="H962" s="85"/>
      <c r="I962" s="31">
        <v>0</v>
      </c>
      <c r="K962" s="86">
        <v>3</v>
      </c>
      <c r="L962" s="87"/>
      <c r="M962" s="87"/>
      <c r="N962" s="85"/>
      <c r="O962" s="32">
        <v>0.2</v>
      </c>
      <c r="P962" s="88">
        <v>0</v>
      </c>
      <c r="Q962" s="85"/>
      <c r="R962" s="88">
        <v>0.2</v>
      </c>
      <c r="S962" s="85"/>
      <c r="T962" s="32">
        <v>0.2</v>
      </c>
      <c r="U962" s="88">
        <v>0</v>
      </c>
      <c r="V962" s="85"/>
      <c r="W962" s="32">
        <v>0.2</v>
      </c>
      <c r="X962" s="32">
        <v>0</v>
      </c>
      <c r="Y962" s="31">
        <v>5400</v>
      </c>
      <c r="Z962" s="31">
        <v>0</v>
      </c>
      <c r="AA962" s="31">
        <v>5400</v>
      </c>
      <c r="AB962" s="31">
        <v>0</v>
      </c>
      <c r="AC962" s="31">
        <v>35</v>
      </c>
      <c r="AD962" s="31">
        <v>16</v>
      </c>
      <c r="AE962" s="31">
        <v>5</v>
      </c>
      <c r="AF962" s="31">
        <v>16</v>
      </c>
      <c r="AG962" s="31">
        <v>0</v>
      </c>
      <c r="AH962" s="31">
        <v>21</v>
      </c>
      <c r="AI962" s="31">
        <v>0</v>
      </c>
      <c r="AJ962" s="31">
        <v>0</v>
      </c>
      <c r="AK962" s="31">
        <v>16</v>
      </c>
      <c r="AL962" s="31">
        <v>0</v>
      </c>
      <c r="AM962" s="31">
        <v>0</v>
      </c>
      <c r="AN962" s="33">
        <v>2.1</v>
      </c>
      <c r="AO962" s="33">
        <v>0</v>
      </c>
      <c r="AP962" s="33">
        <v>2.1</v>
      </c>
      <c r="AQ962" s="33">
        <v>1.6</v>
      </c>
      <c r="AR962" s="33">
        <v>0</v>
      </c>
      <c r="AS962" s="33">
        <v>0</v>
      </c>
      <c r="AT962" s="33">
        <v>0</v>
      </c>
      <c r="AU962" s="33">
        <v>1.6</v>
      </c>
      <c r="AV962" s="34">
        <v>5963</v>
      </c>
      <c r="AW962" s="35">
        <v>0.45714285714285702</v>
      </c>
      <c r="AX962" s="33">
        <v>16</v>
      </c>
      <c r="AY962" s="31">
        <v>240</v>
      </c>
      <c r="AZ962" s="94">
        <v>8</v>
      </c>
      <c r="BA962" s="100">
        <f t="shared" si="56"/>
        <v>0</v>
      </c>
      <c r="BB962" s="100">
        <f t="shared" si="57"/>
        <v>1</v>
      </c>
      <c r="BC962" s="100">
        <f t="shared" si="58"/>
        <v>0</v>
      </c>
      <c r="BD962" s="100">
        <f t="shared" si="59"/>
        <v>1</v>
      </c>
    </row>
    <row r="963" spans="2:56" ht="15" hidden="1" outlineLevel="4" collapsed="1" x14ac:dyDescent="0.2">
      <c r="B963" s="23" t="s">
        <v>994</v>
      </c>
      <c r="C963" s="30">
        <v>1</v>
      </c>
      <c r="D963" s="84">
        <v>3</v>
      </c>
      <c r="E963" s="85"/>
      <c r="F963" s="86">
        <v>2</v>
      </c>
      <c r="G963" s="87"/>
      <c r="H963" s="85"/>
      <c r="I963" s="31">
        <v>3</v>
      </c>
      <c r="K963" s="86">
        <v>5</v>
      </c>
      <c r="L963" s="87"/>
      <c r="M963" s="87"/>
      <c r="N963" s="85"/>
      <c r="O963" s="32">
        <v>0.1333</v>
      </c>
      <c r="P963" s="88">
        <v>0.14080000000000001</v>
      </c>
      <c r="Q963" s="85"/>
      <c r="R963" s="88">
        <v>0.2742</v>
      </c>
      <c r="S963" s="85"/>
      <c r="T963" s="32">
        <v>0.28000000000000003</v>
      </c>
      <c r="U963" s="88">
        <v>0</v>
      </c>
      <c r="V963" s="85"/>
      <c r="W963" s="32">
        <v>0.27529999999999999</v>
      </c>
      <c r="X963" s="32">
        <v>0</v>
      </c>
      <c r="Y963" s="31">
        <v>7433</v>
      </c>
      <c r="Z963" s="31">
        <v>0</v>
      </c>
      <c r="AA963" s="31">
        <v>7433</v>
      </c>
      <c r="AB963" s="31">
        <v>0</v>
      </c>
      <c r="AC963" s="31">
        <v>32</v>
      </c>
      <c r="AD963" s="31">
        <v>20</v>
      </c>
      <c r="AE963" s="31">
        <v>0</v>
      </c>
      <c r="AF963" s="31">
        <v>23</v>
      </c>
      <c r="AG963" s="31">
        <v>0</v>
      </c>
      <c r="AH963" s="31">
        <v>18</v>
      </c>
      <c r="AI963" s="31">
        <v>0</v>
      </c>
      <c r="AJ963" s="31">
        <v>0</v>
      </c>
      <c r="AK963" s="31">
        <v>23</v>
      </c>
      <c r="AL963" s="31">
        <v>0</v>
      </c>
      <c r="AM963" s="31">
        <v>0</v>
      </c>
      <c r="AN963" s="33">
        <v>3</v>
      </c>
      <c r="AO963" s="33">
        <v>0</v>
      </c>
      <c r="AP963" s="33">
        <v>3</v>
      </c>
      <c r="AQ963" s="33">
        <v>3.8332999999999999</v>
      </c>
      <c r="AR963" s="33">
        <v>0</v>
      </c>
      <c r="AS963" s="33">
        <v>0</v>
      </c>
      <c r="AT963" s="33">
        <v>0</v>
      </c>
      <c r="AU963" s="33">
        <v>3.83</v>
      </c>
      <c r="AV963" s="34">
        <v>14287</v>
      </c>
      <c r="AW963" s="35">
        <v>0.71875</v>
      </c>
      <c r="AX963" s="33">
        <v>23</v>
      </c>
      <c r="AY963" s="31">
        <v>410.35714285714283</v>
      </c>
      <c r="AZ963" s="94">
        <v>13.678571428571429</v>
      </c>
      <c r="BA963" s="100">
        <f t="shared" si="56"/>
        <v>0</v>
      </c>
      <c r="BB963" s="100">
        <f t="shared" si="57"/>
        <v>0.9832142857142856</v>
      </c>
      <c r="BC963" s="100">
        <f t="shared" si="58"/>
        <v>0</v>
      </c>
      <c r="BD963" s="100">
        <f t="shared" si="59"/>
        <v>0.9832142857142856</v>
      </c>
    </row>
    <row r="964" spans="2:56" ht="15" hidden="1" outlineLevel="4" collapsed="1" x14ac:dyDescent="0.2">
      <c r="B964" s="23" t="s">
        <v>995</v>
      </c>
      <c r="C964" s="30">
        <v>1</v>
      </c>
      <c r="D964" s="84">
        <v>3</v>
      </c>
      <c r="E964" s="85"/>
      <c r="F964" s="86">
        <v>3</v>
      </c>
      <c r="G964" s="87"/>
      <c r="H964" s="85"/>
      <c r="I964" s="31">
        <v>0</v>
      </c>
      <c r="K964" s="86">
        <v>3</v>
      </c>
      <c r="L964" s="87"/>
      <c r="M964" s="87"/>
      <c r="N964" s="85"/>
      <c r="O964" s="32">
        <v>0.2</v>
      </c>
      <c r="P964" s="88">
        <v>0</v>
      </c>
      <c r="Q964" s="85"/>
      <c r="R964" s="88">
        <v>0.2</v>
      </c>
      <c r="S964" s="85"/>
      <c r="T964" s="32">
        <v>0.2</v>
      </c>
      <c r="U964" s="88">
        <v>0</v>
      </c>
      <c r="V964" s="85"/>
      <c r="W964" s="32">
        <v>0.2</v>
      </c>
      <c r="X964" s="32">
        <v>0</v>
      </c>
      <c r="Y964" s="31">
        <v>5400</v>
      </c>
      <c r="Z964" s="31">
        <v>0</v>
      </c>
      <c r="AA964" s="31">
        <v>5400</v>
      </c>
      <c r="AB964" s="31">
        <v>0</v>
      </c>
      <c r="AC964" s="31">
        <v>30</v>
      </c>
      <c r="AD964" s="31">
        <v>23</v>
      </c>
      <c r="AE964" s="31">
        <v>5</v>
      </c>
      <c r="AF964" s="31">
        <v>25</v>
      </c>
      <c r="AG964" s="31">
        <v>0</v>
      </c>
      <c r="AH964" s="31">
        <v>30</v>
      </c>
      <c r="AI964" s="31">
        <v>0</v>
      </c>
      <c r="AJ964" s="31">
        <v>0</v>
      </c>
      <c r="AK964" s="31">
        <v>25</v>
      </c>
      <c r="AL964" s="31">
        <v>0</v>
      </c>
      <c r="AM964" s="31">
        <v>0</v>
      </c>
      <c r="AN964" s="33">
        <v>3</v>
      </c>
      <c r="AO964" s="33">
        <v>0</v>
      </c>
      <c r="AP964" s="33">
        <v>3</v>
      </c>
      <c r="AQ964" s="33">
        <v>2.5</v>
      </c>
      <c r="AR964" s="33">
        <v>0</v>
      </c>
      <c r="AS964" s="33">
        <v>0</v>
      </c>
      <c r="AT964" s="33">
        <v>0</v>
      </c>
      <c r="AU964" s="33">
        <v>2.5</v>
      </c>
      <c r="AV964" s="34">
        <v>9318</v>
      </c>
      <c r="AW964" s="35">
        <v>0.83333333333333304</v>
      </c>
      <c r="AX964" s="33">
        <v>25</v>
      </c>
      <c r="AY964" s="31">
        <v>375</v>
      </c>
      <c r="AZ964" s="94">
        <v>12.5</v>
      </c>
      <c r="BA964" s="100">
        <f t="shared" si="56"/>
        <v>0</v>
      </c>
      <c r="BB964" s="100">
        <f t="shared" si="57"/>
        <v>1</v>
      </c>
      <c r="BC964" s="100">
        <f t="shared" si="58"/>
        <v>0</v>
      </c>
      <c r="BD964" s="100">
        <f t="shared" si="59"/>
        <v>1</v>
      </c>
    </row>
    <row r="965" spans="2:56" ht="15" outlineLevel="2" x14ac:dyDescent="0.2">
      <c r="B965" s="23" t="s">
        <v>996</v>
      </c>
      <c r="C965" s="24">
        <v>129</v>
      </c>
      <c r="D965" s="79">
        <v>522</v>
      </c>
      <c r="E965" s="80"/>
      <c r="F965" s="81">
        <v>516</v>
      </c>
      <c r="G965" s="82"/>
      <c r="H965" s="80"/>
      <c r="I965" s="25">
        <v>28</v>
      </c>
      <c r="K965" s="81">
        <v>544</v>
      </c>
      <c r="L965" s="82"/>
      <c r="M965" s="82"/>
      <c r="N965" s="80"/>
      <c r="O965" s="26">
        <v>34.400599999999997</v>
      </c>
      <c r="P965" s="83">
        <v>0.51049999999999995</v>
      </c>
      <c r="Q965" s="80"/>
      <c r="R965" s="83">
        <v>34.911099999999998</v>
      </c>
      <c r="S965" s="80"/>
      <c r="T965" s="26">
        <v>37.79</v>
      </c>
      <c r="U965" s="83">
        <v>21.8704</v>
      </c>
      <c r="V965" s="80"/>
      <c r="W965" s="26">
        <v>12.636699999999999</v>
      </c>
      <c r="X965" s="26">
        <v>3.2513999999999998</v>
      </c>
      <c r="Y965" s="25">
        <v>1588110</v>
      </c>
      <c r="Z965" s="25">
        <v>1159131</v>
      </c>
      <c r="AA965" s="25">
        <v>341192</v>
      </c>
      <c r="AB965" s="25">
        <v>87787</v>
      </c>
      <c r="AC965" s="25">
        <v>4065</v>
      </c>
      <c r="AD965" s="25">
        <v>4205</v>
      </c>
      <c r="AE965" s="25">
        <v>750</v>
      </c>
      <c r="AF965" s="25">
        <v>4335</v>
      </c>
      <c r="AG965" s="25">
        <v>9442.7199999999993</v>
      </c>
      <c r="AH965" s="25">
        <v>4249</v>
      </c>
      <c r="AI965" s="25">
        <v>12488</v>
      </c>
      <c r="AJ965" s="25">
        <v>299</v>
      </c>
      <c r="AK965" s="25">
        <v>4335</v>
      </c>
      <c r="AL965" s="25">
        <v>9442.7199999999993</v>
      </c>
      <c r="AM965" s="25">
        <v>278</v>
      </c>
      <c r="AN965" s="27">
        <v>488.75790000000001</v>
      </c>
      <c r="AO965" s="27">
        <v>23.7867</v>
      </c>
      <c r="AP965" s="27">
        <v>512.54459999999995</v>
      </c>
      <c r="AQ965" s="27">
        <v>531.83349999999996</v>
      </c>
      <c r="AR965" s="27">
        <v>17.9861</v>
      </c>
      <c r="AS965" s="27">
        <v>0</v>
      </c>
      <c r="AT965" s="27">
        <v>17.9861</v>
      </c>
      <c r="AU965" s="27">
        <v>549.84</v>
      </c>
      <c r="AV965" s="28">
        <v>2042338</v>
      </c>
      <c r="AW965" s="29">
        <v>1.0664206642066401</v>
      </c>
      <c r="AX965" s="27">
        <v>33.604651162790702</v>
      </c>
      <c r="AY965" s="25">
        <v>436.49642762635619</v>
      </c>
      <c r="AZ965" s="93">
        <v>14.54988092087854</v>
      </c>
      <c r="BA965" s="100">
        <f t="shared" si="56"/>
        <v>0.57873511510981746</v>
      </c>
      <c r="BB965" s="100">
        <f t="shared" si="57"/>
        <v>0.33439269648055042</v>
      </c>
      <c r="BC965" s="100">
        <f t="shared" si="58"/>
        <v>8.6038634559407245E-2</v>
      </c>
      <c r="BD965" s="100">
        <f t="shared" si="59"/>
        <v>0.42043133103995767</v>
      </c>
    </row>
    <row r="966" spans="2:56" ht="15" outlineLevel="3" collapsed="1" x14ac:dyDescent="0.2">
      <c r="B966" s="23" t="s">
        <v>997</v>
      </c>
      <c r="C966" s="24">
        <v>129</v>
      </c>
      <c r="D966" s="79">
        <v>522</v>
      </c>
      <c r="E966" s="80"/>
      <c r="F966" s="81">
        <v>516</v>
      </c>
      <c r="G966" s="82"/>
      <c r="H966" s="80"/>
      <c r="I966" s="25">
        <v>28</v>
      </c>
      <c r="K966" s="81">
        <v>544</v>
      </c>
      <c r="L966" s="82"/>
      <c r="M966" s="82"/>
      <c r="N966" s="80"/>
      <c r="O966" s="26">
        <v>34.400599999999997</v>
      </c>
      <c r="P966" s="83">
        <v>0.51049999999999995</v>
      </c>
      <c r="Q966" s="80"/>
      <c r="R966" s="83">
        <v>34.911099999999998</v>
      </c>
      <c r="S966" s="80"/>
      <c r="T966" s="26">
        <v>37.79</v>
      </c>
      <c r="U966" s="83">
        <v>21.8704</v>
      </c>
      <c r="V966" s="80"/>
      <c r="W966" s="26">
        <v>12.636699999999999</v>
      </c>
      <c r="X966" s="26">
        <v>3.2513999999999998</v>
      </c>
      <c r="Y966" s="25">
        <v>1588110</v>
      </c>
      <c r="Z966" s="25">
        <v>1159131</v>
      </c>
      <c r="AA966" s="25">
        <v>341192</v>
      </c>
      <c r="AB966" s="25">
        <v>87787</v>
      </c>
      <c r="AC966" s="25">
        <v>4065</v>
      </c>
      <c r="AD966" s="25">
        <v>4205</v>
      </c>
      <c r="AE966" s="25">
        <v>750</v>
      </c>
      <c r="AF966" s="25">
        <v>4335</v>
      </c>
      <c r="AG966" s="25">
        <v>9442.7199999999993</v>
      </c>
      <c r="AH966" s="25">
        <v>4249</v>
      </c>
      <c r="AI966" s="25">
        <v>12488</v>
      </c>
      <c r="AJ966" s="25">
        <v>299</v>
      </c>
      <c r="AK966" s="25">
        <v>4335</v>
      </c>
      <c r="AL966" s="25">
        <v>9442.7199999999993</v>
      </c>
      <c r="AM966" s="25">
        <v>278</v>
      </c>
      <c r="AN966" s="27">
        <v>488.75790000000001</v>
      </c>
      <c r="AO966" s="27">
        <v>23.7867</v>
      </c>
      <c r="AP966" s="27">
        <v>512.54459999999995</v>
      </c>
      <c r="AQ966" s="27">
        <v>531.83349999999996</v>
      </c>
      <c r="AR966" s="27">
        <v>17.9861</v>
      </c>
      <c r="AS966" s="27">
        <v>0</v>
      </c>
      <c r="AT966" s="27">
        <v>17.9861</v>
      </c>
      <c r="AU966" s="27">
        <v>549.84</v>
      </c>
      <c r="AV966" s="28">
        <v>2042338</v>
      </c>
      <c r="AW966" s="29">
        <v>1.0664206642066401</v>
      </c>
      <c r="AX966" s="27">
        <v>33.604651162790702</v>
      </c>
      <c r="AY966" s="25">
        <v>436.49642762635619</v>
      </c>
      <c r="AZ966" s="93">
        <v>14.54988092087854</v>
      </c>
      <c r="BA966" s="100">
        <f t="shared" si="56"/>
        <v>0.57873511510981746</v>
      </c>
      <c r="BB966" s="100">
        <f t="shared" si="57"/>
        <v>0.33439269648055042</v>
      </c>
      <c r="BC966" s="100">
        <f t="shared" si="58"/>
        <v>8.6038634559407245E-2</v>
      </c>
      <c r="BD966" s="100">
        <f t="shared" si="59"/>
        <v>0.42043133103995767</v>
      </c>
    </row>
    <row r="967" spans="2:56" ht="15" hidden="1" outlineLevel="4" collapsed="1" x14ac:dyDescent="0.2">
      <c r="B967" s="23" t="s">
        <v>998</v>
      </c>
      <c r="C967" s="30">
        <v>3</v>
      </c>
      <c r="D967" s="84">
        <v>9</v>
      </c>
      <c r="E967" s="85"/>
      <c r="F967" s="86">
        <v>9</v>
      </c>
      <c r="G967" s="87"/>
      <c r="H967" s="85"/>
      <c r="I967" s="31">
        <v>0</v>
      </c>
      <c r="K967" s="86">
        <v>9</v>
      </c>
      <c r="L967" s="87"/>
      <c r="M967" s="87"/>
      <c r="N967" s="85"/>
      <c r="O967" s="32">
        <v>0.6</v>
      </c>
      <c r="P967" s="88">
        <v>0</v>
      </c>
      <c r="Q967" s="85"/>
      <c r="R967" s="88">
        <v>0.6</v>
      </c>
      <c r="S967" s="85"/>
      <c r="T967" s="32">
        <v>0.6</v>
      </c>
      <c r="U967" s="88">
        <v>0.4</v>
      </c>
      <c r="V967" s="85"/>
      <c r="W967" s="32">
        <v>0.2</v>
      </c>
      <c r="X967" s="32">
        <v>0</v>
      </c>
      <c r="Y967" s="31">
        <v>26600</v>
      </c>
      <c r="Z967" s="31">
        <v>21200</v>
      </c>
      <c r="AA967" s="31">
        <v>5400</v>
      </c>
      <c r="AB967" s="31">
        <v>0</v>
      </c>
      <c r="AC967" s="31">
        <v>84</v>
      </c>
      <c r="AD967" s="31">
        <v>69</v>
      </c>
      <c r="AE967" s="31">
        <v>18</v>
      </c>
      <c r="AF967" s="31">
        <v>81</v>
      </c>
      <c r="AG967" s="31">
        <v>0</v>
      </c>
      <c r="AH967" s="31">
        <v>75</v>
      </c>
      <c r="AI967" s="31">
        <v>0</v>
      </c>
      <c r="AJ967" s="31">
        <v>75</v>
      </c>
      <c r="AK967" s="31">
        <v>81</v>
      </c>
      <c r="AL967" s="31">
        <v>0</v>
      </c>
      <c r="AM967" s="31">
        <v>90</v>
      </c>
      <c r="AN967" s="33">
        <v>7.8334000000000001</v>
      </c>
      <c r="AO967" s="33">
        <v>0</v>
      </c>
      <c r="AP967" s="33">
        <v>7.8334000000000001</v>
      </c>
      <c r="AQ967" s="33">
        <v>8.44</v>
      </c>
      <c r="AR967" s="33">
        <v>0</v>
      </c>
      <c r="AS967" s="33">
        <v>0</v>
      </c>
      <c r="AT967" s="33">
        <v>0</v>
      </c>
      <c r="AU967" s="33">
        <v>8.44</v>
      </c>
      <c r="AV967" s="34">
        <v>31456</v>
      </c>
      <c r="AW967" s="35">
        <v>0.96428571428571397</v>
      </c>
      <c r="AX967" s="33">
        <v>27</v>
      </c>
      <c r="AY967" s="31">
        <v>422</v>
      </c>
      <c r="AZ967" s="94">
        <v>14.066666666666666</v>
      </c>
      <c r="BA967" s="100">
        <f t="shared" si="56"/>
        <v>0.66666666666666674</v>
      </c>
      <c r="BB967" s="100">
        <f t="shared" si="57"/>
        <v>0.33333333333333337</v>
      </c>
      <c r="BC967" s="100">
        <f t="shared" si="58"/>
        <v>0</v>
      </c>
      <c r="BD967" s="100">
        <f t="shared" si="59"/>
        <v>0.33333333333333337</v>
      </c>
    </row>
    <row r="968" spans="2:56" ht="15" hidden="1" outlineLevel="4" collapsed="1" x14ac:dyDescent="0.2">
      <c r="B968" s="23" t="s">
        <v>999</v>
      </c>
      <c r="C968" s="30">
        <v>1</v>
      </c>
      <c r="D968" s="84">
        <v>3</v>
      </c>
      <c r="E968" s="85"/>
      <c r="F968" s="86">
        <v>3</v>
      </c>
      <c r="G968" s="87"/>
      <c r="H968" s="85"/>
      <c r="I968" s="31">
        <v>0</v>
      </c>
      <c r="K968" s="86">
        <v>3</v>
      </c>
      <c r="L968" s="87"/>
      <c r="M968" s="87"/>
      <c r="N968" s="85"/>
      <c r="O968" s="32">
        <v>0.2</v>
      </c>
      <c r="P968" s="88">
        <v>0</v>
      </c>
      <c r="Q968" s="85"/>
      <c r="R968" s="88">
        <v>0.2</v>
      </c>
      <c r="S968" s="85"/>
      <c r="T968" s="32">
        <v>0.2</v>
      </c>
      <c r="U968" s="88">
        <v>0</v>
      </c>
      <c r="V968" s="85"/>
      <c r="W968" s="32">
        <v>0.2</v>
      </c>
      <c r="X968" s="32">
        <v>0</v>
      </c>
      <c r="Y968" s="31">
        <v>5400</v>
      </c>
      <c r="Z968" s="31">
        <v>0</v>
      </c>
      <c r="AA968" s="31">
        <v>5400</v>
      </c>
      <c r="AB968" s="31">
        <v>0</v>
      </c>
      <c r="AC968" s="31">
        <v>28</v>
      </c>
      <c r="AD968" s="31">
        <v>13</v>
      </c>
      <c r="AE968" s="31">
        <v>6</v>
      </c>
      <c r="AF968" s="31">
        <v>17</v>
      </c>
      <c r="AG968" s="31">
        <v>0</v>
      </c>
      <c r="AH968" s="31">
        <v>26</v>
      </c>
      <c r="AI968" s="31">
        <v>0</v>
      </c>
      <c r="AJ968" s="31">
        <v>0</v>
      </c>
      <c r="AK968" s="31">
        <v>17</v>
      </c>
      <c r="AL968" s="31">
        <v>0</v>
      </c>
      <c r="AM968" s="31">
        <v>0</v>
      </c>
      <c r="AN968" s="33">
        <v>2.7732999999999999</v>
      </c>
      <c r="AO968" s="33">
        <v>0</v>
      </c>
      <c r="AP968" s="33">
        <v>2.7732999999999999</v>
      </c>
      <c r="AQ968" s="33">
        <v>1.8132999999999999</v>
      </c>
      <c r="AR968" s="33">
        <v>0</v>
      </c>
      <c r="AS968" s="33">
        <v>0</v>
      </c>
      <c r="AT968" s="33">
        <v>0</v>
      </c>
      <c r="AU968" s="33">
        <v>1.81</v>
      </c>
      <c r="AV968" s="34">
        <v>6758</v>
      </c>
      <c r="AW968" s="35">
        <v>0.60714285714285698</v>
      </c>
      <c r="AX968" s="33">
        <v>17</v>
      </c>
      <c r="AY968" s="31">
        <v>271.5</v>
      </c>
      <c r="AZ968" s="94">
        <v>9.0500000000000007</v>
      </c>
      <c r="BA968" s="100">
        <f t="shared" si="56"/>
        <v>0</v>
      </c>
      <c r="BB968" s="100">
        <f t="shared" si="57"/>
        <v>1</v>
      </c>
      <c r="BC968" s="100">
        <f t="shared" si="58"/>
        <v>0</v>
      </c>
      <c r="BD968" s="100">
        <f t="shared" si="59"/>
        <v>1</v>
      </c>
    </row>
    <row r="969" spans="2:56" ht="15" hidden="1" outlineLevel="4" collapsed="1" x14ac:dyDescent="0.2">
      <c r="B969" s="23" t="s">
        <v>1000</v>
      </c>
      <c r="C969" s="30">
        <v>24</v>
      </c>
      <c r="D969" s="84">
        <v>96</v>
      </c>
      <c r="E969" s="85"/>
      <c r="F969" s="86">
        <v>96</v>
      </c>
      <c r="G969" s="87"/>
      <c r="H969" s="85"/>
      <c r="I969" s="31">
        <v>0</v>
      </c>
      <c r="K969" s="86">
        <v>96</v>
      </c>
      <c r="L969" s="87"/>
      <c r="M969" s="87"/>
      <c r="N969" s="85"/>
      <c r="O969" s="32">
        <v>6.4008000000000003</v>
      </c>
      <c r="P969" s="88">
        <v>0</v>
      </c>
      <c r="Q969" s="85"/>
      <c r="R969" s="88">
        <v>6.4008000000000003</v>
      </c>
      <c r="S969" s="85"/>
      <c r="T969" s="32">
        <v>6.54</v>
      </c>
      <c r="U969" s="88">
        <v>4.5336999999999996</v>
      </c>
      <c r="V969" s="85"/>
      <c r="W969" s="32">
        <v>1.6534</v>
      </c>
      <c r="X969" s="32">
        <v>0.29709999999999998</v>
      </c>
      <c r="Y969" s="31">
        <v>292947</v>
      </c>
      <c r="Z969" s="31">
        <v>240285</v>
      </c>
      <c r="AA969" s="31">
        <v>44641</v>
      </c>
      <c r="AB969" s="31">
        <v>8021</v>
      </c>
      <c r="AC969" s="31">
        <v>672</v>
      </c>
      <c r="AD969" s="31">
        <v>685</v>
      </c>
      <c r="AE969" s="31">
        <v>144</v>
      </c>
      <c r="AF969" s="31">
        <v>792</v>
      </c>
      <c r="AG969" s="31">
        <v>0</v>
      </c>
      <c r="AH969" s="31">
        <v>672</v>
      </c>
      <c r="AI969" s="31">
        <v>0</v>
      </c>
      <c r="AJ969" s="31">
        <v>224</v>
      </c>
      <c r="AK969" s="31">
        <v>792</v>
      </c>
      <c r="AL969" s="31">
        <v>0</v>
      </c>
      <c r="AM969" s="31">
        <v>188</v>
      </c>
      <c r="AN969" s="33">
        <v>89.599199999999996</v>
      </c>
      <c r="AO969" s="33">
        <v>0</v>
      </c>
      <c r="AP969" s="33">
        <v>89.599199999999996</v>
      </c>
      <c r="AQ969" s="33">
        <v>105.6001</v>
      </c>
      <c r="AR969" s="33">
        <v>0</v>
      </c>
      <c r="AS969" s="33">
        <v>0</v>
      </c>
      <c r="AT969" s="33">
        <v>0</v>
      </c>
      <c r="AU969" s="33">
        <v>105.61</v>
      </c>
      <c r="AV969" s="34">
        <v>393574</v>
      </c>
      <c r="AW969" s="35">
        <v>1.1785714285714299</v>
      </c>
      <c r="AX969" s="33">
        <v>33</v>
      </c>
      <c r="AY969" s="31">
        <v>484.44954128440367</v>
      </c>
      <c r="AZ969" s="94">
        <v>16.148318042813457</v>
      </c>
      <c r="BA969" s="100">
        <f t="shared" si="56"/>
        <v>0.69322629969418958</v>
      </c>
      <c r="BB969" s="100">
        <f t="shared" si="57"/>
        <v>0.25281345565749236</v>
      </c>
      <c r="BC969" s="100">
        <f t="shared" si="58"/>
        <v>4.542813455657492E-2</v>
      </c>
      <c r="BD969" s="100">
        <f t="shared" si="59"/>
        <v>0.29824159021406726</v>
      </c>
    </row>
    <row r="970" spans="2:56" ht="15" hidden="1" outlineLevel="4" collapsed="1" x14ac:dyDescent="0.2">
      <c r="B970" s="23" t="s">
        <v>1001</v>
      </c>
      <c r="C970" s="30">
        <v>5</v>
      </c>
      <c r="D970" s="84">
        <v>15</v>
      </c>
      <c r="E970" s="85"/>
      <c r="F970" s="86">
        <v>15</v>
      </c>
      <c r="G970" s="87"/>
      <c r="H970" s="85"/>
      <c r="I970" s="31">
        <v>0</v>
      </c>
      <c r="K970" s="86">
        <v>15</v>
      </c>
      <c r="L970" s="87"/>
      <c r="M970" s="87"/>
      <c r="N970" s="85"/>
      <c r="O970" s="32">
        <v>1</v>
      </c>
      <c r="P970" s="88">
        <v>0</v>
      </c>
      <c r="Q970" s="85"/>
      <c r="R970" s="88">
        <v>1</v>
      </c>
      <c r="S970" s="85"/>
      <c r="T970" s="32">
        <v>1</v>
      </c>
      <c r="U970" s="88">
        <v>0.6</v>
      </c>
      <c r="V970" s="85"/>
      <c r="W970" s="32">
        <v>0.2</v>
      </c>
      <c r="X970" s="32">
        <v>0.2</v>
      </c>
      <c r="Y970" s="31">
        <v>42600</v>
      </c>
      <c r="Z970" s="31">
        <v>31800</v>
      </c>
      <c r="AA970" s="31">
        <v>5400</v>
      </c>
      <c r="AB970" s="31">
        <v>5400</v>
      </c>
      <c r="AC970" s="31">
        <v>140</v>
      </c>
      <c r="AD970" s="31">
        <v>134</v>
      </c>
      <c r="AE970" s="31">
        <v>30</v>
      </c>
      <c r="AF970" s="31">
        <v>158</v>
      </c>
      <c r="AG970" s="31">
        <v>0</v>
      </c>
      <c r="AH970" s="31">
        <v>140</v>
      </c>
      <c r="AI970" s="31">
        <v>0</v>
      </c>
      <c r="AJ970" s="31">
        <v>0</v>
      </c>
      <c r="AK970" s="31">
        <v>158</v>
      </c>
      <c r="AL970" s="31">
        <v>0</v>
      </c>
      <c r="AM970" s="31">
        <v>0</v>
      </c>
      <c r="AN970" s="33">
        <v>14.9335</v>
      </c>
      <c r="AO970" s="33">
        <v>0</v>
      </c>
      <c r="AP970" s="33">
        <v>14.9335</v>
      </c>
      <c r="AQ970" s="33">
        <v>16.853300000000001</v>
      </c>
      <c r="AR970" s="33">
        <v>0</v>
      </c>
      <c r="AS970" s="33">
        <v>0</v>
      </c>
      <c r="AT970" s="33">
        <v>0</v>
      </c>
      <c r="AU970" s="33">
        <v>16.850000000000001</v>
      </c>
      <c r="AV970" s="34">
        <v>62811</v>
      </c>
      <c r="AW970" s="35">
        <v>1.1285714285714299</v>
      </c>
      <c r="AX970" s="33">
        <v>31.6</v>
      </c>
      <c r="AY970" s="31">
        <v>505.5</v>
      </c>
      <c r="AZ970" s="94">
        <v>16.850000000000001</v>
      </c>
      <c r="BA970" s="100">
        <f t="shared" si="56"/>
        <v>0.6</v>
      </c>
      <c r="BB970" s="100">
        <f t="shared" si="57"/>
        <v>0.2</v>
      </c>
      <c r="BC970" s="100">
        <f t="shared" si="58"/>
        <v>0.2</v>
      </c>
      <c r="BD970" s="100">
        <f t="shared" si="59"/>
        <v>0.4</v>
      </c>
    </row>
    <row r="971" spans="2:56" ht="15" hidden="1" outlineLevel="4" collapsed="1" x14ac:dyDescent="0.2">
      <c r="B971" s="23" t="s">
        <v>1002</v>
      </c>
      <c r="C971" s="30">
        <v>6</v>
      </c>
      <c r="D971" s="84">
        <v>18</v>
      </c>
      <c r="E971" s="85"/>
      <c r="F971" s="86">
        <v>18</v>
      </c>
      <c r="G971" s="87"/>
      <c r="H971" s="85"/>
      <c r="I971" s="31">
        <v>0</v>
      </c>
      <c r="K971" s="86">
        <v>18</v>
      </c>
      <c r="L971" s="87"/>
      <c r="M971" s="87"/>
      <c r="N971" s="85"/>
      <c r="O971" s="32">
        <v>1.2</v>
      </c>
      <c r="P971" s="88">
        <v>0</v>
      </c>
      <c r="Q971" s="85"/>
      <c r="R971" s="88">
        <v>1.2</v>
      </c>
      <c r="S971" s="85"/>
      <c r="T971" s="32">
        <v>1.2</v>
      </c>
      <c r="U971" s="88">
        <v>0.6</v>
      </c>
      <c r="V971" s="85"/>
      <c r="W971" s="32">
        <v>0.4</v>
      </c>
      <c r="X971" s="32">
        <v>0.2</v>
      </c>
      <c r="Y971" s="31">
        <v>48000</v>
      </c>
      <c r="Z971" s="31">
        <v>31800</v>
      </c>
      <c r="AA971" s="31">
        <v>10800</v>
      </c>
      <c r="AB971" s="31">
        <v>5400</v>
      </c>
      <c r="AC971" s="31">
        <v>168</v>
      </c>
      <c r="AD971" s="31">
        <v>157</v>
      </c>
      <c r="AE971" s="31">
        <v>36</v>
      </c>
      <c r="AF971" s="31">
        <v>188</v>
      </c>
      <c r="AG971" s="31">
        <v>0</v>
      </c>
      <c r="AH971" s="31">
        <v>168</v>
      </c>
      <c r="AI971" s="31">
        <v>0</v>
      </c>
      <c r="AJ971" s="31">
        <v>0</v>
      </c>
      <c r="AK971" s="31">
        <v>188</v>
      </c>
      <c r="AL971" s="31">
        <v>0</v>
      </c>
      <c r="AM971" s="31">
        <v>0</v>
      </c>
      <c r="AN971" s="33">
        <v>17.920200000000001</v>
      </c>
      <c r="AO971" s="33">
        <v>0</v>
      </c>
      <c r="AP971" s="33">
        <v>17.920200000000001</v>
      </c>
      <c r="AQ971" s="33">
        <v>20.0533</v>
      </c>
      <c r="AR971" s="33">
        <v>0</v>
      </c>
      <c r="AS971" s="33">
        <v>0</v>
      </c>
      <c r="AT971" s="33">
        <v>0</v>
      </c>
      <c r="AU971" s="33">
        <v>20.05</v>
      </c>
      <c r="AV971" s="34">
        <v>74738</v>
      </c>
      <c r="AW971" s="35">
        <v>1.11904761904762</v>
      </c>
      <c r="AX971" s="33">
        <v>31.3333333333333</v>
      </c>
      <c r="AY971" s="31">
        <v>501.25</v>
      </c>
      <c r="AZ971" s="94">
        <v>16.708333333333332</v>
      </c>
      <c r="BA971" s="100">
        <f t="shared" si="56"/>
        <v>0.5</v>
      </c>
      <c r="BB971" s="100">
        <f t="shared" si="57"/>
        <v>0.33333333333333337</v>
      </c>
      <c r="BC971" s="100">
        <f t="shared" si="58"/>
        <v>0.16666666666666669</v>
      </c>
      <c r="BD971" s="100">
        <f t="shared" si="59"/>
        <v>0.50000000000000011</v>
      </c>
    </row>
    <row r="972" spans="2:56" ht="15" hidden="1" outlineLevel="4" collapsed="1" x14ac:dyDescent="0.2">
      <c r="B972" s="23" t="s">
        <v>1003</v>
      </c>
      <c r="C972" s="30">
        <v>10</v>
      </c>
      <c r="D972" s="84">
        <v>50</v>
      </c>
      <c r="E972" s="85"/>
      <c r="F972" s="86">
        <v>50</v>
      </c>
      <c r="G972" s="87"/>
      <c r="H972" s="85"/>
      <c r="I972" s="31">
        <v>0</v>
      </c>
      <c r="K972" s="86">
        <v>50</v>
      </c>
      <c r="L972" s="87"/>
      <c r="M972" s="87"/>
      <c r="N972" s="85"/>
      <c r="O972" s="32">
        <v>3.3330000000000002</v>
      </c>
      <c r="P972" s="88">
        <v>0</v>
      </c>
      <c r="Q972" s="85"/>
      <c r="R972" s="88">
        <v>3.3330000000000002</v>
      </c>
      <c r="S972" s="85"/>
      <c r="T972" s="32">
        <v>3.26</v>
      </c>
      <c r="U972" s="88">
        <v>1.6189</v>
      </c>
      <c r="V972" s="85"/>
      <c r="W972" s="32">
        <v>0.99990000000000001</v>
      </c>
      <c r="X972" s="32">
        <v>0.66279999999999994</v>
      </c>
      <c r="Y972" s="31">
        <v>130694</v>
      </c>
      <c r="Z972" s="31">
        <v>85802</v>
      </c>
      <c r="AA972" s="31">
        <v>26997</v>
      </c>
      <c r="AB972" s="31">
        <v>17895</v>
      </c>
      <c r="AC972" s="31">
        <v>280</v>
      </c>
      <c r="AD972" s="31">
        <v>226</v>
      </c>
      <c r="AE972" s="31">
        <v>60</v>
      </c>
      <c r="AF972" s="31">
        <v>301</v>
      </c>
      <c r="AG972" s="31">
        <v>0</v>
      </c>
      <c r="AH972" s="31">
        <v>280</v>
      </c>
      <c r="AI972" s="31">
        <v>0</v>
      </c>
      <c r="AJ972" s="31">
        <v>0</v>
      </c>
      <c r="AK972" s="31">
        <v>301</v>
      </c>
      <c r="AL972" s="31">
        <v>0</v>
      </c>
      <c r="AM972" s="31">
        <v>0</v>
      </c>
      <c r="AN972" s="33">
        <v>48.533000000000001</v>
      </c>
      <c r="AO972" s="33">
        <v>0</v>
      </c>
      <c r="AP972" s="33">
        <v>48.533000000000001</v>
      </c>
      <c r="AQ972" s="33">
        <v>52.173299999999998</v>
      </c>
      <c r="AR972" s="33">
        <v>0</v>
      </c>
      <c r="AS972" s="33">
        <v>0</v>
      </c>
      <c r="AT972" s="33">
        <v>0</v>
      </c>
      <c r="AU972" s="33">
        <v>52.17</v>
      </c>
      <c r="AV972" s="34">
        <v>194449</v>
      </c>
      <c r="AW972" s="35">
        <v>1.075</v>
      </c>
      <c r="AX972" s="33">
        <v>30.1</v>
      </c>
      <c r="AY972" s="31">
        <v>480.09202453987729</v>
      </c>
      <c r="AZ972" s="94">
        <v>16.003067484662576</v>
      </c>
      <c r="BA972" s="100">
        <f t="shared" si="56"/>
        <v>0.49659509202453989</v>
      </c>
      <c r="BB972" s="100">
        <f t="shared" si="57"/>
        <v>0.30671779141104299</v>
      </c>
      <c r="BC972" s="100">
        <f t="shared" si="58"/>
        <v>0.20331288343558282</v>
      </c>
      <c r="BD972" s="100">
        <f t="shared" si="59"/>
        <v>0.51003067484662579</v>
      </c>
    </row>
    <row r="973" spans="2:56" ht="15" hidden="1" outlineLevel="4" collapsed="1" x14ac:dyDescent="0.2">
      <c r="B973" s="23" t="s">
        <v>1004</v>
      </c>
      <c r="C973" s="30">
        <v>3</v>
      </c>
      <c r="D973" s="84">
        <v>24</v>
      </c>
      <c r="E973" s="85"/>
      <c r="F973" s="86">
        <v>24</v>
      </c>
      <c r="G973" s="87"/>
      <c r="H973" s="85"/>
      <c r="I973" s="31">
        <v>0</v>
      </c>
      <c r="K973" s="86">
        <v>24</v>
      </c>
      <c r="L973" s="87"/>
      <c r="M973" s="87"/>
      <c r="N973" s="85"/>
      <c r="O973" s="32">
        <v>1.5999000000000001</v>
      </c>
      <c r="P973" s="88">
        <v>0</v>
      </c>
      <c r="Q973" s="85"/>
      <c r="R973" s="88">
        <v>1.5999000000000001</v>
      </c>
      <c r="S973" s="85"/>
      <c r="T973" s="32">
        <v>1.61</v>
      </c>
      <c r="U973" s="88">
        <v>1.6</v>
      </c>
      <c r="V973" s="85"/>
      <c r="W973" s="32">
        <v>7.6E-3</v>
      </c>
      <c r="X973" s="32">
        <v>7.6E-3</v>
      </c>
      <c r="Y973" s="31">
        <v>85210</v>
      </c>
      <c r="Z973" s="31">
        <v>84800</v>
      </c>
      <c r="AA973" s="31">
        <v>205</v>
      </c>
      <c r="AB973" s="31">
        <v>205</v>
      </c>
      <c r="AC973" s="31">
        <v>84</v>
      </c>
      <c r="AD973" s="31">
        <v>57</v>
      </c>
      <c r="AE973" s="31">
        <v>18</v>
      </c>
      <c r="AF973" s="31">
        <v>77</v>
      </c>
      <c r="AG973" s="31">
        <v>0</v>
      </c>
      <c r="AH973" s="31">
        <v>84</v>
      </c>
      <c r="AI973" s="31">
        <v>0</v>
      </c>
      <c r="AJ973" s="31">
        <v>0</v>
      </c>
      <c r="AK973" s="31">
        <v>77</v>
      </c>
      <c r="AL973" s="31">
        <v>0</v>
      </c>
      <c r="AM973" s="31">
        <v>0</v>
      </c>
      <c r="AN973" s="33">
        <v>22.400099999999998</v>
      </c>
      <c r="AO973" s="33">
        <v>0</v>
      </c>
      <c r="AP973" s="33">
        <v>22.400099999999998</v>
      </c>
      <c r="AQ973" s="33">
        <v>20.5334</v>
      </c>
      <c r="AR973" s="33">
        <v>0</v>
      </c>
      <c r="AS973" s="33">
        <v>0</v>
      </c>
      <c r="AT973" s="33">
        <v>0</v>
      </c>
      <c r="AU973" s="33">
        <v>20.54</v>
      </c>
      <c r="AV973" s="34">
        <v>76528</v>
      </c>
      <c r="AW973" s="35">
        <v>0.91666666666666696</v>
      </c>
      <c r="AX973" s="33">
        <v>25.6666666666667</v>
      </c>
      <c r="AY973" s="31">
        <v>382.73291925465838</v>
      </c>
      <c r="AZ973" s="94">
        <v>12.75776397515528</v>
      </c>
      <c r="BA973" s="100">
        <f t="shared" si="56"/>
        <v>0.99378881987577639</v>
      </c>
      <c r="BB973" s="100">
        <f t="shared" si="57"/>
        <v>4.7204968944099378E-3</v>
      </c>
      <c r="BC973" s="100">
        <f t="shared" si="58"/>
        <v>4.7204968944099378E-3</v>
      </c>
      <c r="BD973" s="100">
        <f t="shared" si="59"/>
        <v>9.4409937888198757E-3</v>
      </c>
    </row>
    <row r="974" spans="2:56" ht="15" hidden="1" outlineLevel="4" collapsed="1" x14ac:dyDescent="0.2">
      <c r="B974" s="23" t="s">
        <v>1005</v>
      </c>
      <c r="C974" s="30">
        <v>23</v>
      </c>
      <c r="D974" s="84">
        <v>92</v>
      </c>
      <c r="E974" s="85"/>
      <c r="F974" s="86">
        <v>92</v>
      </c>
      <c r="G974" s="87"/>
      <c r="H974" s="85"/>
      <c r="I974" s="31">
        <v>0</v>
      </c>
      <c r="K974" s="86">
        <v>92</v>
      </c>
      <c r="L974" s="87"/>
      <c r="M974" s="87"/>
      <c r="N974" s="85"/>
      <c r="O974" s="32">
        <v>6.1341000000000001</v>
      </c>
      <c r="P974" s="88">
        <v>0</v>
      </c>
      <c r="Q974" s="85"/>
      <c r="R974" s="88">
        <v>6.1341000000000001</v>
      </c>
      <c r="S974" s="85"/>
      <c r="T974" s="32">
        <v>6.47</v>
      </c>
      <c r="U974" s="88">
        <v>2.4003000000000001</v>
      </c>
      <c r="V974" s="85"/>
      <c r="W974" s="32">
        <v>3.4670999999999998</v>
      </c>
      <c r="X974" s="32">
        <v>0.54100000000000004</v>
      </c>
      <c r="Y974" s="31">
        <v>235435</v>
      </c>
      <c r="Z974" s="31">
        <v>127215</v>
      </c>
      <c r="AA974" s="31">
        <v>93613</v>
      </c>
      <c r="AB974" s="31">
        <v>14607</v>
      </c>
      <c r="AC974" s="31">
        <v>644</v>
      </c>
      <c r="AD974" s="31">
        <v>534</v>
      </c>
      <c r="AE974" s="31">
        <v>138</v>
      </c>
      <c r="AF974" s="31">
        <v>700</v>
      </c>
      <c r="AG974" s="31">
        <v>0</v>
      </c>
      <c r="AH974" s="31">
        <v>644</v>
      </c>
      <c r="AI974" s="31">
        <v>0</v>
      </c>
      <c r="AJ974" s="31">
        <v>0</v>
      </c>
      <c r="AK974" s="31">
        <v>700</v>
      </c>
      <c r="AL974" s="31">
        <v>0</v>
      </c>
      <c r="AM974" s="31">
        <v>0</v>
      </c>
      <c r="AN974" s="33">
        <v>85.865899999999996</v>
      </c>
      <c r="AO974" s="33">
        <v>0</v>
      </c>
      <c r="AP974" s="33">
        <v>85.865899999999996</v>
      </c>
      <c r="AQ974" s="33">
        <v>93.333399999999997</v>
      </c>
      <c r="AR974" s="33">
        <v>0</v>
      </c>
      <c r="AS974" s="33">
        <v>0</v>
      </c>
      <c r="AT974" s="33">
        <v>0</v>
      </c>
      <c r="AU974" s="33">
        <v>93.34</v>
      </c>
      <c r="AV974" s="34">
        <v>347855</v>
      </c>
      <c r="AW974" s="35">
        <v>1.0869565217391299</v>
      </c>
      <c r="AX974" s="33">
        <v>30.434782608695699</v>
      </c>
      <c r="AY974" s="31">
        <v>432.79752704791343</v>
      </c>
      <c r="AZ974" s="94">
        <v>14.426584234930449</v>
      </c>
      <c r="BA974" s="100">
        <f t="shared" si="56"/>
        <v>0.37098918083462135</v>
      </c>
      <c r="BB974" s="100">
        <f t="shared" si="57"/>
        <v>0.53587326120556411</v>
      </c>
      <c r="BC974" s="100">
        <f t="shared" si="58"/>
        <v>8.3616692426584247E-2</v>
      </c>
      <c r="BD974" s="100">
        <f t="shared" si="59"/>
        <v>0.61948995363214832</v>
      </c>
    </row>
    <row r="975" spans="2:56" ht="15" hidden="1" outlineLevel="4" collapsed="1" x14ac:dyDescent="0.2">
      <c r="B975" s="23" t="s">
        <v>1006</v>
      </c>
      <c r="C975" s="30">
        <v>2</v>
      </c>
      <c r="D975" s="84">
        <v>8</v>
      </c>
      <c r="E975" s="85"/>
      <c r="F975" s="86">
        <v>8</v>
      </c>
      <c r="G975" s="87"/>
      <c r="H975" s="85"/>
      <c r="I975" s="31">
        <v>0</v>
      </c>
      <c r="K975" s="86">
        <v>8</v>
      </c>
      <c r="L975" s="87"/>
      <c r="M975" s="87"/>
      <c r="N975" s="85"/>
      <c r="O975" s="32">
        <v>0.53339999999999999</v>
      </c>
      <c r="P975" s="88">
        <v>0</v>
      </c>
      <c r="Q975" s="85"/>
      <c r="R975" s="88">
        <v>0.53339999999999999</v>
      </c>
      <c r="S975" s="85"/>
      <c r="T975" s="32">
        <v>0.61</v>
      </c>
      <c r="U975" s="88">
        <v>0.34289999999999998</v>
      </c>
      <c r="V975" s="85"/>
      <c r="W975" s="32">
        <v>0</v>
      </c>
      <c r="X975" s="32">
        <v>0.2591</v>
      </c>
      <c r="Y975" s="31">
        <v>25170</v>
      </c>
      <c r="Z975" s="31">
        <v>18174</v>
      </c>
      <c r="AA975" s="31">
        <v>0</v>
      </c>
      <c r="AB975" s="31">
        <v>6996</v>
      </c>
      <c r="AC975" s="31">
        <v>56</v>
      </c>
      <c r="AD975" s="31">
        <v>44</v>
      </c>
      <c r="AE975" s="31">
        <v>12</v>
      </c>
      <c r="AF975" s="31">
        <v>69</v>
      </c>
      <c r="AG975" s="31">
        <v>0</v>
      </c>
      <c r="AH975" s="31">
        <v>56</v>
      </c>
      <c r="AI975" s="31">
        <v>0</v>
      </c>
      <c r="AJ975" s="31">
        <v>0</v>
      </c>
      <c r="AK975" s="31">
        <v>69</v>
      </c>
      <c r="AL975" s="31">
        <v>0</v>
      </c>
      <c r="AM975" s="31">
        <v>0</v>
      </c>
      <c r="AN975" s="33">
        <v>7.4665999999999997</v>
      </c>
      <c r="AO975" s="33">
        <v>0</v>
      </c>
      <c r="AP975" s="33">
        <v>7.4665999999999997</v>
      </c>
      <c r="AQ975" s="33">
        <v>9.1999999999999993</v>
      </c>
      <c r="AR975" s="33">
        <v>0</v>
      </c>
      <c r="AS975" s="33">
        <v>0</v>
      </c>
      <c r="AT975" s="33">
        <v>0</v>
      </c>
      <c r="AU975" s="33">
        <v>9.1999999999999993</v>
      </c>
      <c r="AV975" s="34">
        <v>34288</v>
      </c>
      <c r="AW975" s="35">
        <v>1.2321428571428601</v>
      </c>
      <c r="AX975" s="33">
        <v>34.5</v>
      </c>
      <c r="AY975" s="31">
        <v>452.4590163934426</v>
      </c>
      <c r="AZ975" s="94">
        <v>15.081967213114755</v>
      </c>
      <c r="BA975" s="100">
        <f t="shared" si="56"/>
        <v>0.56213114754098359</v>
      </c>
      <c r="BB975" s="100">
        <f t="shared" si="57"/>
        <v>0</v>
      </c>
      <c r="BC975" s="100">
        <f t="shared" si="58"/>
        <v>0.42475409836065575</v>
      </c>
      <c r="BD975" s="100">
        <f t="shared" si="59"/>
        <v>0.42475409836065575</v>
      </c>
    </row>
    <row r="976" spans="2:56" ht="15" hidden="1" outlineLevel="4" collapsed="1" x14ac:dyDescent="0.2">
      <c r="B976" s="23" t="s">
        <v>1007</v>
      </c>
      <c r="C976" s="30">
        <v>9</v>
      </c>
      <c r="D976" s="84">
        <v>45</v>
      </c>
      <c r="E976" s="85"/>
      <c r="F976" s="86">
        <v>45</v>
      </c>
      <c r="G976" s="87"/>
      <c r="H976" s="85"/>
      <c r="I976" s="31">
        <v>0</v>
      </c>
      <c r="K976" s="86">
        <v>45</v>
      </c>
      <c r="L976" s="87"/>
      <c r="M976" s="87"/>
      <c r="N976" s="85"/>
      <c r="O976" s="32">
        <v>2.9996999999999998</v>
      </c>
      <c r="P976" s="88">
        <v>0</v>
      </c>
      <c r="Q976" s="85"/>
      <c r="R976" s="88">
        <v>2.9996999999999998</v>
      </c>
      <c r="S976" s="85"/>
      <c r="T976" s="32">
        <v>2.98</v>
      </c>
      <c r="U976" s="88">
        <v>2.9996999999999998</v>
      </c>
      <c r="V976" s="85"/>
      <c r="W976" s="32">
        <v>0</v>
      </c>
      <c r="X976" s="32">
        <v>9.4999999999999998E-3</v>
      </c>
      <c r="Y976" s="31">
        <v>159242</v>
      </c>
      <c r="Z976" s="31">
        <v>158985</v>
      </c>
      <c r="AA976" s="31">
        <v>0</v>
      </c>
      <c r="AB976" s="31">
        <v>257</v>
      </c>
      <c r="AC976" s="31">
        <v>252</v>
      </c>
      <c r="AD976" s="31">
        <v>200</v>
      </c>
      <c r="AE976" s="31">
        <v>54</v>
      </c>
      <c r="AF976" s="31">
        <v>294</v>
      </c>
      <c r="AG976" s="31">
        <v>0</v>
      </c>
      <c r="AH976" s="31">
        <v>252</v>
      </c>
      <c r="AI976" s="31">
        <v>0</v>
      </c>
      <c r="AJ976" s="31">
        <v>0</v>
      </c>
      <c r="AK976" s="31">
        <v>294</v>
      </c>
      <c r="AL976" s="31">
        <v>0</v>
      </c>
      <c r="AM976" s="31">
        <v>0</v>
      </c>
      <c r="AN976" s="33">
        <v>43.679699999999997</v>
      </c>
      <c r="AO976" s="33">
        <v>0</v>
      </c>
      <c r="AP976" s="33">
        <v>43.679699999999997</v>
      </c>
      <c r="AQ976" s="33">
        <v>50.96</v>
      </c>
      <c r="AR976" s="33">
        <v>0</v>
      </c>
      <c r="AS976" s="33">
        <v>0</v>
      </c>
      <c r="AT976" s="33">
        <v>0</v>
      </c>
      <c r="AU976" s="33">
        <v>50.96</v>
      </c>
      <c r="AV976" s="34">
        <v>189927</v>
      </c>
      <c r="AW976" s="35">
        <v>1.1666666666666701</v>
      </c>
      <c r="AX976" s="33">
        <v>32.6666666666667</v>
      </c>
      <c r="AY976" s="31">
        <v>513.02013422818789</v>
      </c>
      <c r="AZ976" s="94">
        <v>17.100671140939596</v>
      </c>
      <c r="BA976" s="100">
        <f t="shared" si="56"/>
        <v>1.0066107382550336</v>
      </c>
      <c r="BB976" s="100">
        <f t="shared" si="57"/>
        <v>0</v>
      </c>
      <c r="BC976" s="100">
        <f t="shared" si="58"/>
        <v>3.1879194630872482E-3</v>
      </c>
      <c r="BD976" s="100">
        <f t="shared" si="59"/>
        <v>3.1879194630872482E-3</v>
      </c>
    </row>
    <row r="977" spans="2:56" ht="15" hidden="1" outlineLevel="4" collapsed="1" x14ac:dyDescent="0.2">
      <c r="B977" s="23" t="s">
        <v>1008</v>
      </c>
      <c r="C977" s="30">
        <v>7</v>
      </c>
      <c r="D977" s="84">
        <v>35</v>
      </c>
      <c r="E977" s="85"/>
      <c r="F977" s="86">
        <v>35</v>
      </c>
      <c r="G977" s="87"/>
      <c r="H977" s="85"/>
      <c r="I977" s="31">
        <v>0</v>
      </c>
      <c r="K977" s="86">
        <v>35</v>
      </c>
      <c r="L977" s="87"/>
      <c r="M977" s="87"/>
      <c r="N977" s="85"/>
      <c r="O977" s="32">
        <v>2.3331</v>
      </c>
      <c r="P977" s="88">
        <v>0</v>
      </c>
      <c r="Q977" s="85"/>
      <c r="R977" s="88">
        <v>2.3331</v>
      </c>
      <c r="S977" s="85"/>
      <c r="T977" s="32">
        <v>2.31</v>
      </c>
      <c r="U977" s="88">
        <v>2.3331</v>
      </c>
      <c r="V977" s="85"/>
      <c r="W977" s="32">
        <v>0</v>
      </c>
      <c r="X977" s="32">
        <v>0</v>
      </c>
      <c r="Y977" s="31">
        <v>123655</v>
      </c>
      <c r="Z977" s="31">
        <v>123655</v>
      </c>
      <c r="AA977" s="31">
        <v>0</v>
      </c>
      <c r="AB977" s="31">
        <v>0</v>
      </c>
      <c r="AC977" s="31">
        <v>196</v>
      </c>
      <c r="AD977" s="31">
        <v>150</v>
      </c>
      <c r="AE977" s="31">
        <v>42</v>
      </c>
      <c r="AF977" s="31">
        <v>196</v>
      </c>
      <c r="AG977" s="31">
        <v>0</v>
      </c>
      <c r="AH977" s="31">
        <v>189</v>
      </c>
      <c r="AI977" s="31">
        <v>0</v>
      </c>
      <c r="AJ977" s="31">
        <v>0</v>
      </c>
      <c r="AK977" s="31">
        <v>196</v>
      </c>
      <c r="AL977" s="31">
        <v>0</v>
      </c>
      <c r="AM977" s="31">
        <v>0</v>
      </c>
      <c r="AN977" s="33">
        <v>32.76</v>
      </c>
      <c r="AO977" s="33">
        <v>0</v>
      </c>
      <c r="AP977" s="33">
        <v>32.76</v>
      </c>
      <c r="AQ977" s="33">
        <v>33.973399999999998</v>
      </c>
      <c r="AR977" s="33">
        <v>0</v>
      </c>
      <c r="AS977" s="33">
        <v>0</v>
      </c>
      <c r="AT977" s="33">
        <v>0</v>
      </c>
      <c r="AU977" s="33">
        <v>33.979999999999997</v>
      </c>
      <c r="AV977" s="34">
        <v>126617</v>
      </c>
      <c r="AW977" s="35">
        <v>1</v>
      </c>
      <c r="AX977" s="33">
        <v>28</v>
      </c>
      <c r="AY977" s="31">
        <v>441.2987012987013</v>
      </c>
      <c r="AZ977" s="94">
        <v>14.70995670995671</v>
      </c>
      <c r="BA977" s="100">
        <f t="shared" ref="BA977:BA1028" si="60">U977/T977</f>
        <v>1.01</v>
      </c>
      <c r="BB977" s="100">
        <f t="shared" ref="BB977:BB1028" si="61">W977/T977</f>
        <v>0</v>
      </c>
      <c r="BC977" s="100">
        <f t="shared" ref="BC977:BC1028" si="62">X977/T977</f>
        <v>0</v>
      </c>
      <c r="BD977" s="100">
        <f t="shared" ref="BD977:BD1028" si="63">(W977+X977)/T977</f>
        <v>0</v>
      </c>
    </row>
    <row r="978" spans="2:56" ht="15" hidden="1" outlineLevel="4" collapsed="1" x14ac:dyDescent="0.2">
      <c r="B978" s="23" t="s">
        <v>1009</v>
      </c>
      <c r="C978" s="30">
        <v>4</v>
      </c>
      <c r="D978" s="84">
        <v>16</v>
      </c>
      <c r="E978" s="85"/>
      <c r="F978" s="86">
        <v>16</v>
      </c>
      <c r="G978" s="87"/>
      <c r="H978" s="85"/>
      <c r="I978" s="31">
        <v>0</v>
      </c>
      <c r="K978" s="86">
        <v>16</v>
      </c>
      <c r="L978" s="87"/>
      <c r="M978" s="87"/>
      <c r="N978" s="85"/>
      <c r="O978" s="32">
        <v>1.0668</v>
      </c>
      <c r="P978" s="88">
        <v>0</v>
      </c>
      <c r="Q978" s="85"/>
      <c r="R978" s="88">
        <v>1.0668</v>
      </c>
      <c r="S978" s="85"/>
      <c r="T978" s="32">
        <v>1.08</v>
      </c>
      <c r="U978" s="88">
        <v>1.0668</v>
      </c>
      <c r="V978" s="85"/>
      <c r="W978" s="32">
        <v>0</v>
      </c>
      <c r="X978" s="32">
        <v>0</v>
      </c>
      <c r="Y978" s="31">
        <v>56540</v>
      </c>
      <c r="Z978" s="31">
        <v>56540</v>
      </c>
      <c r="AA978" s="31">
        <v>0</v>
      </c>
      <c r="AB978" s="31">
        <v>0</v>
      </c>
      <c r="AC978" s="31">
        <v>112</v>
      </c>
      <c r="AD978" s="31">
        <v>119</v>
      </c>
      <c r="AE978" s="31">
        <v>24</v>
      </c>
      <c r="AF978" s="31">
        <v>141</v>
      </c>
      <c r="AG978" s="31">
        <v>0</v>
      </c>
      <c r="AH978" s="31">
        <v>112</v>
      </c>
      <c r="AI978" s="31">
        <v>0</v>
      </c>
      <c r="AJ978" s="31">
        <v>0</v>
      </c>
      <c r="AK978" s="31">
        <v>141</v>
      </c>
      <c r="AL978" s="31">
        <v>0</v>
      </c>
      <c r="AM978" s="31">
        <v>0</v>
      </c>
      <c r="AN978" s="33">
        <v>14.933199999999999</v>
      </c>
      <c r="AO978" s="33">
        <v>0</v>
      </c>
      <c r="AP978" s="33">
        <v>14.933199999999999</v>
      </c>
      <c r="AQ978" s="33">
        <v>18.8</v>
      </c>
      <c r="AR978" s="33">
        <v>0</v>
      </c>
      <c r="AS978" s="33">
        <v>0</v>
      </c>
      <c r="AT978" s="33">
        <v>0</v>
      </c>
      <c r="AU978" s="33">
        <v>18.8</v>
      </c>
      <c r="AV978" s="34">
        <v>70069</v>
      </c>
      <c r="AW978" s="35">
        <v>1.2589285714285701</v>
      </c>
      <c r="AX978" s="33">
        <v>35.25</v>
      </c>
      <c r="AY978" s="31">
        <v>522.22222222222217</v>
      </c>
      <c r="AZ978" s="94">
        <v>17.407407407407408</v>
      </c>
      <c r="BA978" s="100">
        <f t="shared" si="60"/>
        <v>0.98777777777777764</v>
      </c>
      <c r="BB978" s="100">
        <f t="shared" si="61"/>
        <v>0</v>
      </c>
      <c r="BC978" s="100">
        <f t="shared" si="62"/>
        <v>0</v>
      </c>
      <c r="BD978" s="100">
        <f t="shared" si="63"/>
        <v>0</v>
      </c>
    </row>
    <row r="979" spans="2:56" ht="15" hidden="1" outlineLevel="4" collapsed="1" x14ac:dyDescent="0.2">
      <c r="B979" s="23" t="s">
        <v>1010</v>
      </c>
      <c r="C979" s="30">
        <v>2</v>
      </c>
      <c r="D979" s="84">
        <v>6</v>
      </c>
      <c r="E979" s="85"/>
      <c r="F979" s="86">
        <v>6</v>
      </c>
      <c r="G979" s="87"/>
      <c r="H979" s="85"/>
      <c r="I979" s="31">
        <v>0</v>
      </c>
      <c r="K979" s="86">
        <v>6</v>
      </c>
      <c r="L979" s="87"/>
      <c r="M979" s="87"/>
      <c r="N979" s="85"/>
      <c r="O979" s="32">
        <v>0.4</v>
      </c>
      <c r="P979" s="88">
        <v>0</v>
      </c>
      <c r="Q979" s="85"/>
      <c r="R979" s="88">
        <v>0.4</v>
      </c>
      <c r="S979" s="85"/>
      <c r="T979" s="32">
        <v>0.4</v>
      </c>
      <c r="U979" s="88">
        <v>0.2</v>
      </c>
      <c r="V979" s="85"/>
      <c r="W979" s="32">
        <v>0</v>
      </c>
      <c r="X979" s="32">
        <v>0.2</v>
      </c>
      <c r="Y979" s="31">
        <v>16000</v>
      </c>
      <c r="Z979" s="31">
        <v>10600</v>
      </c>
      <c r="AA979" s="31">
        <v>0</v>
      </c>
      <c r="AB979" s="31">
        <v>5400</v>
      </c>
      <c r="AC979" s="31">
        <v>56</v>
      </c>
      <c r="AD979" s="31">
        <v>49</v>
      </c>
      <c r="AE979" s="31">
        <v>12</v>
      </c>
      <c r="AF979" s="31">
        <v>52</v>
      </c>
      <c r="AG979" s="31">
        <v>0</v>
      </c>
      <c r="AH979" s="31">
        <v>56</v>
      </c>
      <c r="AI979" s="31">
        <v>0</v>
      </c>
      <c r="AJ979" s="31">
        <v>0</v>
      </c>
      <c r="AK979" s="31">
        <v>52</v>
      </c>
      <c r="AL979" s="31">
        <v>0</v>
      </c>
      <c r="AM979" s="31">
        <v>0</v>
      </c>
      <c r="AN979" s="33">
        <v>5.9733999999999998</v>
      </c>
      <c r="AO979" s="33">
        <v>0</v>
      </c>
      <c r="AP979" s="33">
        <v>5.9733999999999998</v>
      </c>
      <c r="AQ979" s="33">
        <v>5.5467000000000004</v>
      </c>
      <c r="AR979" s="33">
        <v>0</v>
      </c>
      <c r="AS979" s="33">
        <v>0</v>
      </c>
      <c r="AT979" s="33">
        <v>0</v>
      </c>
      <c r="AU979" s="33">
        <v>5.55</v>
      </c>
      <c r="AV979" s="34">
        <v>20673</v>
      </c>
      <c r="AW979" s="35">
        <v>0.92857142857142905</v>
      </c>
      <c r="AX979" s="33">
        <v>26</v>
      </c>
      <c r="AY979" s="31">
        <v>416.25</v>
      </c>
      <c r="AZ979" s="94">
        <v>13.875</v>
      </c>
      <c r="BA979" s="100">
        <f t="shared" si="60"/>
        <v>0.5</v>
      </c>
      <c r="BB979" s="100">
        <f t="shared" si="61"/>
        <v>0</v>
      </c>
      <c r="BC979" s="100">
        <f t="shared" si="62"/>
        <v>0.5</v>
      </c>
      <c r="BD979" s="100">
        <f t="shared" si="63"/>
        <v>0.5</v>
      </c>
    </row>
    <row r="980" spans="2:56" ht="15" hidden="1" outlineLevel="4" collapsed="1" x14ac:dyDescent="0.2">
      <c r="B980" s="23" t="s">
        <v>1011</v>
      </c>
      <c r="C980" s="30">
        <v>4</v>
      </c>
      <c r="D980" s="84">
        <v>12</v>
      </c>
      <c r="E980" s="85"/>
      <c r="F980" s="86">
        <v>12</v>
      </c>
      <c r="G980" s="87"/>
      <c r="H980" s="85"/>
      <c r="I980" s="31">
        <v>0</v>
      </c>
      <c r="K980" s="86">
        <v>12</v>
      </c>
      <c r="L980" s="87"/>
      <c r="M980" s="87"/>
      <c r="N980" s="85"/>
      <c r="O980" s="32">
        <v>0.8</v>
      </c>
      <c r="P980" s="88">
        <v>0</v>
      </c>
      <c r="Q980" s="85"/>
      <c r="R980" s="88">
        <v>0.8</v>
      </c>
      <c r="S980" s="85"/>
      <c r="T980" s="32">
        <v>0.9</v>
      </c>
      <c r="U980" s="88">
        <v>0.1085</v>
      </c>
      <c r="V980" s="85"/>
      <c r="W980" s="32">
        <v>0.78859999999999997</v>
      </c>
      <c r="X980" s="32">
        <v>0</v>
      </c>
      <c r="Y980" s="31">
        <v>27042</v>
      </c>
      <c r="Z980" s="31">
        <v>5750</v>
      </c>
      <c r="AA980" s="31">
        <v>21292</v>
      </c>
      <c r="AB980" s="31">
        <v>0</v>
      </c>
      <c r="AC980" s="31">
        <v>112</v>
      </c>
      <c r="AD980" s="31">
        <v>87</v>
      </c>
      <c r="AE980" s="31">
        <v>24</v>
      </c>
      <c r="AF980" s="31">
        <v>108</v>
      </c>
      <c r="AG980" s="31">
        <v>0</v>
      </c>
      <c r="AH980" s="31">
        <v>104</v>
      </c>
      <c r="AI980" s="31">
        <v>0</v>
      </c>
      <c r="AJ980" s="31">
        <v>0</v>
      </c>
      <c r="AK980" s="31">
        <v>108</v>
      </c>
      <c r="AL980" s="31">
        <v>0</v>
      </c>
      <c r="AM980" s="31">
        <v>0</v>
      </c>
      <c r="AN980" s="33">
        <v>11.0932</v>
      </c>
      <c r="AO980" s="33">
        <v>0</v>
      </c>
      <c r="AP980" s="33">
        <v>11.0932</v>
      </c>
      <c r="AQ980" s="33">
        <v>11.52</v>
      </c>
      <c r="AR980" s="33">
        <v>0</v>
      </c>
      <c r="AS980" s="33">
        <v>0</v>
      </c>
      <c r="AT980" s="33">
        <v>0</v>
      </c>
      <c r="AU980" s="33">
        <v>11.52</v>
      </c>
      <c r="AV980" s="34">
        <v>42934</v>
      </c>
      <c r="AW980" s="35">
        <v>0.96428571428571397</v>
      </c>
      <c r="AX980" s="33">
        <v>27</v>
      </c>
      <c r="AY980" s="31">
        <v>384</v>
      </c>
      <c r="AZ980" s="94">
        <v>12.8</v>
      </c>
      <c r="BA980" s="100">
        <f t="shared" si="60"/>
        <v>0.12055555555555555</v>
      </c>
      <c r="BB980" s="100">
        <f t="shared" si="61"/>
        <v>0.87622222222222212</v>
      </c>
      <c r="BC980" s="100">
        <f t="shared" si="62"/>
        <v>0</v>
      </c>
      <c r="BD980" s="100">
        <f t="shared" si="63"/>
        <v>0.87622222222222212</v>
      </c>
    </row>
    <row r="981" spans="2:56" ht="15" hidden="1" outlineLevel="4" collapsed="1" x14ac:dyDescent="0.2">
      <c r="B981" s="23" t="s">
        <v>1012</v>
      </c>
      <c r="C981" s="30">
        <v>9</v>
      </c>
      <c r="D981" s="84">
        <v>45</v>
      </c>
      <c r="E981" s="85"/>
      <c r="F981" s="86">
        <v>45</v>
      </c>
      <c r="G981" s="87"/>
      <c r="H981" s="85"/>
      <c r="I981" s="31">
        <v>0</v>
      </c>
      <c r="K981" s="86">
        <v>45</v>
      </c>
      <c r="L981" s="87"/>
      <c r="M981" s="87"/>
      <c r="N981" s="85"/>
      <c r="O981" s="32">
        <v>2.9996999999999998</v>
      </c>
      <c r="P981" s="88">
        <v>0</v>
      </c>
      <c r="Q981" s="85"/>
      <c r="R981" s="88">
        <v>2.9996999999999998</v>
      </c>
      <c r="S981" s="85"/>
      <c r="T981" s="32">
        <v>2.97</v>
      </c>
      <c r="U981" s="88">
        <v>1.6665000000000001</v>
      </c>
      <c r="V981" s="85"/>
      <c r="W981" s="32">
        <v>0.99990000000000001</v>
      </c>
      <c r="X981" s="32">
        <v>0.33329999999999999</v>
      </c>
      <c r="Y981" s="31">
        <v>124321</v>
      </c>
      <c r="Z981" s="31">
        <v>88325</v>
      </c>
      <c r="AA981" s="31">
        <v>26997</v>
      </c>
      <c r="AB981" s="31">
        <v>8999</v>
      </c>
      <c r="AC981" s="31">
        <v>252</v>
      </c>
      <c r="AD981" s="31">
        <v>178</v>
      </c>
      <c r="AE981" s="31">
        <v>54</v>
      </c>
      <c r="AF981" s="31">
        <v>257</v>
      </c>
      <c r="AG981" s="31">
        <v>0</v>
      </c>
      <c r="AH981" s="31">
        <v>252</v>
      </c>
      <c r="AI981" s="31">
        <v>0</v>
      </c>
      <c r="AJ981" s="31">
        <v>0</v>
      </c>
      <c r="AK981" s="31">
        <v>257</v>
      </c>
      <c r="AL981" s="31">
        <v>0</v>
      </c>
      <c r="AM981" s="31">
        <v>0</v>
      </c>
      <c r="AN981" s="33">
        <v>43.679699999999997</v>
      </c>
      <c r="AO981" s="33">
        <v>0</v>
      </c>
      <c r="AP981" s="33">
        <v>43.679699999999997</v>
      </c>
      <c r="AQ981" s="33">
        <v>44.546700000000001</v>
      </c>
      <c r="AR981" s="33">
        <v>0</v>
      </c>
      <c r="AS981" s="33">
        <v>0</v>
      </c>
      <c r="AT981" s="33">
        <v>0</v>
      </c>
      <c r="AU981" s="33">
        <v>44.55</v>
      </c>
      <c r="AV981" s="34">
        <v>166024</v>
      </c>
      <c r="AW981" s="35">
        <v>1.01984126984127</v>
      </c>
      <c r="AX981" s="33">
        <v>28.5555555555556</v>
      </c>
      <c r="AY981" s="31">
        <v>450</v>
      </c>
      <c r="AZ981" s="94">
        <v>15</v>
      </c>
      <c r="BA981" s="100">
        <f t="shared" si="60"/>
        <v>0.56111111111111112</v>
      </c>
      <c r="BB981" s="100">
        <f t="shared" si="61"/>
        <v>0.33666666666666667</v>
      </c>
      <c r="BC981" s="100">
        <f t="shared" si="62"/>
        <v>0.11222222222222221</v>
      </c>
      <c r="BD981" s="100">
        <f t="shared" si="63"/>
        <v>0.44888888888888884</v>
      </c>
    </row>
    <row r="982" spans="2:56" ht="15" hidden="1" outlineLevel="4" collapsed="1" x14ac:dyDescent="0.2">
      <c r="B982" s="23" t="s">
        <v>1013</v>
      </c>
      <c r="C982" s="30">
        <v>2</v>
      </c>
      <c r="D982" s="84">
        <v>8</v>
      </c>
      <c r="E982" s="85"/>
      <c r="F982" s="86">
        <v>8</v>
      </c>
      <c r="G982" s="87"/>
      <c r="H982" s="85"/>
      <c r="I982" s="31">
        <v>0</v>
      </c>
      <c r="K982" s="86">
        <v>8</v>
      </c>
      <c r="L982" s="87"/>
      <c r="M982" s="87"/>
      <c r="N982" s="85"/>
      <c r="O982" s="32">
        <v>0.53339999999999999</v>
      </c>
      <c r="P982" s="88">
        <v>0</v>
      </c>
      <c r="Q982" s="85"/>
      <c r="R982" s="88">
        <v>0.53339999999999999</v>
      </c>
      <c r="S982" s="85"/>
      <c r="T982" s="32">
        <v>0.54</v>
      </c>
      <c r="U982" s="88">
        <v>0</v>
      </c>
      <c r="V982" s="85"/>
      <c r="W982" s="32">
        <v>0.26669999999999999</v>
      </c>
      <c r="X982" s="32">
        <v>0.27429999999999999</v>
      </c>
      <c r="Y982" s="31">
        <v>14607</v>
      </c>
      <c r="Z982" s="31">
        <v>0</v>
      </c>
      <c r="AA982" s="31">
        <v>7201</v>
      </c>
      <c r="AB982" s="31">
        <v>7406</v>
      </c>
      <c r="AC982" s="31">
        <v>56</v>
      </c>
      <c r="AD982" s="31">
        <v>32</v>
      </c>
      <c r="AE982" s="31">
        <v>12</v>
      </c>
      <c r="AF982" s="31">
        <v>50</v>
      </c>
      <c r="AG982" s="31">
        <v>0</v>
      </c>
      <c r="AH982" s="31">
        <v>56</v>
      </c>
      <c r="AI982" s="31">
        <v>0</v>
      </c>
      <c r="AJ982" s="31">
        <v>0</v>
      </c>
      <c r="AK982" s="31">
        <v>50</v>
      </c>
      <c r="AL982" s="31">
        <v>0</v>
      </c>
      <c r="AM982" s="31">
        <v>0</v>
      </c>
      <c r="AN982" s="33">
        <v>7.4665999999999997</v>
      </c>
      <c r="AO982" s="33">
        <v>0</v>
      </c>
      <c r="AP982" s="33">
        <v>7.4665999999999997</v>
      </c>
      <c r="AQ982" s="33">
        <v>6.6665999999999999</v>
      </c>
      <c r="AR982" s="33">
        <v>0</v>
      </c>
      <c r="AS982" s="33">
        <v>0</v>
      </c>
      <c r="AT982" s="33">
        <v>0</v>
      </c>
      <c r="AU982" s="33">
        <v>6.66</v>
      </c>
      <c r="AV982" s="34">
        <v>24846</v>
      </c>
      <c r="AW982" s="35">
        <v>0.89285714285714302</v>
      </c>
      <c r="AX982" s="33">
        <v>25</v>
      </c>
      <c r="AY982" s="31">
        <v>370</v>
      </c>
      <c r="AZ982" s="94">
        <v>12.333333333333334</v>
      </c>
      <c r="BA982" s="100">
        <f t="shared" si="60"/>
        <v>0</v>
      </c>
      <c r="BB982" s="100">
        <f t="shared" si="61"/>
        <v>0.49388888888888882</v>
      </c>
      <c r="BC982" s="100">
        <f t="shared" si="62"/>
        <v>0.50796296296296295</v>
      </c>
      <c r="BD982" s="100">
        <f t="shared" si="63"/>
        <v>1.0018518518518515</v>
      </c>
    </row>
    <row r="983" spans="2:56" ht="15" hidden="1" outlineLevel="4" collapsed="1" x14ac:dyDescent="0.2">
      <c r="B983" s="23" t="s">
        <v>1014</v>
      </c>
      <c r="C983" s="30">
        <v>1</v>
      </c>
      <c r="D983" s="84">
        <v>1</v>
      </c>
      <c r="E983" s="85"/>
      <c r="F983" s="86">
        <v>0</v>
      </c>
      <c r="G983" s="87"/>
      <c r="H983" s="85"/>
      <c r="I983" s="31">
        <v>3</v>
      </c>
      <c r="K983" s="86">
        <v>3</v>
      </c>
      <c r="L983" s="87"/>
      <c r="M983" s="87"/>
      <c r="N983" s="85"/>
      <c r="O983" s="32">
        <v>0</v>
      </c>
      <c r="P983" s="88">
        <v>1.5599999999999999E-2</v>
      </c>
      <c r="Q983" s="85"/>
      <c r="R983" s="88">
        <v>1.5599999999999999E-2</v>
      </c>
      <c r="S983" s="85"/>
      <c r="T983" s="32">
        <v>0</v>
      </c>
      <c r="U983" s="88">
        <v>0</v>
      </c>
      <c r="V983" s="85"/>
      <c r="W983" s="32">
        <v>0</v>
      </c>
      <c r="X983" s="32">
        <v>0</v>
      </c>
      <c r="Y983" s="31">
        <v>0</v>
      </c>
      <c r="Z983" s="31">
        <v>0</v>
      </c>
      <c r="AA983" s="31">
        <v>0</v>
      </c>
      <c r="AB983" s="31">
        <v>0</v>
      </c>
      <c r="AC983" s="31">
        <v>1</v>
      </c>
      <c r="AD983" s="31">
        <v>1</v>
      </c>
      <c r="AE983" s="31">
        <v>0</v>
      </c>
      <c r="AF983" s="31">
        <v>1</v>
      </c>
      <c r="AG983" s="31">
        <v>0</v>
      </c>
      <c r="AH983" s="31">
        <v>1</v>
      </c>
      <c r="AI983" s="31">
        <v>0</v>
      </c>
      <c r="AJ983" s="31">
        <v>0</v>
      </c>
      <c r="AK983" s="31">
        <v>1</v>
      </c>
      <c r="AL983" s="31">
        <v>0</v>
      </c>
      <c r="AM983" s="31">
        <v>0</v>
      </c>
      <c r="AN983" s="33">
        <v>0.1</v>
      </c>
      <c r="AO983" s="33">
        <v>0</v>
      </c>
      <c r="AP983" s="33">
        <v>0.1</v>
      </c>
      <c r="AQ983" s="33">
        <v>0.1</v>
      </c>
      <c r="AR983" s="33">
        <v>0</v>
      </c>
      <c r="AS983" s="33">
        <v>0</v>
      </c>
      <c r="AT983" s="33">
        <v>0</v>
      </c>
      <c r="AU983" s="33">
        <v>0.1</v>
      </c>
      <c r="AV983" s="34">
        <v>373</v>
      </c>
      <c r="AW983" s="35">
        <v>1</v>
      </c>
      <c r="AX983" s="33">
        <v>1</v>
      </c>
      <c r="AY983" s="36" t="e">
        <v>#VALUE!</v>
      </c>
      <c r="AZ983" s="95" t="e">
        <v>#VALUE!</v>
      </c>
      <c r="BA983" s="100" t="e">
        <f t="shared" si="60"/>
        <v>#DIV/0!</v>
      </c>
      <c r="BB983" s="100" t="e">
        <f t="shared" si="61"/>
        <v>#DIV/0!</v>
      </c>
      <c r="BC983" s="100" t="e">
        <f t="shared" si="62"/>
        <v>#DIV/0!</v>
      </c>
      <c r="BD983" s="100" t="e">
        <f t="shared" si="63"/>
        <v>#DIV/0!</v>
      </c>
    </row>
    <row r="984" spans="2:56" ht="15" hidden="1" outlineLevel="4" collapsed="1" x14ac:dyDescent="0.2">
      <c r="B984" s="23" t="s">
        <v>1015</v>
      </c>
      <c r="C984" s="30">
        <v>1</v>
      </c>
      <c r="D984" s="84">
        <v>3</v>
      </c>
      <c r="E984" s="85"/>
      <c r="F984" s="86">
        <v>0</v>
      </c>
      <c r="G984" s="87"/>
      <c r="H984" s="85"/>
      <c r="I984" s="31">
        <v>9</v>
      </c>
      <c r="K984" s="86">
        <v>9</v>
      </c>
      <c r="L984" s="87"/>
      <c r="M984" s="87"/>
      <c r="N984" s="85"/>
      <c r="O984" s="32">
        <v>0</v>
      </c>
      <c r="P984" s="88">
        <v>4.6899999999999997E-2</v>
      </c>
      <c r="Q984" s="85"/>
      <c r="R984" s="88">
        <v>4.6899999999999997E-2</v>
      </c>
      <c r="S984" s="85"/>
      <c r="T984" s="32">
        <v>0</v>
      </c>
      <c r="U984" s="88">
        <v>0</v>
      </c>
      <c r="V984" s="85"/>
      <c r="W984" s="32">
        <v>0</v>
      </c>
      <c r="X984" s="32">
        <v>0</v>
      </c>
      <c r="Y984" s="31">
        <v>0</v>
      </c>
      <c r="Z984" s="31">
        <v>0</v>
      </c>
      <c r="AA984" s="31">
        <v>0</v>
      </c>
      <c r="AB984" s="31">
        <v>0</v>
      </c>
      <c r="AC984" s="31">
        <v>2</v>
      </c>
      <c r="AD984" s="31">
        <v>2</v>
      </c>
      <c r="AE984" s="31">
        <v>0</v>
      </c>
      <c r="AF984" s="31">
        <v>2</v>
      </c>
      <c r="AG984" s="31">
        <v>0</v>
      </c>
      <c r="AH984" s="31">
        <v>2</v>
      </c>
      <c r="AI984" s="31">
        <v>0</v>
      </c>
      <c r="AJ984" s="31">
        <v>0</v>
      </c>
      <c r="AK984" s="31">
        <v>2</v>
      </c>
      <c r="AL984" s="31">
        <v>0</v>
      </c>
      <c r="AM984" s="31">
        <v>0</v>
      </c>
      <c r="AN984" s="33">
        <v>0.6</v>
      </c>
      <c r="AO984" s="33">
        <v>0</v>
      </c>
      <c r="AP984" s="33">
        <v>0.6</v>
      </c>
      <c r="AQ984" s="33">
        <v>0.6</v>
      </c>
      <c r="AR984" s="33">
        <v>0</v>
      </c>
      <c r="AS984" s="33">
        <v>0</v>
      </c>
      <c r="AT984" s="33">
        <v>0</v>
      </c>
      <c r="AU984" s="33">
        <v>0.6</v>
      </c>
      <c r="AV984" s="34">
        <v>2236</v>
      </c>
      <c r="AW984" s="35">
        <v>1</v>
      </c>
      <c r="AX984" s="33">
        <v>2</v>
      </c>
      <c r="AY984" s="36" t="e">
        <v>#VALUE!</v>
      </c>
      <c r="AZ984" s="95" t="e">
        <v>#VALUE!</v>
      </c>
      <c r="BA984" s="100" t="e">
        <f t="shared" si="60"/>
        <v>#DIV/0!</v>
      </c>
      <c r="BB984" s="100" t="e">
        <f t="shared" si="61"/>
        <v>#DIV/0!</v>
      </c>
      <c r="BC984" s="100" t="e">
        <f t="shared" si="62"/>
        <v>#DIV/0!</v>
      </c>
      <c r="BD984" s="100" t="e">
        <f t="shared" si="63"/>
        <v>#DIV/0!</v>
      </c>
    </row>
    <row r="985" spans="2:56" ht="15" hidden="1" outlineLevel="4" collapsed="1" x14ac:dyDescent="0.2">
      <c r="B985" s="23" t="s">
        <v>1016</v>
      </c>
      <c r="C985" s="30">
        <v>1</v>
      </c>
      <c r="D985" s="84">
        <v>2</v>
      </c>
      <c r="E985" s="85"/>
      <c r="F985" s="86">
        <v>0</v>
      </c>
      <c r="G985" s="87"/>
      <c r="H985" s="85"/>
      <c r="I985" s="31">
        <v>6</v>
      </c>
      <c r="K985" s="86">
        <v>6</v>
      </c>
      <c r="L985" s="87"/>
      <c r="M985" s="87"/>
      <c r="N985" s="85"/>
      <c r="O985" s="32">
        <v>0</v>
      </c>
      <c r="P985" s="88">
        <v>3.1300000000000001E-2</v>
      </c>
      <c r="Q985" s="85"/>
      <c r="R985" s="88">
        <v>3.1300000000000001E-2</v>
      </c>
      <c r="S985" s="85"/>
      <c r="T985" s="32">
        <v>0</v>
      </c>
      <c r="U985" s="88">
        <v>0</v>
      </c>
      <c r="V985" s="85"/>
      <c r="W985" s="32">
        <v>0</v>
      </c>
      <c r="X985" s="32">
        <v>0</v>
      </c>
      <c r="Y985" s="31">
        <v>0</v>
      </c>
      <c r="Z985" s="31">
        <v>0</v>
      </c>
      <c r="AA985" s="31">
        <v>0</v>
      </c>
      <c r="AB985" s="31">
        <v>0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0</v>
      </c>
      <c r="AI985" s="31">
        <v>0</v>
      </c>
      <c r="AJ985" s="31">
        <v>0</v>
      </c>
      <c r="AK985" s="31">
        <v>0</v>
      </c>
      <c r="AL985" s="31">
        <v>0</v>
      </c>
      <c r="AM985" s="31">
        <v>0</v>
      </c>
      <c r="AN985" s="33">
        <v>0</v>
      </c>
      <c r="AO985" s="33">
        <v>0</v>
      </c>
      <c r="AP985" s="33">
        <v>0</v>
      </c>
      <c r="AQ985" s="33">
        <v>0</v>
      </c>
      <c r="AR985" s="33">
        <v>0</v>
      </c>
      <c r="AS985" s="33">
        <v>0</v>
      </c>
      <c r="AT985" s="33">
        <v>0</v>
      </c>
      <c r="AU985" s="33">
        <v>0</v>
      </c>
      <c r="AV985" s="34">
        <v>0</v>
      </c>
      <c r="AW985" s="35">
        <v>0</v>
      </c>
      <c r="AX985" s="33">
        <v>0</v>
      </c>
      <c r="AY985" s="36" t="e">
        <v>#VALUE!</v>
      </c>
      <c r="AZ985" s="95" t="e">
        <v>#VALUE!</v>
      </c>
      <c r="BA985" s="100" t="e">
        <f t="shared" si="60"/>
        <v>#DIV/0!</v>
      </c>
      <c r="BB985" s="100" t="e">
        <f t="shared" si="61"/>
        <v>#DIV/0!</v>
      </c>
      <c r="BC985" s="100" t="e">
        <f t="shared" si="62"/>
        <v>#DIV/0!</v>
      </c>
      <c r="BD985" s="100" t="e">
        <f t="shared" si="63"/>
        <v>#DIV/0!</v>
      </c>
    </row>
    <row r="986" spans="2:56" ht="15" hidden="1" outlineLevel="4" collapsed="1" x14ac:dyDescent="0.2">
      <c r="B986" s="23" t="s">
        <v>1017</v>
      </c>
      <c r="C986" s="30">
        <v>3</v>
      </c>
      <c r="D986" s="84">
        <v>9</v>
      </c>
      <c r="E986" s="85"/>
      <c r="F986" s="86">
        <v>9</v>
      </c>
      <c r="G986" s="87"/>
      <c r="H986" s="85"/>
      <c r="I986" s="31">
        <v>0</v>
      </c>
      <c r="K986" s="86">
        <v>9</v>
      </c>
      <c r="L986" s="87"/>
      <c r="M986" s="87"/>
      <c r="N986" s="85"/>
      <c r="O986" s="32">
        <v>0.6</v>
      </c>
      <c r="P986" s="88">
        <v>0</v>
      </c>
      <c r="Q986" s="85"/>
      <c r="R986" s="88">
        <v>0.6</v>
      </c>
      <c r="S986" s="85"/>
      <c r="T986" s="32">
        <v>0.6</v>
      </c>
      <c r="U986" s="88">
        <v>0.6</v>
      </c>
      <c r="V986" s="85"/>
      <c r="W986" s="32">
        <v>0</v>
      </c>
      <c r="X986" s="32">
        <v>0</v>
      </c>
      <c r="Y986" s="31">
        <v>31800</v>
      </c>
      <c r="Z986" s="31">
        <v>31800</v>
      </c>
      <c r="AA986" s="31">
        <v>0</v>
      </c>
      <c r="AB986" s="31">
        <v>0</v>
      </c>
      <c r="AC986" s="31">
        <v>84</v>
      </c>
      <c r="AD986" s="31">
        <v>79</v>
      </c>
      <c r="AE986" s="31">
        <v>18</v>
      </c>
      <c r="AF986" s="31">
        <v>100</v>
      </c>
      <c r="AG986" s="31">
        <v>0</v>
      </c>
      <c r="AH986" s="31">
        <v>81</v>
      </c>
      <c r="AI986" s="31">
        <v>0</v>
      </c>
      <c r="AJ986" s="31">
        <v>0</v>
      </c>
      <c r="AK986" s="31">
        <v>100</v>
      </c>
      <c r="AL986" s="31">
        <v>0</v>
      </c>
      <c r="AM986" s="31">
        <v>0</v>
      </c>
      <c r="AN986" s="33">
        <v>8.64</v>
      </c>
      <c r="AO986" s="33">
        <v>0</v>
      </c>
      <c r="AP986" s="33">
        <v>8.64</v>
      </c>
      <c r="AQ986" s="33">
        <v>10.666600000000001</v>
      </c>
      <c r="AR986" s="33">
        <v>0</v>
      </c>
      <c r="AS986" s="33">
        <v>0</v>
      </c>
      <c r="AT986" s="33">
        <v>0</v>
      </c>
      <c r="AU986" s="33">
        <v>10.66</v>
      </c>
      <c r="AV986" s="34">
        <v>39755</v>
      </c>
      <c r="AW986" s="35">
        <v>1.19047619047619</v>
      </c>
      <c r="AX986" s="33">
        <v>33.3333333333333</v>
      </c>
      <c r="AY986" s="31">
        <v>533</v>
      </c>
      <c r="AZ986" s="94">
        <v>17.766666666666666</v>
      </c>
      <c r="BA986" s="100">
        <f t="shared" si="60"/>
        <v>1</v>
      </c>
      <c r="BB986" s="100">
        <f t="shared" si="61"/>
        <v>0</v>
      </c>
      <c r="BC986" s="100">
        <f t="shared" si="62"/>
        <v>0</v>
      </c>
      <c r="BD986" s="100">
        <f t="shared" si="63"/>
        <v>0</v>
      </c>
    </row>
    <row r="987" spans="2:56" ht="15" hidden="1" outlineLevel="4" collapsed="1" x14ac:dyDescent="0.2">
      <c r="B987" s="23" t="s">
        <v>1018</v>
      </c>
      <c r="C987" s="30">
        <v>4</v>
      </c>
      <c r="D987" s="84">
        <v>12</v>
      </c>
      <c r="E987" s="85"/>
      <c r="F987" s="86">
        <v>12</v>
      </c>
      <c r="G987" s="87"/>
      <c r="H987" s="85"/>
      <c r="I987" s="31">
        <v>0</v>
      </c>
      <c r="K987" s="86">
        <v>12</v>
      </c>
      <c r="L987" s="87"/>
      <c r="M987" s="87"/>
      <c r="N987" s="85"/>
      <c r="O987" s="32">
        <v>0.8</v>
      </c>
      <c r="P987" s="88">
        <v>0</v>
      </c>
      <c r="Q987" s="85"/>
      <c r="R987" s="88">
        <v>0.8</v>
      </c>
      <c r="S987" s="85"/>
      <c r="T987" s="32">
        <v>1</v>
      </c>
      <c r="U987" s="88">
        <v>0.4</v>
      </c>
      <c r="V987" s="85"/>
      <c r="W987" s="32">
        <v>0.6</v>
      </c>
      <c r="X987" s="32">
        <v>0</v>
      </c>
      <c r="Y987" s="31">
        <v>37400</v>
      </c>
      <c r="Z987" s="31">
        <v>21200</v>
      </c>
      <c r="AA987" s="31">
        <v>16200</v>
      </c>
      <c r="AB987" s="31">
        <v>0</v>
      </c>
      <c r="AC987" s="31">
        <v>112</v>
      </c>
      <c r="AD987" s="31">
        <v>80</v>
      </c>
      <c r="AE987" s="31">
        <v>24</v>
      </c>
      <c r="AF987" s="31">
        <v>94</v>
      </c>
      <c r="AG987" s="31">
        <v>0</v>
      </c>
      <c r="AH987" s="31">
        <v>112</v>
      </c>
      <c r="AI987" s="31">
        <v>0</v>
      </c>
      <c r="AJ987" s="31">
        <v>0</v>
      </c>
      <c r="AK987" s="31">
        <v>94</v>
      </c>
      <c r="AL987" s="31">
        <v>0</v>
      </c>
      <c r="AM987" s="31">
        <v>0</v>
      </c>
      <c r="AN987" s="33">
        <v>11.9468</v>
      </c>
      <c r="AO987" s="33">
        <v>0</v>
      </c>
      <c r="AP987" s="33">
        <v>11.9468</v>
      </c>
      <c r="AQ987" s="33">
        <v>10.0267</v>
      </c>
      <c r="AR987" s="33">
        <v>0</v>
      </c>
      <c r="AS987" s="33">
        <v>0</v>
      </c>
      <c r="AT987" s="33">
        <v>0</v>
      </c>
      <c r="AU987" s="33">
        <v>10.029999999999999</v>
      </c>
      <c r="AV987" s="34">
        <v>37369</v>
      </c>
      <c r="AW987" s="35">
        <v>0.83928571428571397</v>
      </c>
      <c r="AX987" s="33">
        <v>23.5</v>
      </c>
      <c r="AY987" s="31">
        <v>300.89999999999998</v>
      </c>
      <c r="AZ987" s="94">
        <v>10.029999999999999</v>
      </c>
      <c r="BA987" s="100">
        <f t="shared" si="60"/>
        <v>0.4</v>
      </c>
      <c r="BB987" s="100">
        <f t="shared" si="61"/>
        <v>0.6</v>
      </c>
      <c r="BC987" s="100">
        <f t="shared" si="62"/>
        <v>0</v>
      </c>
      <c r="BD987" s="100">
        <f t="shared" si="63"/>
        <v>0.6</v>
      </c>
    </row>
    <row r="988" spans="2:56" ht="15" hidden="1" outlineLevel="4" collapsed="1" x14ac:dyDescent="0.2">
      <c r="B988" s="23" t="s">
        <v>1019</v>
      </c>
      <c r="C988" s="30">
        <v>1</v>
      </c>
      <c r="D988" s="84">
        <v>4</v>
      </c>
      <c r="E988" s="85"/>
      <c r="F988" s="86">
        <v>4</v>
      </c>
      <c r="G988" s="87"/>
      <c r="H988" s="85"/>
      <c r="I988" s="31">
        <v>0</v>
      </c>
      <c r="K988" s="86">
        <v>4</v>
      </c>
      <c r="L988" s="87"/>
      <c r="M988" s="87"/>
      <c r="N988" s="85"/>
      <c r="O988" s="32">
        <v>0.26669999999999999</v>
      </c>
      <c r="P988" s="88">
        <v>0</v>
      </c>
      <c r="Q988" s="85"/>
      <c r="R988" s="88">
        <v>0.26669999999999999</v>
      </c>
      <c r="S988" s="85"/>
      <c r="T988" s="32">
        <v>0.27</v>
      </c>
      <c r="U988" s="88">
        <v>0</v>
      </c>
      <c r="V988" s="85"/>
      <c r="W988" s="32">
        <v>0</v>
      </c>
      <c r="X988" s="32">
        <v>0.26669999999999999</v>
      </c>
      <c r="Y988" s="31">
        <v>7201</v>
      </c>
      <c r="Z988" s="31">
        <v>0</v>
      </c>
      <c r="AA988" s="31">
        <v>0</v>
      </c>
      <c r="AB988" s="31">
        <v>7201</v>
      </c>
      <c r="AC988" s="31">
        <v>28</v>
      </c>
      <c r="AD988" s="31">
        <v>11</v>
      </c>
      <c r="AE988" s="31">
        <v>6</v>
      </c>
      <c r="AF988" s="31">
        <v>11</v>
      </c>
      <c r="AG988" s="31">
        <v>0</v>
      </c>
      <c r="AH988" s="31">
        <v>12</v>
      </c>
      <c r="AI988" s="31">
        <v>0</v>
      </c>
      <c r="AJ988" s="31">
        <v>0</v>
      </c>
      <c r="AK988" s="31">
        <v>11</v>
      </c>
      <c r="AL988" s="31">
        <v>0</v>
      </c>
      <c r="AM988" s="31">
        <v>0</v>
      </c>
      <c r="AN988" s="33">
        <v>1.6</v>
      </c>
      <c r="AO988" s="33">
        <v>0</v>
      </c>
      <c r="AP988" s="33">
        <v>1.6</v>
      </c>
      <c r="AQ988" s="33">
        <v>1.4666999999999999</v>
      </c>
      <c r="AR988" s="33">
        <v>0</v>
      </c>
      <c r="AS988" s="33">
        <v>0</v>
      </c>
      <c r="AT988" s="33">
        <v>0</v>
      </c>
      <c r="AU988" s="33">
        <v>1.47</v>
      </c>
      <c r="AV988" s="34">
        <v>5466</v>
      </c>
      <c r="AW988" s="35">
        <v>0.39285714285714302</v>
      </c>
      <c r="AX988" s="33">
        <v>11</v>
      </c>
      <c r="AY988" s="31">
        <v>163.33333333333334</v>
      </c>
      <c r="AZ988" s="94">
        <v>5.4444444444444446</v>
      </c>
      <c r="BA988" s="100">
        <f t="shared" si="60"/>
        <v>0</v>
      </c>
      <c r="BB988" s="100">
        <f t="shared" si="61"/>
        <v>0</v>
      </c>
      <c r="BC988" s="100">
        <f t="shared" si="62"/>
        <v>0.98777777777777764</v>
      </c>
      <c r="BD988" s="100">
        <f t="shared" si="63"/>
        <v>0.98777777777777764</v>
      </c>
    </row>
    <row r="989" spans="2:56" ht="15" hidden="1" outlineLevel="4" collapsed="1" x14ac:dyDescent="0.2">
      <c r="B989" s="23" t="s">
        <v>1020</v>
      </c>
      <c r="C989" s="30">
        <v>1</v>
      </c>
      <c r="D989" s="84">
        <v>0</v>
      </c>
      <c r="E989" s="85"/>
      <c r="F989" s="86">
        <v>0</v>
      </c>
      <c r="G989" s="87"/>
      <c r="H989" s="85"/>
      <c r="I989" s="31">
        <v>10</v>
      </c>
      <c r="K989" s="86">
        <v>10</v>
      </c>
      <c r="L989" s="87"/>
      <c r="M989" s="87"/>
      <c r="N989" s="85"/>
      <c r="O989" s="32">
        <v>0</v>
      </c>
      <c r="P989" s="88">
        <v>0.41670000000000001</v>
      </c>
      <c r="Q989" s="85"/>
      <c r="R989" s="88">
        <v>0.41670000000000001</v>
      </c>
      <c r="S989" s="85"/>
      <c r="T989" s="32">
        <v>2.65</v>
      </c>
      <c r="U989" s="88">
        <v>0</v>
      </c>
      <c r="V989" s="85"/>
      <c r="W989" s="32">
        <v>2.6535000000000002</v>
      </c>
      <c r="X989" s="32">
        <v>0</v>
      </c>
      <c r="Y989" s="31">
        <v>71646</v>
      </c>
      <c r="Z989" s="31">
        <v>0</v>
      </c>
      <c r="AA989" s="31">
        <v>71646</v>
      </c>
      <c r="AB989" s="31">
        <v>0</v>
      </c>
      <c r="AC989" s="31">
        <v>562</v>
      </c>
      <c r="AD989" s="31">
        <v>1228</v>
      </c>
      <c r="AE989" s="31">
        <v>0</v>
      </c>
      <c r="AF989" s="31">
        <v>562</v>
      </c>
      <c r="AG989" s="31">
        <v>9442.7199999999993</v>
      </c>
      <c r="AH989" s="31">
        <v>791</v>
      </c>
      <c r="AI989" s="31">
        <v>12488</v>
      </c>
      <c r="AJ989" s="31">
        <v>0</v>
      </c>
      <c r="AK989" s="31">
        <v>562</v>
      </c>
      <c r="AL989" s="31">
        <v>9442.7199999999993</v>
      </c>
      <c r="AM989" s="31">
        <v>0</v>
      </c>
      <c r="AN989" s="33">
        <v>0</v>
      </c>
      <c r="AO989" s="33">
        <v>23.7867</v>
      </c>
      <c r="AP989" s="33">
        <v>23.7867</v>
      </c>
      <c r="AQ989" s="33">
        <v>0</v>
      </c>
      <c r="AR989" s="33">
        <v>17.9861</v>
      </c>
      <c r="AS989" s="33">
        <v>0</v>
      </c>
      <c r="AT989" s="33">
        <v>17.9861</v>
      </c>
      <c r="AU989" s="33">
        <v>17.989999999999998</v>
      </c>
      <c r="AV989" s="34">
        <v>60199</v>
      </c>
      <c r="AW989" s="35">
        <v>1</v>
      </c>
      <c r="AX989" s="33">
        <v>562</v>
      </c>
      <c r="AY989" s="31">
        <v>203.66037735849056</v>
      </c>
      <c r="AZ989" s="94">
        <v>6.7886792452830189</v>
      </c>
      <c r="BA989" s="100">
        <f t="shared" si="60"/>
        <v>0</v>
      </c>
      <c r="BB989" s="100">
        <f t="shared" si="61"/>
        <v>1.0013207547169813</v>
      </c>
      <c r="BC989" s="100">
        <f t="shared" si="62"/>
        <v>0</v>
      </c>
      <c r="BD989" s="100">
        <f t="shared" si="63"/>
        <v>1.0013207547169813</v>
      </c>
    </row>
    <row r="990" spans="2:56" ht="15" hidden="1" outlineLevel="4" collapsed="1" x14ac:dyDescent="0.2">
      <c r="B990" s="23" t="s">
        <v>1021</v>
      </c>
      <c r="C990" s="30">
        <v>3</v>
      </c>
      <c r="D990" s="84">
        <v>9</v>
      </c>
      <c r="E990" s="85"/>
      <c r="F990" s="86">
        <v>9</v>
      </c>
      <c r="G990" s="87"/>
      <c r="H990" s="85"/>
      <c r="I990" s="31">
        <v>0</v>
      </c>
      <c r="K990" s="86">
        <v>9</v>
      </c>
      <c r="L990" s="87"/>
      <c r="M990" s="87"/>
      <c r="N990" s="85"/>
      <c r="O990" s="32">
        <v>0.6</v>
      </c>
      <c r="P990" s="88">
        <v>0</v>
      </c>
      <c r="Q990" s="85"/>
      <c r="R990" s="88">
        <v>0.6</v>
      </c>
      <c r="S990" s="85"/>
      <c r="T990" s="32">
        <v>0.6</v>
      </c>
      <c r="U990" s="88">
        <v>0.4</v>
      </c>
      <c r="V990" s="85"/>
      <c r="W990" s="32">
        <v>0.2</v>
      </c>
      <c r="X990" s="32">
        <v>0</v>
      </c>
      <c r="Y990" s="31">
        <v>26600</v>
      </c>
      <c r="Z990" s="31">
        <v>21200</v>
      </c>
      <c r="AA990" s="31">
        <v>5400</v>
      </c>
      <c r="AB990" s="31">
        <v>0</v>
      </c>
      <c r="AC990" s="31">
        <v>84</v>
      </c>
      <c r="AD990" s="31">
        <v>70</v>
      </c>
      <c r="AE990" s="31">
        <v>18</v>
      </c>
      <c r="AF990" s="31">
        <v>84</v>
      </c>
      <c r="AG990" s="31">
        <v>0</v>
      </c>
      <c r="AH990" s="31">
        <v>84</v>
      </c>
      <c r="AI990" s="31">
        <v>0</v>
      </c>
      <c r="AJ990" s="31">
        <v>0</v>
      </c>
      <c r="AK990" s="31">
        <v>84</v>
      </c>
      <c r="AL990" s="31">
        <v>0</v>
      </c>
      <c r="AM990" s="31">
        <v>0</v>
      </c>
      <c r="AN990" s="33">
        <v>8.9601000000000006</v>
      </c>
      <c r="AO990" s="33">
        <v>0</v>
      </c>
      <c r="AP990" s="33">
        <v>8.9601000000000006</v>
      </c>
      <c r="AQ990" s="33">
        <v>8.9600000000000009</v>
      </c>
      <c r="AR990" s="33">
        <v>0</v>
      </c>
      <c r="AS990" s="33">
        <v>0</v>
      </c>
      <c r="AT990" s="33">
        <v>0</v>
      </c>
      <c r="AU990" s="33">
        <v>8.9600000000000009</v>
      </c>
      <c r="AV990" s="34">
        <v>33393</v>
      </c>
      <c r="AW990" s="35">
        <v>1</v>
      </c>
      <c r="AX990" s="33">
        <v>28</v>
      </c>
      <c r="AY990" s="31">
        <v>448</v>
      </c>
      <c r="AZ990" s="94">
        <v>14.933333333333334</v>
      </c>
      <c r="BA990" s="100">
        <f t="shared" si="60"/>
        <v>0.66666666666666674</v>
      </c>
      <c r="BB990" s="100">
        <f t="shared" si="61"/>
        <v>0.33333333333333337</v>
      </c>
      <c r="BC990" s="100">
        <f t="shared" si="62"/>
        <v>0</v>
      </c>
      <c r="BD990" s="100">
        <f t="shared" si="63"/>
        <v>0.33333333333333337</v>
      </c>
    </row>
    <row r="991" spans="2:56" ht="15" outlineLevel="1" x14ac:dyDescent="0.2">
      <c r="B991" s="16" t="s">
        <v>1022</v>
      </c>
      <c r="C991" s="17">
        <v>75</v>
      </c>
      <c r="D991" s="74">
        <v>111.5</v>
      </c>
      <c r="E991" s="75"/>
      <c r="F991" s="76">
        <v>99.5</v>
      </c>
      <c r="G991" s="77"/>
      <c r="H991" s="75"/>
      <c r="I991" s="18">
        <v>49</v>
      </c>
      <c r="K991" s="76">
        <v>148.5</v>
      </c>
      <c r="L991" s="77"/>
      <c r="M991" s="77"/>
      <c r="N991" s="75"/>
      <c r="O991" s="19">
        <v>6.6326999999999998</v>
      </c>
      <c r="P991" s="78">
        <v>0.72919999999999996</v>
      </c>
      <c r="Q991" s="75"/>
      <c r="R991" s="78">
        <v>7.3619000000000003</v>
      </c>
      <c r="S991" s="75"/>
      <c r="T991" s="19">
        <v>6.87</v>
      </c>
      <c r="U991" s="78">
        <v>1.5602</v>
      </c>
      <c r="V991" s="75"/>
      <c r="W991" s="19">
        <v>2.2452000000000001</v>
      </c>
      <c r="X991" s="19">
        <v>3.1053999999999999</v>
      </c>
      <c r="Y991" s="18">
        <v>227154</v>
      </c>
      <c r="Z991" s="18">
        <v>82690</v>
      </c>
      <c r="AA991" s="18">
        <v>60623</v>
      </c>
      <c r="AB991" s="18">
        <v>83841</v>
      </c>
      <c r="AC991" s="18">
        <v>2174</v>
      </c>
      <c r="AD991" s="18">
        <v>1978</v>
      </c>
      <c r="AE991" s="18">
        <v>275</v>
      </c>
      <c r="AF991" s="18">
        <v>2041</v>
      </c>
      <c r="AG991" s="18">
        <v>6346.79</v>
      </c>
      <c r="AH991" s="18">
        <v>1925</v>
      </c>
      <c r="AI991" s="18">
        <v>6239</v>
      </c>
      <c r="AJ991" s="18">
        <v>528</v>
      </c>
      <c r="AK991" s="18">
        <v>2041</v>
      </c>
      <c r="AL991" s="18">
        <v>6346.79</v>
      </c>
      <c r="AM991" s="18">
        <v>652.5</v>
      </c>
      <c r="AN991" s="20">
        <v>95.172499999999999</v>
      </c>
      <c r="AO991" s="20">
        <v>1.3657999999999999</v>
      </c>
      <c r="AP991" s="20">
        <v>96.538300000000007</v>
      </c>
      <c r="AQ991" s="20">
        <v>105.143</v>
      </c>
      <c r="AR991" s="20">
        <v>0.52959999999999996</v>
      </c>
      <c r="AS991" s="20">
        <v>0</v>
      </c>
      <c r="AT991" s="20">
        <v>0.52959999999999996</v>
      </c>
      <c r="AU991" s="20">
        <v>105.65</v>
      </c>
      <c r="AV991" s="21">
        <v>393642</v>
      </c>
      <c r="AW991" s="22">
        <v>0.93882244710211604</v>
      </c>
      <c r="AX991" s="20">
        <v>27.213333333333299</v>
      </c>
      <c r="AY991" s="18">
        <v>461.35371179039299</v>
      </c>
      <c r="AZ991" s="92">
        <v>15.378457059679768</v>
      </c>
      <c r="BA991" s="100">
        <f t="shared" si="60"/>
        <v>0.22710334788937409</v>
      </c>
      <c r="BB991" s="100">
        <f t="shared" si="61"/>
        <v>0.32681222707423579</v>
      </c>
      <c r="BC991" s="100">
        <f t="shared" si="62"/>
        <v>0.45202328966521105</v>
      </c>
      <c r="BD991" s="100">
        <f t="shared" si="63"/>
        <v>0.77883551673944684</v>
      </c>
    </row>
    <row r="992" spans="2:56" ht="15" outlineLevel="2" x14ac:dyDescent="0.2">
      <c r="B992" s="23" t="s">
        <v>1023</v>
      </c>
      <c r="C992" s="24">
        <v>61</v>
      </c>
      <c r="D992" s="79">
        <v>96</v>
      </c>
      <c r="E992" s="80"/>
      <c r="F992" s="81">
        <v>84</v>
      </c>
      <c r="G992" s="82"/>
      <c r="H992" s="80"/>
      <c r="I992" s="25">
        <v>36</v>
      </c>
      <c r="K992" s="81">
        <v>120</v>
      </c>
      <c r="L992" s="82"/>
      <c r="M992" s="82"/>
      <c r="N992" s="80"/>
      <c r="O992" s="26">
        <v>5.5993000000000004</v>
      </c>
      <c r="P992" s="83">
        <v>0.18759999999999999</v>
      </c>
      <c r="Q992" s="80"/>
      <c r="R992" s="83">
        <v>5.7869000000000002</v>
      </c>
      <c r="S992" s="80"/>
      <c r="T992" s="26">
        <v>5.55</v>
      </c>
      <c r="U992" s="83">
        <v>1.0311999999999999</v>
      </c>
      <c r="V992" s="80"/>
      <c r="W992" s="26">
        <v>1.8346</v>
      </c>
      <c r="X992" s="26">
        <v>2.7351000000000001</v>
      </c>
      <c r="Y992" s="25">
        <v>178030</v>
      </c>
      <c r="Z992" s="25">
        <v>54653</v>
      </c>
      <c r="AA992" s="25">
        <v>49534</v>
      </c>
      <c r="AB992" s="25">
        <v>73843</v>
      </c>
      <c r="AC992" s="25">
        <v>1921</v>
      </c>
      <c r="AD992" s="25">
        <v>1684</v>
      </c>
      <c r="AE992" s="25">
        <v>245</v>
      </c>
      <c r="AF992" s="25">
        <v>1785</v>
      </c>
      <c r="AG992" s="25">
        <v>6068.79</v>
      </c>
      <c r="AH992" s="25">
        <v>1619</v>
      </c>
      <c r="AI992" s="25">
        <v>5522</v>
      </c>
      <c r="AJ992" s="25">
        <v>447</v>
      </c>
      <c r="AK992" s="25">
        <v>1785</v>
      </c>
      <c r="AL992" s="25">
        <v>6068.79</v>
      </c>
      <c r="AM992" s="25">
        <v>562.5</v>
      </c>
      <c r="AN992" s="27">
        <v>85.817400000000006</v>
      </c>
      <c r="AO992" s="27">
        <v>0</v>
      </c>
      <c r="AP992" s="27">
        <v>85.817400000000006</v>
      </c>
      <c r="AQ992" s="27">
        <v>93.7273</v>
      </c>
      <c r="AR992" s="27">
        <v>0</v>
      </c>
      <c r="AS992" s="27">
        <v>0</v>
      </c>
      <c r="AT992" s="27">
        <v>0</v>
      </c>
      <c r="AU992" s="27">
        <v>93.7</v>
      </c>
      <c r="AV992" s="28">
        <v>349323</v>
      </c>
      <c r="AW992" s="29">
        <v>0.92920353982300896</v>
      </c>
      <c r="AX992" s="27">
        <v>29.262295081967199</v>
      </c>
      <c r="AY992" s="25">
        <v>506.48648648648651</v>
      </c>
      <c r="AZ992" s="93">
        <v>16.882882882882882</v>
      </c>
      <c r="BA992" s="100">
        <f t="shared" si="60"/>
        <v>0.18580180180180178</v>
      </c>
      <c r="BB992" s="100">
        <f t="shared" si="61"/>
        <v>0.33055855855855859</v>
      </c>
      <c r="BC992" s="100">
        <f t="shared" si="62"/>
        <v>0.49281081081081085</v>
      </c>
      <c r="BD992" s="100">
        <f t="shared" si="63"/>
        <v>0.82336936936936944</v>
      </c>
    </row>
    <row r="993" spans="2:56" ht="15" outlineLevel="3" collapsed="1" x14ac:dyDescent="0.2">
      <c r="B993" s="23" t="s">
        <v>1024</v>
      </c>
      <c r="C993" s="24">
        <v>2</v>
      </c>
      <c r="D993" s="79">
        <v>6</v>
      </c>
      <c r="E993" s="80"/>
      <c r="F993" s="81">
        <v>6</v>
      </c>
      <c r="G993" s="82"/>
      <c r="H993" s="80"/>
      <c r="I993" s="25">
        <v>0</v>
      </c>
      <c r="K993" s="81">
        <v>6</v>
      </c>
      <c r="L993" s="82"/>
      <c r="M993" s="82"/>
      <c r="N993" s="80"/>
      <c r="O993" s="26">
        <v>0.4</v>
      </c>
      <c r="P993" s="83">
        <v>0</v>
      </c>
      <c r="Q993" s="80"/>
      <c r="R993" s="83">
        <v>0.4</v>
      </c>
      <c r="S993" s="80"/>
      <c r="T993" s="26">
        <v>0.4</v>
      </c>
      <c r="U993" s="83">
        <v>0</v>
      </c>
      <c r="V993" s="80"/>
      <c r="W993" s="26">
        <v>0.2</v>
      </c>
      <c r="X993" s="26">
        <v>0.2</v>
      </c>
      <c r="Y993" s="25">
        <v>10800</v>
      </c>
      <c r="Z993" s="25">
        <v>0</v>
      </c>
      <c r="AA993" s="25">
        <v>5400</v>
      </c>
      <c r="AB993" s="25">
        <v>5400</v>
      </c>
      <c r="AC993" s="25">
        <v>80</v>
      </c>
      <c r="AD993" s="25">
        <v>58</v>
      </c>
      <c r="AE993" s="25">
        <v>0</v>
      </c>
      <c r="AF993" s="25">
        <v>65</v>
      </c>
      <c r="AG993" s="25">
        <v>0</v>
      </c>
      <c r="AH993" s="25">
        <v>76</v>
      </c>
      <c r="AI993" s="25">
        <v>0</v>
      </c>
      <c r="AJ993" s="25">
        <v>0</v>
      </c>
      <c r="AK993" s="25">
        <v>65</v>
      </c>
      <c r="AL993" s="25">
        <v>0</v>
      </c>
      <c r="AM993" s="25">
        <v>0</v>
      </c>
      <c r="AN993" s="27">
        <v>7.6</v>
      </c>
      <c r="AO993" s="27">
        <v>0</v>
      </c>
      <c r="AP993" s="27">
        <v>7.6</v>
      </c>
      <c r="AQ993" s="27">
        <v>6.5</v>
      </c>
      <c r="AR993" s="27">
        <v>0</v>
      </c>
      <c r="AS993" s="27">
        <v>0</v>
      </c>
      <c r="AT993" s="27">
        <v>0</v>
      </c>
      <c r="AU993" s="27">
        <v>6.5</v>
      </c>
      <c r="AV993" s="28">
        <v>24225</v>
      </c>
      <c r="AW993" s="29">
        <v>0.8125</v>
      </c>
      <c r="AX993" s="27">
        <v>32.5</v>
      </c>
      <c r="AY993" s="25">
        <v>487.5</v>
      </c>
      <c r="AZ993" s="93">
        <v>16.25</v>
      </c>
      <c r="BA993" s="100">
        <f t="shared" si="60"/>
        <v>0</v>
      </c>
      <c r="BB993" s="100">
        <f t="shared" si="61"/>
        <v>0.5</v>
      </c>
      <c r="BC993" s="100">
        <f t="shared" si="62"/>
        <v>0.5</v>
      </c>
      <c r="BD993" s="100">
        <f t="shared" si="63"/>
        <v>1</v>
      </c>
    </row>
    <row r="994" spans="2:56" ht="15" hidden="1" outlineLevel="4" collapsed="1" x14ac:dyDescent="0.2">
      <c r="B994" s="23" t="s">
        <v>1025</v>
      </c>
      <c r="C994" s="30">
        <v>1</v>
      </c>
      <c r="D994" s="84">
        <v>3</v>
      </c>
      <c r="E994" s="85"/>
      <c r="F994" s="86">
        <v>3</v>
      </c>
      <c r="G994" s="87"/>
      <c r="H994" s="85"/>
      <c r="I994" s="31">
        <v>0</v>
      </c>
      <c r="K994" s="86">
        <v>3</v>
      </c>
      <c r="L994" s="87"/>
      <c r="M994" s="87"/>
      <c r="N994" s="85"/>
      <c r="O994" s="32">
        <v>0.2</v>
      </c>
      <c r="P994" s="88">
        <v>0</v>
      </c>
      <c r="Q994" s="85"/>
      <c r="R994" s="88">
        <v>0.2</v>
      </c>
      <c r="S994" s="85"/>
      <c r="T994" s="32">
        <v>0.2</v>
      </c>
      <c r="U994" s="88">
        <v>0</v>
      </c>
      <c r="V994" s="85"/>
      <c r="W994" s="32">
        <v>0.2</v>
      </c>
      <c r="X994" s="32">
        <v>0</v>
      </c>
      <c r="Y994" s="31">
        <v>5400</v>
      </c>
      <c r="Z994" s="31">
        <v>0</v>
      </c>
      <c r="AA994" s="31">
        <v>5400</v>
      </c>
      <c r="AB994" s="31">
        <v>0</v>
      </c>
      <c r="AC994" s="31">
        <v>40</v>
      </c>
      <c r="AD994" s="31">
        <v>23</v>
      </c>
      <c r="AE994" s="31">
        <v>0</v>
      </c>
      <c r="AF994" s="31">
        <v>29</v>
      </c>
      <c r="AG994" s="31">
        <v>0</v>
      </c>
      <c r="AH994" s="31">
        <v>36</v>
      </c>
      <c r="AI994" s="31">
        <v>0</v>
      </c>
      <c r="AJ994" s="31">
        <v>0</v>
      </c>
      <c r="AK994" s="31">
        <v>29</v>
      </c>
      <c r="AL994" s="31">
        <v>0</v>
      </c>
      <c r="AM994" s="31">
        <v>0</v>
      </c>
      <c r="AN994" s="33">
        <v>3.6</v>
      </c>
      <c r="AO994" s="33">
        <v>0</v>
      </c>
      <c r="AP994" s="33">
        <v>3.6</v>
      </c>
      <c r="AQ994" s="33">
        <v>2.9</v>
      </c>
      <c r="AR994" s="33">
        <v>0</v>
      </c>
      <c r="AS994" s="33">
        <v>0</v>
      </c>
      <c r="AT994" s="33">
        <v>0</v>
      </c>
      <c r="AU994" s="33">
        <v>2.9</v>
      </c>
      <c r="AV994" s="34">
        <v>10808</v>
      </c>
      <c r="AW994" s="35">
        <v>0.72499999999999998</v>
      </c>
      <c r="AX994" s="33">
        <v>29</v>
      </c>
      <c r="AY994" s="31">
        <v>435</v>
      </c>
      <c r="AZ994" s="94">
        <v>14.5</v>
      </c>
      <c r="BA994" s="100">
        <f t="shared" si="60"/>
        <v>0</v>
      </c>
      <c r="BB994" s="100">
        <f t="shared" si="61"/>
        <v>1</v>
      </c>
      <c r="BC994" s="100">
        <f t="shared" si="62"/>
        <v>0</v>
      </c>
      <c r="BD994" s="100">
        <f t="shared" si="63"/>
        <v>1</v>
      </c>
    </row>
    <row r="995" spans="2:56" ht="15" hidden="1" outlineLevel="4" collapsed="1" x14ac:dyDescent="0.2">
      <c r="B995" s="23" t="s">
        <v>1026</v>
      </c>
      <c r="C995" s="30">
        <v>1</v>
      </c>
      <c r="D995" s="84">
        <v>3</v>
      </c>
      <c r="E995" s="85"/>
      <c r="F995" s="86">
        <v>3</v>
      </c>
      <c r="G995" s="87"/>
      <c r="H995" s="85"/>
      <c r="I995" s="31">
        <v>0</v>
      </c>
      <c r="K995" s="86">
        <v>3</v>
      </c>
      <c r="L995" s="87"/>
      <c r="M995" s="87"/>
      <c r="N995" s="85"/>
      <c r="O995" s="32">
        <v>0.2</v>
      </c>
      <c r="P995" s="88">
        <v>0</v>
      </c>
      <c r="Q995" s="85"/>
      <c r="R995" s="88">
        <v>0.2</v>
      </c>
      <c r="S995" s="85"/>
      <c r="T995" s="32">
        <v>0.2</v>
      </c>
      <c r="U995" s="88">
        <v>0</v>
      </c>
      <c r="V995" s="85"/>
      <c r="W995" s="32">
        <v>0</v>
      </c>
      <c r="X995" s="32">
        <v>0.2</v>
      </c>
      <c r="Y995" s="31">
        <v>5400</v>
      </c>
      <c r="Z995" s="31">
        <v>0</v>
      </c>
      <c r="AA995" s="31">
        <v>0</v>
      </c>
      <c r="AB995" s="31">
        <v>5400</v>
      </c>
      <c r="AC995" s="31">
        <v>40</v>
      </c>
      <c r="AD995" s="31">
        <v>35</v>
      </c>
      <c r="AE995" s="31">
        <v>0</v>
      </c>
      <c r="AF995" s="31">
        <v>36</v>
      </c>
      <c r="AG995" s="31">
        <v>0</v>
      </c>
      <c r="AH995" s="31">
        <v>40</v>
      </c>
      <c r="AI995" s="31">
        <v>0</v>
      </c>
      <c r="AJ995" s="31">
        <v>0</v>
      </c>
      <c r="AK995" s="31">
        <v>36</v>
      </c>
      <c r="AL995" s="31">
        <v>0</v>
      </c>
      <c r="AM995" s="31">
        <v>0</v>
      </c>
      <c r="AN995" s="33">
        <v>4</v>
      </c>
      <c r="AO995" s="33">
        <v>0</v>
      </c>
      <c r="AP995" s="33">
        <v>4</v>
      </c>
      <c r="AQ995" s="33">
        <v>3.6</v>
      </c>
      <c r="AR995" s="33">
        <v>0</v>
      </c>
      <c r="AS995" s="33">
        <v>0</v>
      </c>
      <c r="AT995" s="33">
        <v>0</v>
      </c>
      <c r="AU995" s="33">
        <v>3.6</v>
      </c>
      <c r="AV995" s="34">
        <v>13417</v>
      </c>
      <c r="AW995" s="35">
        <v>0.9</v>
      </c>
      <c r="AX995" s="33">
        <v>36</v>
      </c>
      <c r="AY995" s="31">
        <v>540</v>
      </c>
      <c r="AZ995" s="94">
        <v>18</v>
      </c>
      <c r="BA995" s="100">
        <f t="shared" si="60"/>
        <v>0</v>
      </c>
      <c r="BB995" s="100">
        <f t="shared" si="61"/>
        <v>0</v>
      </c>
      <c r="BC995" s="100">
        <f t="shared" si="62"/>
        <v>1</v>
      </c>
      <c r="BD995" s="100">
        <f t="shared" si="63"/>
        <v>1</v>
      </c>
    </row>
    <row r="996" spans="2:56" ht="15" outlineLevel="3" collapsed="1" x14ac:dyDescent="0.2">
      <c r="B996" s="23" t="s">
        <v>1027</v>
      </c>
      <c r="C996" s="24">
        <v>59</v>
      </c>
      <c r="D996" s="79">
        <v>90</v>
      </c>
      <c r="E996" s="80"/>
      <c r="F996" s="81">
        <v>78</v>
      </c>
      <c r="G996" s="82"/>
      <c r="H996" s="80"/>
      <c r="I996" s="25">
        <v>36</v>
      </c>
      <c r="K996" s="81">
        <v>114</v>
      </c>
      <c r="L996" s="82"/>
      <c r="M996" s="82"/>
      <c r="N996" s="80"/>
      <c r="O996" s="26">
        <v>5.1993</v>
      </c>
      <c r="P996" s="83">
        <v>0.18759999999999999</v>
      </c>
      <c r="Q996" s="80"/>
      <c r="R996" s="83">
        <v>5.3868999999999998</v>
      </c>
      <c r="S996" s="80"/>
      <c r="T996" s="26">
        <v>5.15</v>
      </c>
      <c r="U996" s="83">
        <v>1.0311999999999999</v>
      </c>
      <c r="V996" s="80"/>
      <c r="W996" s="26">
        <v>1.6346000000000001</v>
      </c>
      <c r="X996" s="26">
        <v>2.5350999999999999</v>
      </c>
      <c r="Y996" s="25">
        <v>167230</v>
      </c>
      <c r="Z996" s="25">
        <v>54653</v>
      </c>
      <c r="AA996" s="25">
        <v>44134</v>
      </c>
      <c r="AB996" s="25">
        <v>68443</v>
      </c>
      <c r="AC996" s="25">
        <v>1841</v>
      </c>
      <c r="AD996" s="25">
        <v>1626</v>
      </c>
      <c r="AE996" s="25">
        <v>245</v>
      </c>
      <c r="AF996" s="25">
        <v>1720</v>
      </c>
      <c r="AG996" s="25">
        <v>6068.79</v>
      </c>
      <c r="AH996" s="25">
        <v>1543</v>
      </c>
      <c r="AI996" s="25">
        <v>5522</v>
      </c>
      <c r="AJ996" s="25">
        <v>447</v>
      </c>
      <c r="AK996" s="25">
        <v>1720</v>
      </c>
      <c r="AL996" s="25">
        <v>6068.79</v>
      </c>
      <c r="AM996" s="25">
        <v>562.5</v>
      </c>
      <c r="AN996" s="27">
        <v>78.217399999999998</v>
      </c>
      <c r="AO996" s="27">
        <v>0</v>
      </c>
      <c r="AP996" s="27">
        <v>78.217399999999998</v>
      </c>
      <c r="AQ996" s="27">
        <v>87.2273</v>
      </c>
      <c r="AR996" s="27">
        <v>0</v>
      </c>
      <c r="AS996" s="27">
        <v>0</v>
      </c>
      <c r="AT996" s="27">
        <v>0</v>
      </c>
      <c r="AU996" s="27">
        <v>87.2</v>
      </c>
      <c r="AV996" s="28">
        <v>325098</v>
      </c>
      <c r="AW996" s="29">
        <v>0.93427485062466098</v>
      </c>
      <c r="AX996" s="27">
        <v>29.152542372881399</v>
      </c>
      <c r="AY996" s="25">
        <v>507.96116504854371</v>
      </c>
      <c r="AZ996" s="93">
        <v>16.932038834951456</v>
      </c>
      <c r="BA996" s="100">
        <f t="shared" si="60"/>
        <v>0.20023300970873784</v>
      </c>
      <c r="BB996" s="100">
        <f t="shared" si="61"/>
        <v>0.31739805825242717</v>
      </c>
      <c r="BC996" s="100">
        <f t="shared" si="62"/>
        <v>0.49225242718446599</v>
      </c>
      <c r="BD996" s="100">
        <f t="shared" si="63"/>
        <v>0.80965048543689311</v>
      </c>
    </row>
    <row r="997" spans="2:56" ht="15" hidden="1" outlineLevel="4" collapsed="1" x14ac:dyDescent="0.2">
      <c r="B997" s="23" t="s">
        <v>1028</v>
      </c>
      <c r="C997" s="30">
        <v>1</v>
      </c>
      <c r="D997" s="84">
        <v>3</v>
      </c>
      <c r="E997" s="85"/>
      <c r="F997" s="86">
        <v>3</v>
      </c>
      <c r="G997" s="87"/>
      <c r="H997" s="85"/>
      <c r="I997" s="31">
        <v>0</v>
      </c>
      <c r="K997" s="86">
        <v>3</v>
      </c>
      <c r="L997" s="87"/>
      <c r="M997" s="87"/>
      <c r="N997" s="85"/>
      <c r="O997" s="32">
        <v>0.2</v>
      </c>
      <c r="P997" s="88">
        <v>0</v>
      </c>
      <c r="Q997" s="85"/>
      <c r="R997" s="88">
        <v>0.2</v>
      </c>
      <c r="S997" s="85"/>
      <c r="T997" s="32">
        <v>0.2</v>
      </c>
      <c r="U997" s="88">
        <v>0.2</v>
      </c>
      <c r="V997" s="85"/>
      <c r="W997" s="32">
        <v>0</v>
      </c>
      <c r="X997" s="32">
        <v>0</v>
      </c>
      <c r="Y997" s="31">
        <v>10600</v>
      </c>
      <c r="Z997" s="31">
        <v>10600</v>
      </c>
      <c r="AA997" s="31">
        <v>0</v>
      </c>
      <c r="AB997" s="31">
        <v>0</v>
      </c>
      <c r="AC997" s="31">
        <v>35</v>
      </c>
      <c r="AD997" s="31">
        <v>38</v>
      </c>
      <c r="AE997" s="31">
        <v>5</v>
      </c>
      <c r="AF997" s="31">
        <v>38</v>
      </c>
      <c r="AG997" s="31">
        <v>0</v>
      </c>
      <c r="AH997" s="31">
        <v>35</v>
      </c>
      <c r="AI997" s="31">
        <v>0</v>
      </c>
      <c r="AJ997" s="31">
        <v>0</v>
      </c>
      <c r="AK997" s="31">
        <v>38</v>
      </c>
      <c r="AL997" s="31">
        <v>0</v>
      </c>
      <c r="AM997" s="31">
        <v>0</v>
      </c>
      <c r="AN997" s="33">
        <v>3.7332999999999998</v>
      </c>
      <c r="AO997" s="33">
        <v>0</v>
      </c>
      <c r="AP997" s="33">
        <v>3.7332999999999998</v>
      </c>
      <c r="AQ997" s="33">
        <v>4.0533000000000001</v>
      </c>
      <c r="AR997" s="33">
        <v>0</v>
      </c>
      <c r="AS997" s="33">
        <v>0</v>
      </c>
      <c r="AT997" s="33">
        <v>0</v>
      </c>
      <c r="AU997" s="33">
        <v>4.05</v>
      </c>
      <c r="AV997" s="34">
        <v>15107</v>
      </c>
      <c r="AW997" s="35">
        <v>1.0857142857142901</v>
      </c>
      <c r="AX997" s="33">
        <v>38</v>
      </c>
      <c r="AY997" s="31">
        <v>607.5</v>
      </c>
      <c r="AZ997" s="94">
        <v>20.25</v>
      </c>
      <c r="BA997" s="100">
        <f t="shared" si="60"/>
        <v>1</v>
      </c>
      <c r="BB997" s="100">
        <f t="shared" si="61"/>
        <v>0</v>
      </c>
      <c r="BC997" s="100">
        <f t="shared" si="62"/>
        <v>0</v>
      </c>
      <c r="BD997" s="100">
        <f t="shared" si="63"/>
        <v>0</v>
      </c>
    </row>
    <row r="998" spans="2:56" ht="15" hidden="1" outlineLevel="4" collapsed="1" x14ac:dyDescent="0.2">
      <c r="B998" s="23" t="s">
        <v>1029</v>
      </c>
      <c r="C998" s="30">
        <v>1</v>
      </c>
      <c r="D998" s="84">
        <v>3</v>
      </c>
      <c r="E998" s="85"/>
      <c r="F998" s="86">
        <v>3</v>
      </c>
      <c r="G998" s="87"/>
      <c r="H998" s="85"/>
      <c r="I998" s="31">
        <v>0</v>
      </c>
      <c r="K998" s="86">
        <v>3</v>
      </c>
      <c r="L998" s="87"/>
      <c r="M998" s="87"/>
      <c r="N998" s="85"/>
      <c r="O998" s="32">
        <v>0.2</v>
      </c>
      <c r="P998" s="88">
        <v>0</v>
      </c>
      <c r="Q998" s="85"/>
      <c r="R998" s="88">
        <v>0.2</v>
      </c>
      <c r="S998" s="85"/>
      <c r="T998" s="32">
        <v>0.2</v>
      </c>
      <c r="U998" s="88">
        <v>0</v>
      </c>
      <c r="V998" s="85"/>
      <c r="W998" s="32">
        <v>0</v>
      </c>
      <c r="X998" s="32">
        <v>0.2</v>
      </c>
      <c r="Y998" s="31">
        <v>5400</v>
      </c>
      <c r="Z998" s="31">
        <v>0</v>
      </c>
      <c r="AA998" s="31">
        <v>0</v>
      </c>
      <c r="AB998" s="31">
        <v>5400</v>
      </c>
      <c r="AC998" s="31">
        <v>35</v>
      </c>
      <c r="AD998" s="31">
        <v>24</v>
      </c>
      <c r="AE998" s="31">
        <v>5</v>
      </c>
      <c r="AF998" s="31">
        <v>33</v>
      </c>
      <c r="AG998" s="31">
        <v>0</v>
      </c>
      <c r="AH998" s="31">
        <v>35</v>
      </c>
      <c r="AI998" s="31">
        <v>0</v>
      </c>
      <c r="AJ998" s="31">
        <v>0</v>
      </c>
      <c r="AK998" s="31">
        <v>33</v>
      </c>
      <c r="AL998" s="31">
        <v>0</v>
      </c>
      <c r="AM998" s="31">
        <v>0</v>
      </c>
      <c r="AN998" s="33">
        <v>3.5</v>
      </c>
      <c r="AO998" s="33">
        <v>0</v>
      </c>
      <c r="AP998" s="33">
        <v>3.5</v>
      </c>
      <c r="AQ998" s="33">
        <v>3.3</v>
      </c>
      <c r="AR998" s="33">
        <v>0</v>
      </c>
      <c r="AS998" s="33">
        <v>0</v>
      </c>
      <c r="AT998" s="33">
        <v>0</v>
      </c>
      <c r="AU998" s="33">
        <v>3.3</v>
      </c>
      <c r="AV998" s="34">
        <v>12299</v>
      </c>
      <c r="AW998" s="35">
        <v>0.94285714285714295</v>
      </c>
      <c r="AX998" s="33">
        <v>33</v>
      </c>
      <c r="AY998" s="31">
        <v>495</v>
      </c>
      <c r="AZ998" s="94">
        <v>16.5</v>
      </c>
      <c r="BA998" s="100">
        <f t="shared" si="60"/>
        <v>0</v>
      </c>
      <c r="BB998" s="100">
        <f t="shared" si="61"/>
        <v>0</v>
      </c>
      <c r="BC998" s="100">
        <f t="shared" si="62"/>
        <v>1</v>
      </c>
      <c r="BD998" s="100">
        <f t="shared" si="63"/>
        <v>1</v>
      </c>
    </row>
    <row r="999" spans="2:56" ht="15" hidden="1" outlineLevel="4" collapsed="1" x14ac:dyDescent="0.2">
      <c r="B999" s="23" t="s">
        <v>1030</v>
      </c>
      <c r="C999" s="30">
        <v>27</v>
      </c>
      <c r="D999" s="84">
        <v>13.5</v>
      </c>
      <c r="E999" s="85"/>
      <c r="F999" s="86">
        <v>13.5</v>
      </c>
      <c r="G999" s="87"/>
      <c r="H999" s="85"/>
      <c r="I999" s="31">
        <v>0</v>
      </c>
      <c r="K999" s="86">
        <v>13.5</v>
      </c>
      <c r="L999" s="87"/>
      <c r="M999" s="87"/>
      <c r="N999" s="85"/>
      <c r="O999" s="32">
        <v>0.89910000000000001</v>
      </c>
      <c r="P999" s="88">
        <v>0</v>
      </c>
      <c r="Q999" s="85"/>
      <c r="R999" s="88">
        <v>0.89910000000000001</v>
      </c>
      <c r="S999" s="85"/>
      <c r="T999" s="32">
        <v>0.81</v>
      </c>
      <c r="U999" s="88">
        <v>3.3000000000000002E-2</v>
      </c>
      <c r="V999" s="85"/>
      <c r="W999" s="32">
        <v>6.6000000000000003E-2</v>
      </c>
      <c r="X999" s="32">
        <v>0.79200000000000004</v>
      </c>
      <c r="Y999" s="31">
        <v>24910</v>
      </c>
      <c r="Z999" s="31">
        <v>1749</v>
      </c>
      <c r="AA999" s="31">
        <v>1782</v>
      </c>
      <c r="AB999" s="31">
        <v>21379</v>
      </c>
      <c r="AC999" s="31">
        <v>945</v>
      </c>
      <c r="AD999" s="31">
        <v>889</v>
      </c>
      <c r="AE999" s="31">
        <v>135</v>
      </c>
      <c r="AF999" s="31">
        <v>901</v>
      </c>
      <c r="AG999" s="31">
        <v>6068.79</v>
      </c>
      <c r="AH999" s="31">
        <v>810</v>
      </c>
      <c r="AI999" s="31">
        <v>5522</v>
      </c>
      <c r="AJ999" s="31">
        <v>75</v>
      </c>
      <c r="AK999" s="31">
        <v>901</v>
      </c>
      <c r="AL999" s="31">
        <v>6068.79</v>
      </c>
      <c r="AM999" s="31">
        <v>86.5</v>
      </c>
      <c r="AN999" s="33">
        <v>13.0182</v>
      </c>
      <c r="AO999" s="33">
        <v>0</v>
      </c>
      <c r="AP999" s="33">
        <v>13.0182</v>
      </c>
      <c r="AQ999" s="33">
        <v>14.443199999999999</v>
      </c>
      <c r="AR999" s="33">
        <v>0</v>
      </c>
      <c r="AS999" s="33">
        <v>0</v>
      </c>
      <c r="AT999" s="33">
        <v>0</v>
      </c>
      <c r="AU999" s="33">
        <v>14.42</v>
      </c>
      <c r="AV999" s="34">
        <v>53832</v>
      </c>
      <c r="AW999" s="35">
        <v>0.95343915343915298</v>
      </c>
      <c r="AX999" s="33">
        <v>33.370370370370402</v>
      </c>
      <c r="AY999" s="31">
        <v>534.07407407407402</v>
      </c>
      <c r="AZ999" s="94">
        <v>17.802469135802468</v>
      </c>
      <c r="BA999" s="100">
        <f t="shared" si="60"/>
        <v>4.0740740740740737E-2</v>
      </c>
      <c r="BB999" s="100">
        <f t="shared" si="61"/>
        <v>8.1481481481481474E-2</v>
      </c>
      <c r="BC999" s="100">
        <f t="shared" si="62"/>
        <v>0.97777777777777775</v>
      </c>
      <c r="BD999" s="100">
        <f t="shared" si="63"/>
        <v>1.0592592592592593</v>
      </c>
    </row>
    <row r="1000" spans="2:56" ht="15" hidden="1" outlineLevel="4" collapsed="1" x14ac:dyDescent="0.2">
      <c r="B1000" s="23" t="s">
        <v>1031</v>
      </c>
      <c r="C1000" s="30">
        <v>3</v>
      </c>
      <c r="D1000" s="84">
        <v>9</v>
      </c>
      <c r="E1000" s="85"/>
      <c r="F1000" s="86">
        <v>9</v>
      </c>
      <c r="G1000" s="87"/>
      <c r="H1000" s="85"/>
      <c r="I1000" s="31">
        <v>0</v>
      </c>
      <c r="K1000" s="86">
        <v>9</v>
      </c>
      <c r="L1000" s="87"/>
      <c r="M1000" s="87"/>
      <c r="N1000" s="85"/>
      <c r="O1000" s="32">
        <v>0.6</v>
      </c>
      <c r="P1000" s="88">
        <v>0</v>
      </c>
      <c r="Q1000" s="85"/>
      <c r="R1000" s="88">
        <v>0.6</v>
      </c>
      <c r="S1000" s="85"/>
      <c r="T1000" s="32">
        <v>0.6</v>
      </c>
      <c r="U1000" s="88">
        <v>0</v>
      </c>
      <c r="V1000" s="85"/>
      <c r="W1000" s="32">
        <v>0.4</v>
      </c>
      <c r="X1000" s="32">
        <v>0.1981</v>
      </c>
      <c r="Y1000" s="31">
        <v>16149</v>
      </c>
      <c r="Z1000" s="31">
        <v>0</v>
      </c>
      <c r="AA1000" s="31">
        <v>10800</v>
      </c>
      <c r="AB1000" s="31">
        <v>5349</v>
      </c>
      <c r="AC1000" s="31">
        <v>105</v>
      </c>
      <c r="AD1000" s="31">
        <v>79</v>
      </c>
      <c r="AE1000" s="31">
        <v>15</v>
      </c>
      <c r="AF1000" s="31">
        <v>93</v>
      </c>
      <c r="AG1000" s="31">
        <v>0</v>
      </c>
      <c r="AH1000" s="31">
        <v>81</v>
      </c>
      <c r="AI1000" s="31">
        <v>0</v>
      </c>
      <c r="AJ1000" s="31">
        <v>81</v>
      </c>
      <c r="AK1000" s="31">
        <v>93</v>
      </c>
      <c r="AL1000" s="31">
        <v>0</v>
      </c>
      <c r="AM1000" s="31">
        <v>99</v>
      </c>
      <c r="AN1000" s="33">
        <v>8.2543000000000006</v>
      </c>
      <c r="AO1000" s="33">
        <v>0</v>
      </c>
      <c r="AP1000" s="33">
        <v>8.2543000000000006</v>
      </c>
      <c r="AQ1000" s="33">
        <v>9.4486000000000008</v>
      </c>
      <c r="AR1000" s="33">
        <v>0</v>
      </c>
      <c r="AS1000" s="33">
        <v>0</v>
      </c>
      <c r="AT1000" s="33">
        <v>0</v>
      </c>
      <c r="AU1000" s="33">
        <v>9.4499999999999993</v>
      </c>
      <c r="AV1000" s="34">
        <v>35215</v>
      </c>
      <c r="AW1000" s="35">
        <v>0.88571428571428601</v>
      </c>
      <c r="AX1000" s="33">
        <v>31</v>
      </c>
      <c r="AY1000" s="31">
        <v>472.5</v>
      </c>
      <c r="AZ1000" s="94">
        <v>15.75</v>
      </c>
      <c r="BA1000" s="100">
        <f t="shared" si="60"/>
        <v>0</v>
      </c>
      <c r="BB1000" s="100">
        <f t="shared" si="61"/>
        <v>0.66666666666666674</v>
      </c>
      <c r="BC1000" s="100">
        <f t="shared" si="62"/>
        <v>0.33016666666666666</v>
      </c>
      <c r="BD1000" s="100">
        <f t="shared" si="63"/>
        <v>0.99683333333333346</v>
      </c>
    </row>
    <row r="1001" spans="2:56" ht="15" hidden="1" outlineLevel="4" collapsed="1" x14ac:dyDescent="0.2">
      <c r="B1001" s="23" t="s">
        <v>1032</v>
      </c>
      <c r="C1001" s="30">
        <v>1</v>
      </c>
      <c r="D1001" s="84">
        <v>1</v>
      </c>
      <c r="E1001" s="85"/>
      <c r="F1001" s="86">
        <v>1</v>
      </c>
      <c r="G1001" s="87"/>
      <c r="H1001" s="85"/>
      <c r="I1001" s="31">
        <v>0</v>
      </c>
      <c r="K1001" s="86">
        <v>1</v>
      </c>
      <c r="L1001" s="87"/>
      <c r="M1001" s="87"/>
      <c r="N1001" s="85"/>
      <c r="O1001" s="32">
        <v>6.6699999999999995E-2</v>
      </c>
      <c r="P1001" s="88">
        <v>0</v>
      </c>
      <c r="Q1001" s="85"/>
      <c r="R1001" s="88">
        <v>6.6699999999999995E-2</v>
      </c>
      <c r="S1001" s="85"/>
      <c r="T1001" s="32">
        <v>7.0000000000000007E-2</v>
      </c>
      <c r="U1001" s="88">
        <v>0</v>
      </c>
      <c r="V1001" s="85"/>
      <c r="W1001" s="32">
        <v>6.8599999999999994E-2</v>
      </c>
      <c r="X1001" s="32">
        <v>0</v>
      </c>
      <c r="Y1001" s="31">
        <v>1852</v>
      </c>
      <c r="Z1001" s="31">
        <v>0</v>
      </c>
      <c r="AA1001" s="31">
        <v>1852</v>
      </c>
      <c r="AB1001" s="31">
        <v>0</v>
      </c>
      <c r="AC1001" s="31">
        <v>35</v>
      </c>
      <c r="AD1001" s="31">
        <v>31</v>
      </c>
      <c r="AE1001" s="31">
        <v>5</v>
      </c>
      <c r="AF1001" s="31">
        <v>34</v>
      </c>
      <c r="AG1001" s="31">
        <v>0</v>
      </c>
      <c r="AH1001" s="31">
        <v>19</v>
      </c>
      <c r="AI1001" s="31">
        <v>0</v>
      </c>
      <c r="AJ1001" s="31">
        <v>19</v>
      </c>
      <c r="AK1001" s="31">
        <v>34</v>
      </c>
      <c r="AL1001" s="31">
        <v>0</v>
      </c>
      <c r="AM1001" s="31">
        <v>34</v>
      </c>
      <c r="AN1001" s="33">
        <v>0.63329999999999997</v>
      </c>
      <c r="AO1001" s="33">
        <v>0</v>
      </c>
      <c r="AP1001" s="33">
        <v>0.63329999999999997</v>
      </c>
      <c r="AQ1001" s="33">
        <v>1.1333</v>
      </c>
      <c r="AR1001" s="33">
        <v>0</v>
      </c>
      <c r="AS1001" s="33">
        <v>0</v>
      </c>
      <c r="AT1001" s="33">
        <v>0</v>
      </c>
      <c r="AU1001" s="33">
        <v>1.1299999999999999</v>
      </c>
      <c r="AV1001" s="34">
        <v>4224</v>
      </c>
      <c r="AW1001" s="35">
        <v>0.97142857142857097</v>
      </c>
      <c r="AX1001" s="33">
        <v>34</v>
      </c>
      <c r="AY1001" s="31">
        <v>484.28571428571428</v>
      </c>
      <c r="AZ1001" s="94">
        <v>16.142857142857142</v>
      </c>
      <c r="BA1001" s="100">
        <f t="shared" si="60"/>
        <v>0</v>
      </c>
      <c r="BB1001" s="100">
        <f t="shared" si="61"/>
        <v>0.97999999999999987</v>
      </c>
      <c r="BC1001" s="100">
        <f t="shared" si="62"/>
        <v>0</v>
      </c>
      <c r="BD1001" s="100">
        <f t="shared" si="63"/>
        <v>0.97999999999999987</v>
      </c>
    </row>
    <row r="1002" spans="2:56" ht="15" hidden="1" outlineLevel="4" collapsed="1" x14ac:dyDescent="0.2">
      <c r="B1002" s="23" t="s">
        <v>1033</v>
      </c>
      <c r="C1002" s="30">
        <v>6</v>
      </c>
      <c r="D1002" s="84">
        <v>18</v>
      </c>
      <c r="E1002" s="85"/>
      <c r="F1002" s="86">
        <v>18</v>
      </c>
      <c r="G1002" s="87"/>
      <c r="H1002" s="85"/>
      <c r="I1002" s="31">
        <v>0</v>
      </c>
      <c r="K1002" s="86">
        <v>18</v>
      </c>
      <c r="L1002" s="87"/>
      <c r="M1002" s="87"/>
      <c r="N1002" s="85"/>
      <c r="O1002" s="32">
        <v>1.2</v>
      </c>
      <c r="P1002" s="88">
        <v>0</v>
      </c>
      <c r="Q1002" s="85"/>
      <c r="R1002" s="88">
        <v>1.2</v>
      </c>
      <c r="S1002" s="85"/>
      <c r="T1002" s="32">
        <v>1.21</v>
      </c>
      <c r="U1002" s="88">
        <v>0.59809999999999997</v>
      </c>
      <c r="V1002" s="85"/>
      <c r="W1002" s="32">
        <v>0.2</v>
      </c>
      <c r="X1002" s="32">
        <v>0.40570000000000001</v>
      </c>
      <c r="Y1002" s="31">
        <v>48053</v>
      </c>
      <c r="Z1002" s="31">
        <v>31699</v>
      </c>
      <c r="AA1002" s="31">
        <v>5400</v>
      </c>
      <c r="AB1002" s="31">
        <v>10954</v>
      </c>
      <c r="AC1002" s="31">
        <v>210</v>
      </c>
      <c r="AD1002" s="31">
        <v>188</v>
      </c>
      <c r="AE1002" s="31">
        <v>30</v>
      </c>
      <c r="AF1002" s="31">
        <v>218</v>
      </c>
      <c r="AG1002" s="31">
        <v>0</v>
      </c>
      <c r="AH1002" s="31">
        <v>168</v>
      </c>
      <c r="AI1002" s="31">
        <v>0</v>
      </c>
      <c r="AJ1002" s="31">
        <v>168</v>
      </c>
      <c r="AK1002" s="31">
        <v>218</v>
      </c>
      <c r="AL1002" s="31">
        <v>0</v>
      </c>
      <c r="AM1002" s="31">
        <v>222</v>
      </c>
      <c r="AN1002" s="33">
        <v>17.440100000000001</v>
      </c>
      <c r="AO1002" s="33">
        <v>0</v>
      </c>
      <c r="AP1002" s="33">
        <v>17.440100000000001</v>
      </c>
      <c r="AQ1002" s="33">
        <v>22.653300000000002</v>
      </c>
      <c r="AR1002" s="33">
        <v>0</v>
      </c>
      <c r="AS1002" s="33">
        <v>0</v>
      </c>
      <c r="AT1002" s="33">
        <v>0</v>
      </c>
      <c r="AU1002" s="33">
        <v>22.65</v>
      </c>
      <c r="AV1002" s="34">
        <v>84429</v>
      </c>
      <c r="AW1002" s="35">
        <v>1.03809523809524</v>
      </c>
      <c r="AX1002" s="33">
        <v>36.3333333333333</v>
      </c>
      <c r="AY1002" s="31">
        <v>561.57024793388427</v>
      </c>
      <c r="AZ1002" s="94">
        <v>18.719008264462811</v>
      </c>
      <c r="BA1002" s="100">
        <f t="shared" si="60"/>
        <v>0.49429752066115701</v>
      </c>
      <c r="BB1002" s="100">
        <f t="shared" si="61"/>
        <v>0.16528925619834711</v>
      </c>
      <c r="BC1002" s="100">
        <f t="shared" si="62"/>
        <v>0.3352892561983471</v>
      </c>
      <c r="BD1002" s="100">
        <f t="shared" si="63"/>
        <v>0.50057851239669426</v>
      </c>
    </row>
    <row r="1003" spans="2:56" ht="15" hidden="1" outlineLevel="4" collapsed="1" x14ac:dyDescent="0.2">
      <c r="B1003" s="23" t="s">
        <v>1034</v>
      </c>
      <c r="C1003" s="30">
        <v>3</v>
      </c>
      <c r="D1003" s="84">
        <v>9</v>
      </c>
      <c r="E1003" s="85"/>
      <c r="F1003" s="86">
        <v>9</v>
      </c>
      <c r="G1003" s="87"/>
      <c r="H1003" s="85"/>
      <c r="I1003" s="31">
        <v>0</v>
      </c>
      <c r="K1003" s="86">
        <v>9</v>
      </c>
      <c r="L1003" s="87"/>
      <c r="M1003" s="87"/>
      <c r="N1003" s="85"/>
      <c r="O1003" s="32">
        <v>0.6</v>
      </c>
      <c r="P1003" s="88">
        <v>0</v>
      </c>
      <c r="Q1003" s="85"/>
      <c r="R1003" s="88">
        <v>0.6</v>
      </c>
      <c r="S1003" s="85"/>
      <c r="T1003" s="32">
        <v>0.61</v>
      </c>
      <c r="U1003" s="88">
        <v>0</v>
      </c>
      <c r="V1003" s="85"/>
      <c r="W1003" s="32">
        <v>0</v>
      </c>
      <c r="X1003" s="32">
        <v>0.60570000000000002</v>
      </c>
      <c r="Y1003" s="31">
        <v>16354</v>
      </c>
      <c r="Z1003" s="31">
        <v>0</v>
      </c>
      <c r="AA1003" s="31">
        <v>0</v>
      </c>
      <c r="AB1003" s="31">
        <v>16354</v>
      </c>
      <c r="AC1003" s="31">
        <v>105</v>
      </c>
      <c r="AD1003" s="31">
        <v>83</v>
      </c>
      <c r="AE1003" s="31">
        <v>15</v>
      </c>
      <c r="AF1003" s="31">
        <v>84</v>
      </c>
      <c r="AG1003" s="31">
        <v>0</v>
      </c>
      <c r="AH1003" s="31">
        <v>78</v>
      </c>
      <c r="AI1003" s="31">
        <v>0</v>
      </c>
      <c r="AJ1003" s="31">
        <v>78</v>
      </c>
      <c r="AK1003" s="31">
        <v>84</v>
      </c>
      <c r="AL1003" s="31">
        <v>0</v>
      </c>
      <c r="AM1003" s="31">
        <v>90</v>
      </c>
      <c r="AN1003" s="33">
        <v>8.0475999999999992</v>
      </c>
      <c r="AO1003" s="33">
        <v>0</v>
      </c>
      <c r="AP1003" s="33">
        <v>8.0475999999999992</v>
      </c>
      <c r="AQ1003" s="33">
        <v>8.6609999999999996</v>
      </c>
      <c r="AR1003" s="33">
        <v>0</v>
      </c>
      <c r="AS1003" s="33">
        <v>0</v>
      </c>
      <c r="AT1003" s="33">
        <v>0</v>
      </c>
      <c r="AU1003" s="33">
        <v>8.66</v>
      </c>
      <c r="AV1003" s="34">
        <v>32279</v>
      </c>
      <c r="AW1003" s="35">
        <v>0.8</v>
      </c>
      <c r="AX1003" s="33">
        <v>28</v>
      </c>
      <c r="AY1003" s="31">
        <v>425.90163934426232</v>
      </c>
      <c r="AZ1003" s="94">
        <v>14.196721311475409</v>
      </c>
      <c r="BA1003" s="100">
        <f t="shared" si="60"/>
        <v>0</v>
      </c>
      <c r="BB1003" s="100">
        <f t="shared" si="61"/>
        <v>0</v>
      </c>
      <c r="BC1003" s="100">
        <f t="shared" si="62"/>
        <v>0.99295081967213117</v>
      </c>
      <c r="BD1003" s="100">
        <f t="shared" si="63"/>
        <v>0.99295081967213117</v>
      </c>
    </row>
    <row r="1004" spans="2:56" ht="15" hidden="1" outlineLevel="4" collapsed="1" x14ac:dyDescent="0.2">
      <c r="B1004" s="23" t="s">
        <v>1035</v>
      </c>
      <c r="C1004" s="30">
        <v>5</v>
      </c>
      <c r="D1004" s="84">
        <v>5</v>
      </c>
      <c r="E1004" s="85"/>
      <c r="F1004" s="86">
        <v>5</v>
      </c>
      <c r="G1004" s="87"/>
      <c r="H1004" s="85"/>
      <c r="I1004" s="31">
        <v>0</v>
      </c>
      <c r="K1004" s="86">
        <v>5</v>
      </c>
      <c r="L1004" s="87"/>
      <c r="M1004" s="87"/>
      <c r="N1004" s="85"/>
      <c r="O1004" s="32">
        <v>0.33350000000000002</v>
      </c>
      <c r="P1004" s="88">
        <v>0</v>
      </c>
      <c r="Q1004" s="85"/>
      <c r="R1004" s="88">
        <v>0.33350000000000002</v>
      </c>
      <c r="S1004" s="85"/>
      <c r="T1004" s="32">
        <v>0.35</v>
      </c>
      <c r="U1004" s="88">
        <v>0.2001</v>
      </c>
      <c r="V1004" s="85"/>
      <c r="W1004" s="32">
        <v>0</v>
      </c>
      <c r="X1004" s="32">
        <v>0.1336</v>
      </c>
      <c r="Y1004" s="31">
        <v>14212</v>
      </c>
      <c r="Z1004" s="31">
        <v>10605</v>
      </c>
      <c r="AA1004" s="31">
        <v>0</v>
      </c>
      <c r="AB1004" s="31">
        <v>3607</v>
      </c>
      <c r="AC1004" s="31">
        <v>160</v>
      </c>
      <c r="AD1004" s="31">
        <v>123</v>
      </c>
      <c r="AE1004" s="31">
        <v>10</v>
      </c>
      <c r="AF1004" s="31">
        <v>135</v>
      </c>
      <c r="AG1004" s="31">
        <v>0</v>
      </c>
      <c r="AH1004" s="31">
        <v>130</v>
      </c>
      <c r="AI1004" s="31">
        <v>0</v>
      </c>
      <c r="AJ1004" s="31">
        <v>26</v>
      </c>
      <c r="AK1004" s="31">
        <v>135</v>
      </c>
      <c r="AL1004" s="31">
        <v>0</v>
      </c>
      <c r="AM1004" s="31">
        <v>31</v>
      </c>
      <c r="AN1004" s="33">
        <v>4.2638999999999996</v>
      </c>
      <c r="AO1004" s="33">
        <v>0</v>
      </c>
      <c r="AP1004" s="33">
        <v>4.2638999999999996</v>
      </c>
      <c r="AQ1004" s="33">
        <v>4.4146000000000001</v>
      </c>
      <c r="AR1004" s="33">
        <v>0</v>
      </c>
      <c r="AS1004" s="33">
        <v>0</v>
      </c>
      <c r="AT1004" s="33">
        <v>0</v>
      </c>
      <c r="AU1004" s="33">
        <v>4.42</v>
      </c>
      <c r="AV1004" s="34">
        <v>16453</v>
      </c>
      <c r="AW1004" s="35">
        <v>0.84375</v>
      </c>
      <c r="AX1004" s="33">
        <v>27</v>
      </c>
      <c r="AY1004" s="31">
        <v>378.85714285714283</v>
      </c>
      <c r="AZ1004" s="94">
        <v>12.628571428571428</v>
      </c>
      <c r="BA1004" s="100">
        <f t="shared" si="60"/>
        <v>0.57171428571428573</v>
      </c>
      <c r="BB1004" s="100">
        <f t="shared" si="61"/>
        <v>0</v>
      </c>
      <c r="BC1004" s="100">
        <f t="shared" si="62"/>
        <v>0.38171428571428573</v>
      </c>
      <c r="BD1004" s="100">
        <f t="shared" si="63"/>
        <v>0.38171428571428573</v>
      </c>
    </row>
    <row r="1005" spans="2:56" ht="15" hidden="1" outlineLevel="4" collapsed="1" x14ac:dyDescent="0.2">
      <c r="B1005" s="23" t="s">
        <v>1036</v>
      </c>
      <c r="C1005" s="30">
        <v>1</v>
      </c>
      <c r="D1005" s="84">
        <v>1.5</v>
      </c>
      <c r="E1005" s="85"/>
      <c r="F1005" s="86">
        <v>1.5</v>
      </c>
      <c r="G1005" s="87"/>
      <c r="H1005" s="85"/>
      <c r="I1005" s="31">
        <v>0</v>
      </c>
      <c r="K1005" s="86">
        <v>1.5</v>
      </c>
      <c r="L1005" s="87"/>
      <c r="M1005" s="87"/>
      <c r="N1005" s="85"/>
      <c r="O1005" s="32">
        <v>0.1</v>
      </c>
      <c r="P1005" s="88">
        <v>0</v>
      </c>
      <c r="Q1005" s="85"/>
      <c r="R1005" s="88">
        <v>0.1</v>
      </c>
      <c r="S1005" s="85"/>
      <c r="T1005" s="32">
        <v>0.1</v>
      </c>
      <c r="U1005" s="88">
        <v>0</v>
      </c>
      <c r="V1005" s="85"/>
      <c r="W1005" s="32">
        <v>0.1</v>
      </c>
      <c r="X1005" s="32">
        <v>0</v>
      </c>
      <c r="Y1005" s="31">
        <v>2700</v>
      </c>
      <c r="Z1005" s="31">
        <v>0</v>
      </c>
      <c r="AA1005" s="31">
        <v>2700</v>
      </c>
      <c r="AB1005" s="31">
        <v>0</v>
      </c>
      <c r="AC1005" s="31">
        <v>30</v>
      </c>
      <c r="AD1005" s="31">
        <v>19</v>
      </c>
      <c r="AE1005" s="31">
        <v>5</v>
      </c>
      <c r="AF1005" s="31">
        <v>21</v>
      </c>
      <c r="AG1005" s="31">
        <v>0</v>
      </c>
      <c r="AH1005" s="31">
        <v>23</v>
      </c>
      <c r="AI1005" s="31">
        <v>0</v>
      </c>
      <c r="AJ1005" s="31">
        <v>0</v>
      </c>
      <c r="AK1005" s="31">
        <v>21</v>
      </c>
      <c r="AL1005" s="31">
        <v>0</v>
      </c>
      <c r="AM1005" s="31">
        <v>0</v>
      </c>
      <c r="AN1005" s="33">
        <v>1.2266999999999999</v>
      </c>
      <c r="AO1005" s="33">
        <v>0</v>
      </c>
      <c r="AP1005" s="33">
        <v>1.2266999999999999</v>
      </c>
      <c r="AQ1005" s="33">
        <v>1.1200000000000001</v>
      </c>
      <c r="AR1005" s="33">
        <v>0</v>
      </c>
      <c r="AS1005" s="33">
        <v>0</v>
      </c>
      <c r="AT1005" s="33">
        <v>0</v>
      </c>
      <c r="AU1005" s="33">
        <v>1.1200000000000001</v>
      </c>
      <c r="AV1005" s="34">
        <v>4174</v>
      </c>
      <c r="AW1005" s="35">
        <v>0.7</v>
      </c>
      <c r="AX1005" s="33">
        <v>21</v>
      </c>
      <c r="AY1005" s="31">
        <v>336</v>
      </c>
      <c r="AZ1005" s="94">
        <v>11.2</v>
      </c>
      <c r="BA1005" s="100">
        <f t="shared" si="60"/>
        <v>0</v>
      </c>
      <c r="BB1005" s="100">
        <f t="shared" si="61"/>
        <v>1</v>
      </c>
      <c r="BC1005" s="100">
        <f t="shared" si="62"/>
        <v>0</v>
      </c>
      <c r="BD1005" s="100">
        <f t="shared" si="63"/>
        <v>1</v>
      </c>
    </row>
    <row r="1006" spans="2:56" ht="15" hidden="1" outlineLevel="4" collapsed="1" x14ac:dyDescent="0.2">
      <c r="B1006" s="23" t="s">
        <v>1037</v>
      </c>
      <c r="C1006" s="30">
        <v>1</v>
      </c>
      <c r="D1006" s="84">
        <v>3</v>
      </c>
      <c r="E1006" s="85"/>
      <c r="F1006" s="86">
        <v>3</v>
      </c>
      <c r="G1006" s="87"/>
      <c r="H1006" s="85"/>
      <c r="I1006" s="31">
        <v>0</v>
      </c>
      <c r="K1006" s="86">
        <v>3</v>
      </c>
      <c r="L1006" s="87"/>
      <c r="M1006" s="87"/>
      <c r="N1006" s="85"/>
      <c r="O1006" s="32">
        <v>0.2</v>
      </c>
      <c r="P1006" s="88">
        <v>0</v>
      </c>
      <c r="Q1006" s="85"/>
      <c r="R1006" s="88">
        <v>0.2</v>
      </c>
      <c r="S1006" s="85"/>
      <c r="T1006" s="32">
        <v>0.2</v>
      </c>
      <c r="U1006" s="88">
        <v>0</v>
      </c>
      <c r="V1006" s="85"/>
      <c r="W1006" s="32">
        <v>0.2</v>
      </c>
      <c r="X1006" s="32">
        <v>0</v>
      </c>
      <c r="Y1006" s="31">
        <v>5400</v>
      </c>
      <c r="Z1006" s="31">
        <v>0</v>
      </c>
      <c r="AA1006" s="31">
        <v>5400</v>
      </c>
      <c r="AB1006" s="31">
        <v>0</v>
      </c>
      <c r="AC1006" s="31">
        <v>35</v>
      </c>
      <c r="AD1006" s="31">
        <v>23</v>
      </c>
      <c r="AE1006" s="31">
        <v>5</v>
      </c>
      <c r="AF1006" s="31">
        <v>28</v>
      </c>
      <c r="AG1006" s="31">
        <v>0</v>
      </c>
      <c r="AH1006" s="31">
        <v>33</v>
      </c>
      <c r="AI1006" s="31">
        <v>0</v>
      </c>
      <c r="AJ1006" s="31">
        <v>0</v>
      </c>
      <c r="AK1006" s="31">
        <v>28</v>
      </c>
      <c r="AL1006" s="31">
        <v>0</v>
      </c>
      <c r="AM1006" s="31">
        <v>0</v>
      </c>
      <c r="AN1006" s="33">
        <v>3.3</v>
      </c>
      <c r="AO1006" s="33">
        <v>0</v>
      </c>
      <c r="AP1006" s="33">
        <v>3.3</v>
      </c>
      <c r="AQ1006" s="33">
        <v>2.8</v>
      </c>
      <c r="AR1006" s="33">
        <v>0</v>
      </c>
      <c r="AS1006" s="33">
        <v>0</v>
      </c>
      <c r="AT1006" s="33">
        <v>0</v>
      </c>
      <c r="AU1006" s="33">
        <v>2.8</v>
      </c>
      <c r="AV1006" s="34">
        <v>10436</v>
      </c>
      <c r="AW1006" s="35">
        <v>0.8</v>
      </c>
      <c r="AX1006" s="33">
        <v>28</v>
      </c>
      <c r="AY1006" s="31">
        <v>420</v>
      </c>
      <c r="AZ1006" s="94">
        <v>14</v>
      </c>
      <c r="BA1006" s="100">
        <f t="shared" si="60"/>
        <v>0</v>
      </c>
      <c r="BB1006" s="100">
        <f t="shared" si="61"/>
        <v>1</v>
      </c>
      <c r="BC1006" s="100">
        <f t="shared" si="62"/>
        <v>0</v>
      </c>
      <c r="BD1006" s="100">
        <f t="shared" si="63"/>
        <v>1</v>
      </c>
    </row>
    <row r="1007" spans="2:56" ht="15" hidden="1" outlineLevel="4" collapsed="1" x14ac:dyDescent="0.2">
      <c r="B1007" s="23" t="s">
        <v>1038</v>
      </c>
      <c r="C1007" s="30">
        <v>1</v>
      </c>
      <c r="D1007" s="84">
        <v>3</v>
      </c>
      <c r="E1007" s="85"/>
      <c r="F1007" s="86">
        <v>3</v>
      </c>
      <c r="G1007" s="87"/>
      <c r="H1007" s="85"/>
      <c r="I1007" s="31">
        <v>0</v>
      </c>
      <c r="K1007" s="86">
        <v>3</v>
      </c>
      <c r="L1007" s="87"/>
      <c r="M1007" s="87"/>
      <c r="N1007" s="85"/>
      <c r="O1007" s="32">
        <v>0.2</v>
      </c>
      <c r="P1007" s="88">
        <v>0</v>
      </c>
      <c r="Q1007" s="85"/>
      <c r="R1007" s="88">
        <v>0.2</v>
      </c>
      <c r="S1007" s="85"/>
      <c r="T1007" s="32">
        <v>0.2</v>
      </c>
      <c r="U1007" s="88">
        <v>0</v>
      </c>
      <c r="V1007" s="85"/>
      <c r="W1007" s="32">
        <v>0.2</v>
      </c>
      <c r="X1007" s="32">
        <v>0</v>
      </c>
      <c r="Y1007" s="31">
        <v>5400</v>
      </c>
      <c r="Z1007" s="31">
        <v>0</v>
      </c>
      <c r="AA1007" s="31">
        <v>5400</v>
      </c>
      <c r="AB1007" s="31">
        <v>0</v>
      </c>
      <c r="AC1007" s="31">
        <v>25</v>
      </c>
      <c r="AD1007" s="31">
        <v>16</v>
      </c>
      <c r="AE1007" s="31">
        <v>5</v>
      </c>
      <c r="AF1007" s="31">
        <v>19</v>
      </c>
      <c r="AG1007" s="31">
        <v>0</v>
      </c>
      <c r="AH1007" s="31">
        <v>22</v>
      </c>
      <c r="AI1007" s="31">
        <v>0</v>
      </c>
      <c r="AJ1007" s="31">
        <v>0</v>
      </c>
      <c r="AK1007" s="31">
        <v>19</v>
      </c>
      <c r="AL1007" s="31">
        <v>0</v>
      </c>
      <c r="AM1007" s="31">
        <v>0</v>
      </c>
      <c r="AN1007" s="33">
        <v>2.2000000000000002</v>
      </c>
      <c r="AO1007" s="33">
        <v>0</v>
      </c>
      <c r="AP1007" s="33">
        <v>2.2000000000000002</v>
      </c>
      <c r="AQ1007" s="33">
        <v>1.9</v>
      </c>
      <c r="AR1007" s="33">
        <v>0</v>
      </c>
      <c r="AS1007" s="33">
        <v>0</v>
      </c>
      <c r="AT1007" s="33">
        <v>0</v>
      </c>
      <c r="AU1007" s="33">
        <v>1.9</v>
      </c>
      <c r="AV1007" s="34">
        <v>7081</v>
      </c>
      <c r="AW1007" s="35">
        <v>0.76</v>
      </c>
      <c r="AX1007" s="33">
        <v>19</v>
      </c>
      <c r="AY1007" s="31">
        <v>285</v>
      </c>
      <c r="AZ1007" s="94">
        <v>9.5</v>
      </c>
      <c r="BA1007" s="100">
        <f t="shared" si="60"/>
        <v>0</v>
      </c>
      <c r="BB1007" s="100">
        <f t="shared" si="61"/>
        <v>1</v>
      </c>
      <c r="BC1007" s="100">
        <f t="shared" si="62"/>
        <v>0</v>
      </c>
      <c r="BD1007" s="100">
        <f t="shared" si="63"/>
        <v>1</v>
      </c>
    </row>
    <row r="1008" spans="2:56" ht="15" hidden="1" outlineLevel="4" collapsed="1" x14ac:dyDescent="0.2">
      <c r="B1008" s="23" t="s">
        <v>1039</v>
      </c>
      <c r="C1008" s="30">
        <v>1</v>
      </c>
      <c r="D1008" s="84">
        <v>3</v>
      </c>
      <c r="E1008" s="85"/>
      <c r="F1008" s="86">
        <v>3</v>
      </c>
      <c r="G1008" s="87"/>
      <c r="H1008" s="85"/>
      <c r="I1008" s="31">
        <v>0</v>
      </c>
      <c r="K1008" s="86">
        <v>3</v>
      </c>
      <c r="L1008" s="87"/>
      <c r="M1008" s="87"/>
      <c r="N1008" s="85"/>
      <c r="O1008" s="32">
        <v>0.2</v>
      </c>
      <c r="P1008" s="88">
        <v>0</v>
      </c>
      <c r="Q1008" s="85"/>
      <c r="R1008" s="88">
        <v>0.2</v>
      </c>
      <c r="S1008" s="85"/>
      <c r="T1008" s="32">
        <v>0.2</v>
      </c>
      <c r="U1008" s="88">
        <v>0</v>
      </c>
      <c r="V1008" s="85"/>
      <c r="W1008" s="32">
        <v>0</v>
      </c>
      <c r="X1008" s="32">
        <v>0.2</v>
      </c>
      <c r="Y1008" s="31">
        <v>5400</v>
      </c>
      <c r="Z1008" s="31">
        <v>0</v>
      </c>
      <c r="AA1008" s="31">
        <v>0</v>
      </c>
      <c r="AB1008" s="31">
        <v>5400</v>
      </c>
      <c r="AC1008" s="31">
        <v>35</v>
      </c>
      <c r="AD1008" s="31">
        <v>31</v>
      </c>
      <c r="AE1008" s="31">
        <v>5</v>
      </c>
      <c r="AF1008" s="31">
        <v>32</v>
      </c>
      <c r="AG1008" s="31">
        <v>0</v>
      </c>
      <c r="AH1008" s="31">
        <v>31</v>
      </c>
      <c r="AI1008" s="31">
        <v>0</v>
      </c>
      <c r="AJ1008" s="31">
        <v>0</v>
      </c>
      <c r="AK1008" s="31">
        <v>32</v>
      </c>
      <c r="AL1008" s="31">
        <v>0</v>
      </c>
      <c r="AM1008" s="31">
        <v>0</v>
      </c>
      <c r="AN1008" s="33">
        <v>3.1</v>
      </c>
      <c r="AO1008" s="33">
        <v>0</v>
      </c>
      <c r="AP1008" s="33">
        <v>3.1</v>
      </c>
      <c r="AQ1008" s="33">
        <v>3.2</v>
      </c>
      <c r="AR1008" s="33">
        <v>0</v>
      </c>
      <c r="AS1008" s="33">
        <v>0</v>
      </c>
      <c r="AT1008" s="33">
        <v>0</v>
      </c>
      <c r="AU1008" s="33">
        <v>3.2</v>
      </c>
      <c r="AV1008" s="34">
        <v>11926</v>
      </c>
      <c r="AW1008" s="35">
        <v>0.91428571428571404</v>
      </c>
      <c r="AX1008" s="33">
        <v>32</v>
      </c>
      <c r="AY1008" s="31">
        <v>480</v>
      </c>
      <c r="AZ1008" s="94">
        <v>16</v>
      </c>
      <c r="BA1008" s="100">
        <f t="shared" si="60"/>
        <v>0</v>
      </c>
      <c r="BB1008" s="100">
        <f t="shared" si="61"/>
        <v>0</v>
      </c>
      <c r="BC1008" s="100">
        <f t="shared" si="62"/>
        <v>1</v>
      </c>
      <c r="BD1008" s="100">
        <f t="shared" si="63"/>
        <v>1</v>
      </c>
    </row>
    <row r="1009" spans="2:56" ht="15" hidden="1" outlineLevel="4" collapsed="1" x14ac:dyDescent="0.2">
      <c r="B1009" s="23" t="s">
        <v>1040</v>
      </c>
      <c r="C1009" s="30">
        <v>1</v>
      </c>
      <c r="D1009" s="84">
        <v>3</v>
      </c>
      <c r="E1009" s="85"/>
      <c r="F1009" s="86">
        <v>3</v>
      </c>
      <c r="G1009" s="87"/>
      <c r="H1009" s="85"/>
      <c r="I1009" s="31">
        <v>0</v>
      </c>
      <c r="K1009" s="86">
        <v>3</v>
      </c>
      <c r="L1009" s="87"/>
      <c r="M1009" s="87"/>
      <c r="N1009" s="85"/>
      <c r="O1009" s="32">
        <v>0.2</v>
      </c>
      <c r="P1009" s="88">
        <v>0</v>
      </c>
      <c r="Q1009" s="85"/>
      <c r="R1009" s="88">
        <v>0.2</v>
      </c>
      <c r="S1009" s="85"/>
      <c r="T1009" s="32">
        <v>0.2</v>
      </c>
      <c r="U1009" s="88">
        <v>0</v>
      </c>
      <c r="V1009" s="85"/>
      <c r="W1009" s="32">
        <v>0.2</v>
      </c>
      <c r="X1009" s="32">
        <v>0</v>
      </c>
      <c r="Y1009" s="31">
        <v>5400</v>
      </c>
      <c r="Z1009" s="31">
        <v>0</v>
      </c>
      <c r="AA1009" s="31">
        <v>5400</v>
      </c>
      <c r="AB1009" s="31">
        <v>0</v>
      </c>
      <c r="AC1009" s="31">
        <v>32</v>
      </c>
      <c r="AD1009" s="31">
        <v>34</v>
      </c>
      <c r="AE1009" s="31">
        <v>0</v>
      </c>
      <c r="AF1009" s="31">
        <v>35</v>
      </c>
      <c r="AG1009" s="31">
        <v>0</v>
      </c>
      <c r="AH1009" s="31">
        <v>29</v>
      </c>
      <c r="AI1009" s="31">
        <v>0</v>
      </c>
      <c r="AJ1009" s="31">
        <v>0</v>
      </c>
      <c r="AK1009" s="31">
        <v>35</v>
      </c>
      <c r="AL1009" s="31">
        <v>0</v>
      </c>
      <c r="AM1009" s="31">
        <v>0</v>
      </c>
      <c r="AN1009" s="33">
        <v>2.9</v>
      </c>
      <c r="AO1009" s="33">
        <v>0</v>
      </c>
      <c r="AP1009" s="33">
        <v>2.9</v>
      </c>
      <c r="AQ1009" s="33">
        <v>3.5</v>
      </c>
      <c r="AR1009" s="33">
        <v>0</v>
      </c>
      <c r="AS1009" s="33">
        <v>0</v>
      </c>
      <c r="AT1009" s="33">
        <v>0</v>
      </c>
      <c r="AU1009" s="33">
        <v>3.5</v>
      </c>
      <c r="AV1009" s="34">
        <v>13045</v>
      </c>
      <c r="AW1009" s="35">
        <v>1.09375</v>
      </c>
      <c r="AX1009" s="33">
        <v>35</v>
      </c>
      <c r="AY1009" s="31">
        <v>525</v>
      </c>
      <c r="AZ1009" s="94">
        <v>17.5</v>
      </c>
      <c r="BA1009" s="100">
        <f t="shared" si="60"/>
        <v>0</v>
      </c>
      <c r="BB1009" s="100">
        <f t="shared" si="61"/>
        <v>1</v>
      </c>
      <c r="BC1009" s="100">
        <f t="shared" si="62"/>
        <v>0</v>
      </c>
      <c r="BD1009" s="100">
        <f t="shared" si="63"/>
        <v>1</v>
      </c>
    </row>
    <row r="1010" spans="2:56" ht="15" hidden="1" outlineLevel="4" collapsed="1" x14ac:dyDescent="0.2">
      <c r="B1010" s="23" t="s">
        <v>1041</v>
      </c>
      <c r="C1010" s="30">
        <v>1</v>
      </c>
      <c r="D1010" s="84">
        <v>3</v>
      </c>
      <c r="E1010" s="85"/>
      <c r="F1010" s="86">
        <v>3</v>
      </c>
      <c r="G1010" s="87"/>
      <c r="H1010" s="85"/>
      <c r="I1010" s="31">
        <v>0</v>
      </c>
      <c r="K1010" s="86">
        <v>3</v>
      </c>
      <c r="L1010" s="87"/>
      <c r="M1010" s="87"/>
      <c r="N1010" s="85"/>
      <c r="O1010" s="32">
        <v>0.2</v>
      </c>
      <c r="P1010" s="88">
        <v>0</v>
      </c>
      <c r="Q1010" s="85"/>
      <c r="R1010" s="88">
        <v>0.2</v>
      </c>
      <c r="S1010" s="85"/>
      <c r="T1010" s="32">
        <v>0.2</v>
      </c>
      <c r="U1010" s="88">
        <v>0</v>
      </c>
      <c r="V1010" s="85"/>
      <c r="W1010" s="32">
        <v>0.2</v>
      </c>
      <c r="X1010" s="32">
        <v>0</v>
      </c>
      <c r="Y1010" s="31">
        <v>5400</v>
      </c>
      <c r="Z1010" s="31">
        <v>0</v>
      </c>
      <c r="AA1010" s="31">
        <v>5400</v>
      </c>
      <c r="AB1010" s="31">
        <v>0</v>
      </c>
      <c r="AC1010" s="31">
        <v>35</v>
      </c>
      <c r="AD1010" s="31">
        <v>29</v>
      </c>
      <c r="AE1010" s="31">
        <v>5</v>
      </c>
      <c r="AF1010" s="31">
        <v>30</v>
      </c>
      <c r="AG1010" s="31">
        <v>0</v>
      </c>
      <c r="AH1010" s="31">
        <v>30</v>
      </c>
      <c r="AI1010" s="31">
        <v>0</v>
      </c>
      <c r="AJ1010" s="31">
        <v>0</v>
      </c>
      <c r="AK1010" s="31">
        <v>30</v>
      </c>
      <c r="AL1010" s="31">
        <v>0</v>
      </c>
      <c r="AM1010" s="31">
        <v>0</v>
      </c>
      <c r="AN1010" s="33">
        <v>3</v>
      </c>
      <c r="AO1010" s="33">
        <v>0</v>
      </c>
      <c r="AP1010" s="33">
        <v>3</v>
      </c>
      <c r="AQ1010" s="33">
        <v>3</v>
      </c>
      <c r="AR1010" s="33">
        <v>0</v>
      </c>
      <c r="AS1010" s="33">
        <v>0</v>
      </c>
      <c r="AT1010" s="33">
        <v>0</v>
      </c>
      <c r="AU1010" s="33">
        <v>3</v>
      </c>
      <c r="AV1010" s="34">
        <v>11181</v>
      </c>
      <c r="AW1010" s="35">
        <v>0.85714285714285698</v>
      </c>
      <c r="AX1010" s="33">
        <v>30</v>
      </c>
      <c r="AY1010" s="31">
        <v>450</v>
      </c>
      <c r="AZ1010" s="94">
        <v>15</v>
      </c>
      <c r="BA1010" s="100">
        <f t="shared" si="60"/>
        <v>0</v>
      </c>
      <c r="BB1010" s="100">
        <f t="shared" si="61"/>
        <v>1</v>
      </c>
      <c r="BC1010" s="100">
        <f t="shared" si="62"/>
        <v>0</v>
      </c>
      <c r="BD1010" s="100">
        <f t="shared" si="63"/>
        <v>1</v>
      </c>
    </row>
    <row r="1011" spans="2:56" ht="15" hidden="1" outlineLevel="4" collapsed="1" x14ac:dyDescent="0.2">
      <c r="B1011" s="23" t="s">
        <v>1042</v>
      </c>
      <c r="C1011" s="30">
        <v>2</v>
      </c>
      <c r="D1011" s="84">
        <v>4</v>
      </c>
      <c r="E1011" s="85"/>
      <c r="F1011" s="86">
        <v>0</v>
      </c>
      <c r="G1011" s="87"/>
      <c r="H1011" s="85"/>
      <c r="I1011" s="31">
        <v>12</v>
      </c>
      <c r="K1011" s="86">
        <v>12</v>
      </c>
      <c r="L1011" s="87"/>
      <c r="M1011" s="87"/>
      <c r="N1011" s="85"/>
      <c r="O1011" s="32">
        <v>0</v>
      </c>
      <c r="P1011" s="88">
        <v>6.2600000000000003E-2</v>
      </c>
      <c r="Q1011" s="85"/>
      <c r="R1011" s="88">
        <v>6.2600000000000003E-2</v>
      </c>
      <c r="S1011" s="85"/>
      <c r="T1011" s="32">
        <v>0</v>
      </c>
      <c r="U1011" s="88">
        <v>0</v>
      </c>
      <c r="V1011" s="85"/>
      <c r="W1011" s="32">
        <v>0</v>
      </c>
      <c r="X1011" s="32">
        <v>0</v>
      </c>
      <c r="Y1011" s="31">
        <v>0</v>
      </c>
      <c r="Z1011" s="31">
        <v>0</v>
      </c>
      <c r="AA1011" s="31">
        <v>0</v>
      </c>
      <c r="AB1011" s="31">
        <v>0</v>
      </c>
      <c r="AC1011" s="31">
        <v>1</v>
      </c>
      <c r="AD1011" s="31">
        <v>1</v>
      </c>
      <c r="AE1011" s="31">
        <v>0</v>
      </c>
      <c r="AF1011" s="31">
        <v>1</v>
      </c>
      <c r="AG1011" s="31">
        <v>0</v>
      </c>
      <c r="AH1011" s="31">
        <v>1</v>
      </c>
      <c r="AI1011" s="31">
        <v>0</v>
      </c>
      <c r="AJ1011" s="31">
        <v>0</v>
      </c>
      <c r="AK1011" s="31">
        <v>1</v>
      </c>
      <c r="AL1011" s="31">
        <v>0</v>
      </c>
      <c r="AM1011" s="31">
        <v>0</v>
      </c>
      <c r="AN1011" s="33">
        <v>0.2</v>
      </c>
      <c r="AO1011" s="33">
        <v>0</v>
      </c>
      <c r="AP1011" s="33">
        <v>0.2</v>
      </c>
      <c r="AQ1011" s="33">
        <v>0.2</v>
      </c>
      <c r="AR1011" s="33">
        <v>0</v>
      </c>
      <c r="AS1011" s="33">
        <v>0</v>
      </c>
      <c r="AT1011" s="33">
        <v>0</v>
      </c>
      <c r="AU1011" s="33">
        <v>0.2</v>
      </c>
      <c r="AV1011" s="34">
        <v>745</v>
      </c>
      <c r="AW1011" s="35">
        <v>1</v>
      </c>
      <c r="AX1011" s="33">
        <v>0.5</v>
      </c>
      <c r="AY1011" s="36" t="e">
        <v>#VALUE!</v>
      </c>
      <c r="AZ1011" s="95" t="e">
        <v>#VALUE!</v>
      </c>
      <c r="BA1011" s="100" t="e">
        <f t="shared" si="60"/>
        <v>#DIV/0!</v>
      </c>
      <c r="BB1011" s="100" t="e">
        <f t="shared" si="61"/>
        <v>#DIV/0!</v>
      </c>
      <c r="BC1011" s="100" t="e">
        <f t="shared" si="62"/>
        <v>#DIV/0!</v>
      </c>
      <c r="BD1011" s="100" t="e">
        <f t="shared" si="63"/>
        <v>#DIV/0!</v>
      </c>
    </row>
    <row r="1012" spans="2:56" ht="15" hidden="1" outlineLevel="4" collapsed="1" x14ac:dyDescent="0.2">
      <c r="B1012" s="23" t="s">
        <v>1043</v>
      </c>
      <c r="C1012" s="30">
        <v>2</v>
      </c>
      <c r="D1012" s="84">
        <v>6</v>
      </c>
      <c r="E1012" s="85"/>
      <c r="F1012" s="86">
        <v>0</v>
      </c>
      <c r="G1012" s="87"/>
      <c r="H1012" s="85"/>
      <c r="I1012" s="31">
        <v>18</v>
      </c>
      <c r="K1012" s="86">
        <v>18</v>
      </c>
      <c r="L1012" s="87"/>
      <c r="M1012" s="87"/>
      <c r="N1012" s="85"/>
      <c r="O1012" s="32">
        <v>0</v>
      </c>
      <c r="P1012" s="88">
        <v>9.3799999999999994E-2</v>
      </c>
      <c r="Q1012" s="85"/>
      <c r="R1012" s="88">
        <v>9.3799999999999994E-2</v>
      </c>
      <c r="S1012" s="85"/>
      <c r="T1012" s="32">
        <v>0</v>
      </c>
      <c r="U1012" s="88">
        <v>0</v>
      </c>
      <c r="V1012" s="85"/>
      <c r="W1012" s="32">
        <v>0</v>
      </c>
      <c r="X1012" s="32">
        <v>0</v>
      </c>
      <c r="Y1012" s="31">
        <v>0</v>
      </c>
      <c r="Z1012" s="31">
        <v>0</v>
      </c>
      <c r="AA1012" s="31">
        <v>0</v>
      </c>
      <c r="AB1012" s="31">
        <v>0</v>
      </c>
      <c r="AC1012" s="31">
        <v>8</v>
      </c>
      <c r="AD1012" s="31">
        <v>8</v>
      </c>
      <c r="AE1012" s="31">
        <v>0</v>
      </c>
      <c r="AF1012" s="31">
        <v>8</v>
      </c>
      <c r="AG1012" s="31">
        <v>0</v>
      </c>
      <c r="AH1012" s="31">
        <v>8</v>
      </c>
      <c r="AI1012" s="31">
        <v>0</v>
      </c>
      <c r="AJ1012" s="31">
        <v>0</v>
      </c>
      <c r="AK1012" s="31">
        <v>8</v>
      </c>
      <c r="AL1012" s="31">
        <v>0</v>
      </c>
      <c r="AM1012" s="31">
        <v>0</v>
      </c>
      <c r="AN1012" s="33">
        <v>2.4</v>
      </c>
      <c r="AO1012" s="33">
        <v>0</v>
      </c>
      <c r="AP1012" s="33">
        <v>2.4</v>
      </c>
      <c r="AQ1012" s="33">
        <v>2.4</v>
      </c>
      <c r="AR1012" s="33">
        <v>0</v>
      </c>
      <c r="AS1012" s="33">
        <v>0</v>
      </c>
      <c r="AT1012" s="33">
        <v>0</v>
      </c>
      <c r="AU1012" s="33">
        <v>2.4</v>
      </c>
      <c r="AV1012" s="34">
        <v>8945</v>
      </c>
      <c r="AW1012" s="35">
        <v>1</v>
      </c>
      <c r="AX1012" s="33">
        <v>4</v>
      </c>
      <c r="AY1012" s="36" t="e">
        <v>#VALUE!</v>
      </c>
      <c r="AZ1012" s="95" t="e">
        <v>#VALUE!</v>
      </c>
      <c r="BA1012" s="100" t="e">
        <f t="shared" si="60"/>
        <v>#DIV/0!</v>
      </c>
      <c r="BB1012" s="100" t="e">
        <f t="shared" si="61"/>
        <v>#DIV/0!</v>
      </c>
      <c r="BC1012" s="100" t="e">
        <f t="shared" si="62"/>
        <v>#DIV/0!</v>
      </c>
      <c r="BD1012" s="100" t="e">
        <f t="shared" si="63"/>
        <v>#DIV/0!</v>
      </c>
    </row>
    <row r="1013" spans="2:56" ht="15" hidden="1" outlineLevel="4" collapsed="1" x14ac:dyDescent="0.2">
      <c r="B1013" s="23" t="s">
        <v>1044</v>
      </c>
      <c r="C1013" s="30">
        <v>2</v>
      </c>
      <c r="D1013" s="84">
        <v>2</v>
      </c>
      <c r="E1013" s="85"/>
      <c r="F1013" s="86">
        <v>0</v>
      </c>
      <c r="G1013" s="87"/>
      <c r="H1013" s="85"/>
      <c r="I1013" s="31">
        <v>6</v>
      </c>
      <c r="K1013" s="86">
        <v>6</v>
      </c>
      <c r="L1013" s="87"/>
      <c r="M1013" s="87"/>
      <c r="N1013" s="85"/>
      <c r="O1013" s="32">
        <v>0</v>
      </c>
      <c r="P1013" s="88">
        <v>3.1199999999999999E-2</v>
      </c>
      <c r="Q1013" s="85"/>
      <c r="R1013" s="88">
        <v>3.1199999999999999E-2</v>
      </c>
      <c r="S1013" s="85"/>
      <c r="T1013" s="32">
        <v>0</v>
      </c>
      <c r="U1013" s="88">
        <v>0</v>
      </c>
      <c r="V1013" s="85"/>
      <c r="W1013" s="32">
        <v>0</v>
      </c>
      <c r="X1013" s="32">
        <v>0</v>
      </c>
      <c r="Y1013" s="31">
        <v>0</v>
      </c>
      <c r="Z1013" s="31">
        <v>0</v>
      </c>
      <c r="AA1013" s="31">
        <v>0</v>
      </c>
      <c r="AB1013" s="31">
        <v>0</v>
      </c>
      <c r="AC1013" s="31">
        <v>10</v>
      </c>
      <c r="AD1013" s="31">
        <v>10</v>
      </c>
      <c r="AE1013" s="31">
        <v>0</v>
      </c>
      <c r="AF1013" s="31">
        <v>10</v>
      </c>
      <c r="AG1013" s="31">
        <v>0</v>
      </c>
      <c r="AH1013" s="31">
        <v>10</v>
      </c>
      <c r="AI1013" s="31">
        <v>0</v>
      </c>
      <c r="AJ1013" s="31">
        <v>0</v>
      </c>
      <c r="AK1013" s="31">
        <v>10</v>
      </c>
      <c r="AL1013" s="31">
        <v>0</v>
      </c>
      <c r="AM1013" s="31">
        <v>0</v>
      </c>
      <c r="AN1013" s="33">
        <v>1</v>
      </c>
      <c r="AO1013" s="33">
        <v>0</v>
      </c>
      <c r="AP1013" s="33">
        <v>1</v>
      </c>
      <c r="AQ1013" s="33">
        <v>1</v>
      </c>
      <c r="AR1013" s="33">
        <v>0</v>
      </c>
      <c r="AS1013" s="33">
        <v>0</v>
      </c>
      <c r="AT1013" s="33">
        <v>0</v>
      </c>
      <c r="AU1013" s="33">
        <v>1</v>
      </c>
      <c r="AV1013" s="34">
        <v>3727</v>
      </c>
      <c r="AW1013" s="35">
        <v>1</v>
      </c>
      <c r="AX1013" s="33">
        <v>5</v>
      </c>
      <c r="AY1013" s="36" t="e">
        <v>#VALUE!</v>
      </c>
      <c r="AZ1013" s="95" t="e">
        <v>#VALUE!</v>
      </c>
      <c r="BA1013" s="100" t="e">
        <f t="shared" si="60"/>
        <v>#DIV/0!</v>
      </c>
      <c r="BB1013" s="100" t="e">
        <f t="shared" si="61"/>
        <v>#DIV/0!</v>
      </c>
      <c r="BC1013" s="100" t="e">
        <f t="shared" si="62"/>
        <v>#DIV/0!</v>
      </c>
      <c r="BD1013" s="100" t="e">
        <f t="shared" si="63"/>
        <v>#DIV/0!</v>
      </c>
    </row>
    <row r="1014" spans="2:56" ht="15" outlineLevel="2" x14ac:dyDescent="0.2">
      <c r="B1014" s="23" t="s">
        <v>1045</v>
      </c>
      <c r="C1014" s="24">
        <v>14</v>
      </c>
      <c r="D1014" s="79">
        <v>15.5</v>
      </c>
      <c r="E1014" s="80"/>
      <c r="F1014" s="81">
        <v>15.5</v>
      </c>
      <c r="G1014" s="82"/>
      <c r="H1014" s="80"/>
      <c r="I1014" s="25">
        <v>13</v>
      </c>
      <c r="K1014" s="81">
        <v>28.5</v>
      </c>
      <c r="L1014" s="82"/>
      <c r="M1014" s="82"/>
      <c r="N1014" s="80"/>
      <c r="O1014" s="26">
        <v>1.0334000000000001</v>
      </c>
      <c r="P1014" s="83">
        <v>0.54159999999999997</v>
      </c>
      <c r="Q1014" s="80"/>
      <c r="R1014" s="83">
        <v>1.575</v>
      </c>
      <c r="S1014" s="80"/>
      <c r="T1014" s="26">
        <v>1.32</v>
      </c>
      <c r="U1014" s="83">
        <v>0.52900000000000003</v>
      </c>
      <c r="V1014" s="80"/>
      <c r="W1014" s="26">
        <v>0.41060000000000002</v>
      </c>
      <c r="X1014" s="26">
        <v>0.37030000000000002</v>
      </c>
      <c r="Y1014" s="25">
        <v>49124</v>
      </c>
      <c r="Z1014" s="25">
        <v>28037</v>
      </c>
      <c r="AA1014" s="25">
        <v>11089</v>
      </c>
      <c r="AB1014" s="25">
        <v>9998</v>
      </c>
      <c r="AC1014" s="25">
        <v>253</v>
      </c>
      <c r="AD1014" s="25">
        <v>294</v>
      </c>
      <c r="AE1014" s="25">
        <v>30</v>
      </c>
      <c r="AF1014" s="25">
        <v>256</v>
      </c>
      <c r="AG1014" s="25">
        <v>278</v>
      </c>
      <c r="AH1014" s="25">
        <v>306</v>
      </c>
      <c r="AI1014" s="25">
        <v>717</v>
      </c>
      <c r="AJ1014" s="25">
        <v>81</v>
      </c>
      <c r="AK1014" s="25">
        <v>256</v>
      </c>
      <c r="AL1014" s="25">
        <v>278</v>
      </c>
      <c r="AM1014" s="25">
        <v>90</v>
      </c>
      <c r="AN1014" s="27">
        <v>9.3551000000000002</v>
      </c>
      <c r="AO1014" s="27">
        <v>1.3657999999999999</v>
      </c>
      <c r="AP1014" s="27">
        <v>10.7209</v>
      </c>
      <c r="AQ1014" s="27">
        <v>11.415699999999999</v>
      </c>
      <c r="AR1014" s="27">
        <v>0.52959999999999996</v>
      </c>
      <c r="AS1014" s="27">
        <v>0</v>
      </c>
      <c r="AT1014" s="27">
        <v>0.52959999999999996</v>
      </c>
      <c r="AU1014" s="27">
        <v>11.95</v>
      </c>
      <c r="AV1014" s="28">
        <v>44319</v>
      </c>
      <c r="AW1014" s="29">
        <v>1.01185770750988</v>
      </c>
      <c r="AX1014" s="27">
        <v>18.285714285714299</v>
      </c>
      <c r="AY1014" s="25">
        <v>271.59090909090907</v>
      </c>
      <c r="AZ1014" s="93">
        <v>9.0530303030303028</v>
      </c>
      <c r="BA1014" s="100">
        <f t="shared" si="60"/>
        <v>0.40075757575757576</v>
      </c>
      <c r="BB1014" s="100">
        <f t="shared" si="61"/>
        <v>0.31106060606060604</v>
      </c>
      <c r="BC1014" s="100">
        <f t="shared" si="62"/>
        <v>0.28053030303030302</v>
      </c>
      <c r="BD1014" s="100">
        <f t="shared" si="63"/>
        <v>0.59159090909090906</v>
      </c>
    </row>
    <row r="1015" spans="2:56" ht="15" outlineLevel="3" collapsed="1" x14ac:dyDescent="0.2">
      <c r="B1015" s="23" t="s">
        <v>1046</v>
      </c>
      <c r="C1015" s="24">
        <v>14</v>
      </c>
      <c r="D1015" s="79">
        <v>15.5</v>
      </c>
      <c r="E1015" s="80"/>
      <c r="F1015" s="81">
        <v>15.5</v>
      </c>
      <c r="G1015" s="82"/>
      <c r="H1015" s="80"/>
      <c r="I1015" s="25">
        <v>13</v>
      </c>
      <c r="K1015" s="81">
        <v>28.5</v>
      </c>
      <c r="L1015" s="82"/>
      <c r="M1015" s="82"/>
      <c r="N1015" s="80"/>
      <c r="O1015" s="26">
        <v>1.0334000000000001</v>
      </c>
      <c r="P1015" s="83">
        <v>0.54159999999999997</v>
      </c>
      <c r="Q1015" s="80"/>
      <c r="R1015" s="83">
        <v>1.575</v>
      </c>
      <c r="S1015" s="80"/>
      <c r="T1015" s="26">
        <v>1.32</v>
      </c>
      <c r="U1015" s="83">
        <v>0.52900000000000003</v>
      </c>
      <c r="V1015" s="80"/>
      <c r="W1015" s="26">
        <v>0.41060000000000002</v>
      </c>
      <c r="X1015" s="26">
        <v>0.37030000000000002</v>
      </c>
      <c r="Y1015" s="25">
        <v>49124</v>
      </c>
      <c r="Z1015" s="25">
        <v>28037</v>
      </c>
      <c r="AA1015" s="25">
        <v>11089</v>
      </c>
      <c r="AB1015" s="25">
        <v>9998</v>
      </c>
      <c r="AC1015" s="25">
        <v>253</v>
      </c>
      <c r="AD1015" s="25">
        <v>294</v>
      </c>
      <c r="AE1015" s="25">
        <v>30</v>
      </c>
      <c r="AF1015" s="25">
        <v>256</v>
      </c>
      <c r="AG1015" s="25">
        <v>278</v>
      </c>
      <c r="AH1015" s="25">
        <v>306</v>
      </c>
      <c r="AI1015" s="25">
        <v>717</v>
      </c>
      <c r="AJ1015" s="25">
        <v>81</v>
      </c>
      <c r="AK1015" s="25">
        <v>256</v>
      </c>
      <c r="AL1015" s="25">
        <v>278</v>
      </c>
      <c r="AM1015" s="25">
        <v>90</v>
      </c>
      <c r="AN1015" s="27">
        <v>9.3551000000000002</v>
      </c>
      <c r="AO1015" s="27">
        <v>1.3657999999999999</v>
      </c>
      <c r="AP1015" s="27">
        <v>10.7209</v>
      </c>
      <c r="AQ1015" s="27">
        <v>11.415699999999999</v>
      </c>
      <c r="AR1015" s="27">
        <v>0.52959999999999996</v>
      </c>
      <c r="AS1015" s="27">
        <v>0</v>
      </c>
      <c r="AT1015" s="27">
        <v>0.52959999999999996</v>
      </c>
      <c r="AU1015" s="27">
        <v>11.95</v>
      </c>
      <c r="AV1015" s="28">
        <v>44319</v>
      </c>
      <c r="AW1015" s="29">
        <v>1.01185770750988</v>
      </c>
      <c r="AX1015" s="27">
        <v>18.285714285714299</v>
      </c>
      <c r="AY1015" s="25">
        <v>271.59090909090907</v>
      </c>
      <c r="AZ1015" s="93">
        <v>9.0530303030303028</v>
      </c>
      <c r="BA1015" s="100">
        <f t="shared" si="60"/>
        <v>0.40075757575757576</v>
      </c>
      <c r="BB1015" s="100">
        <f t="shared" si="61"/>
        <v>0.31106060606060604</v>
      </c>
      <c r="BC1015" s="100">
        <f t="shared" si="62"/>
        <v>0.28053030303030302</v>
      </c>
      <c r="BD1015" s="100">
        <f t="shared" si="63"/>
        <v>0.59159090909090906</v>
      </c>
    </row>
    <row r="1016" spans="2:56" ht="15" hidden="1" outlineLevel="4" collapsed="1" x14ac:dyDescent="0.2">
      <c r="B1016" s="23" t="s">
        <v>1047</v>
      </c>
      <c r="C1016" s="30">
        <v>1</v>
      </c>
      <c r="D1016" s="84">
        <v>1</v>
      </c>
      <c r="E1016" s="85"/>
      <c r="F1016" s="86">
        <v>1</v>
      </c>
      <c r="G1016" s="87"/>
      <c r="H1016" s="85"/>
      <c r="I1016" s="31">
        <v>0</v>
      </c>
      <c r="K1016" s="86">
        <v>1</v>
      </c>
      <c r="L1016" s="87"/>
      <c r="M1016" s="87"/>
      <c r="N1016" s="85"/>
      <c r="O1016" s="32">
        <v>6.6699999999999995E-2</v>
      </c>
      <c r="P1016" s="88">
        <v>0</v>
      </c>
      <c r="Q1016" s="85"/>
      <c r="R1016" s="88">
        <v>6.6699999999999995E-2</v>
      </c>
      <c r="S1016" s="85"/>
      <c r="T1016" s="32">
        <v>7.0000000000000007E-2</v>
      </c>
      <c r="U1016" s="88">
        <v>0</v>
      </c>
      <c r="V1016" s="85"/>
      <c r="W1016" s="32">
        <v>6.6699999999999995E-2</v>
      </c>
      <c r="X1016" s="32">
        <v>0</v>
      </c>
      <c r="Y1016" s="31">
        <v>1801</v>
      </c>
      <c r="Z1016" s="31">
        <v>0</v>
      </c>
      <c r="AA1016" s="31">
        <v>1801</v>
      </c>
      <c r="AB1016" s="31">
        <v>0</v>
      </c>
      <c r="AC1016" s="31">
        <v>20</v>
      </c>
      <c r="AD1016" s="31">
        <v>17</v>
      </c>
      <c r="AE1016" s="31">
        <v>0</v>
      </c>
      <c r="AF1016" s="31">
        <v>18</v>
      </c>
      <c r="AG1016" s="31">
        <v>0</v>
      </c>
      <c r="AH1016" s="31">
        <v>16</v>
      </c>
      <c r="AI1016" s="31">
        <v>0</v>
      </c>
      <c r="AJ1016" s="31">
        <v>0</v>
      </c>
      <c r="AK1016" s="31">
        <v>18</v>
      </c>
      <c r="AL1016" s="31">
        <v>0</v>
      </c>
      <c r="AM1016" s="31">
        <v>0</v>
      </c>
      <c r="AN1016" s="33">
        <v>0.5333</v>
      </c>
      <c r="AO1016" s="33">
        <v>0</v>
      </c>
      <c r="AP1016" s="33">
        <v>0.5333</v>
      </c>
      <c r="AQ1016" s="33">
        <v>0.6</v>
      </c>
      <c r="AR1016" s="33">
        <v>0</v>
      </c>
      <c r="AS1016" s="33">
        <v>0</v>
      </c>
      <c r="AT1016" s="33">
        <v>0</v>
      </c>
      <c r="AU1016" s="33">
        <v>0.6</v>
      </c>
      <c r="AV1016" s="34">
        <v>2236</v>
      </c>
      <c r="AW1016" s="35">
        <v>0.9</v>
      </c>
      <c r="AX1016" s="33">
        <v>18</v>
      </c>
      <c r="AY1016" s="31">
        <v>257.14285714285717</v>
      </c>
      <c r="AZ1016" s="94">
        <v>8.5714285714285712</v>
      </c>
      <c r="BA1016" s="100">
        <f t="shared" si="60"/>
        <v>0</v>
      </c>
      <c r="BB1016" s="100">
        <f t="shared" si="61"/>
        <v>0.95285714285714274</v>
      </c>
      <c r="BC1016" s="100">
        <f t="shared" si="62"/>
        <v>0</v>
      </c>
      <c r="BD1016" s="100">
        <f t="shared" si="63"/>
        <v>0.95285714285714274</v>
      </c>
    </row>
    <row r="1017" spans="2:56" ht="15" hidden="1" outlineLevel="4" collapsed="1" x14ac:dyDescent="0.2">
      <c r="B1017" s="23" t="s">
        <v>1048</v>
      </c>
      <c r="C1017" s="30">
        <v>2</v>
      </c>
      <c r="D1017" s="84">
        <v>6</v>
      </c>
      <c r="E1017" s="85"/>
      <c r="F1017" s="86">
        <v>6</v>
      </c>
      <c r="G1017" s="87"/>
      <c r="H1017" s="85"/>
      <c r="I1017" s="31">
        <v>0</v>
      </c>
      <c r="K1017" s="86">
        <v>6</v>
      </c>
      <c r="L1017" s="87"/>
      <c r="M1017" s="87"/>
      <c r="N1017" s="85"/>
      <c r="O1017" s="32">
        <v>0.4</v>
      </c>
      <c r="P1017" s="88">
        <v>0</v>
      </c>
      <c r="Q1017" s="85"/>
      <c r="R1017" s="88">
        <v>0.4</v>
      </c>
      <c r="S1017" s="85"/>
      <c r="T1017" s="32">
        <v>0.4</v>
      </c>
      <c r="U1017" s="88">
        <v>0.3957</v>
      </c>
      <c r="V1017" s="85"/>
      <c r="W1017" s="32">
        <v>0</v>
      </c>
      <c r="X1017" s="32">
        <v>0</v>
      </c>
      <c r="Y1017" s="31">
        <v>20972</v>
      </c>
      <c r="Z1017" s="31">
        <v>20972</v>
      </c>
      <c r="AA1017" s="31">
        <v>0</v>
      </c>
      <c r="AB1017" s="31">
        <v>0</v>
      </c>
      <c r="AC1017" s="31">
        <v>40</v>
      </c>
      <c r="AD1017" s="31">
        <v>43</v>
      </c>
      <c r="AE1017" s="31">
        <v>10</v>
      </c>
      <c r="AF1017" s="31">
        <v>45</v>
      </c>
      <c r="AG1017" s="31">
        <v>0</v>
      </c>
      <c r="AH1017" s="31">
        <v>34</v>
      </c>
      <c r="AI1017" s="31">
        <v>0</v>
      </c>
      <c r="AJ1017" s="31">
        <v>51</v>
      </c>
      <c r="AK1017" s="31">
        <v>45</v>
      </c>
      <c r="AL1017" s="31">
        <v>0</v>
      </c>
      <c r="AM1017" s="31">
        <v>63</v>
      </c>
      <c r="AN1017" s="33">
        <v>3.5133000000000001</v>
      </c>
      <c r="AO1017" s="33">
        <v>0</v>
      </c>
      <c r="AP1017" s="33">
        <v>3.5133000000000001</v>
      </c>
      <c r="AQ1017" s="33">
        <v>4.66</v>
      </c>
      <c r="AR1017" s="33">
        <v>0</v>
      </c>
      <c r="AS1017" s="33">
        <v>0</v>
      </c>
      <c r="AT1017" s="33">
        <v>0</v>
      </c>
      <c r="AU1017" s="33">
        <v>4.66</v>
      </c>
      <c r="AV1017" s="34">
        <v>17368</v>
      </c>
      <c r="AW1017" s="35">
        <v>1.125</v>
      </c>
      <c r="AX1017" s="33">
        <v>22.5</v>
      </c>
      <c r="AY1017" s="31">
        <v>349.5</v>
      </c>
      <c r="AZ1017" s="94">
        <v>11.65</v>
      </c>
      <c r="BA1017" s="100">
        <f t="shared" si="60"/>
        <v>0.98924999999999996</v>
      </c>
      <c r="BB1017" s="100">
        <f t="shared" si="61"/>
        <v>0</v>
      </c>
      <c r="BC1017" s="100">
        <f t="shared" si="62"/>
        <v>0</v>
      </c>
      <c r="BD1017" s="100">
        <f t="shared" si="63"/>
        <v>0</v>
      </c>
    </row>
    <row r="1018" spans="2:56" ht="15" hidden="1" outlineLevel="4" collapsed="1" x14ac:dyDescent="0.2">
      <c r="B1018" s="23" t="s">
        <v>1049</v>
      </c>
      <c r="C1018" s="30">
        <v>1</v>
      </c>
      <c r="D1018" s="84">
        <v>1.5</v>
      </c>
      <c r="E1018" s="85"/>
      <c r="F1018" s="86">
        <v>1.5</v>
      </c>
      <c r="G1018" s="87"/>
      <c r="H1018" s="85"/>
      <c r="I1018" s="31">
        <v>0</v>
      </c>
      <c r="K1018" s="86">
        <v>1.5</v>
      </c>
      <c r="L1018" s="87"/>
      <c r="M1018" s="87"/>
      <c r="N1018" s="85"/>
      <c r="O1018" s="32">
        <v>0.1</v>
      </c>
      <c r="P1018" s="88">
        <v>0</v>
      </c>
      <c r="Q1018" s="85"/>
      <c r="R1018" s="88">
        <v>0.1</v>
      </c>
      <c r="S1018" s="85"/>
      <c r="T1018" s="32">
        <v>0.09</v>
      </c>
      <c r="U1018" s="88">
        <v>0</v>
      </c>
      <c r="V1018" s="85"/>
      <c r="W1018" s="32">
        <v>9.1399999999999995E-2</v>
      </c>
      <c r="X1018" s="32">
        <v>0</v>
      </c>
      <c r="Y1018" s="31">
        <v>2468</v>
      </c>
      <c r="Z1018" s="31">
        <v>0</v>
      </c>
      <c r="AA1018" s="31">
        <v>2468</v>
      </c>
      <c r="AB1018" s="31">
        <v>0</v>
      </c>
      <c r="AC1018" s="31">
        <v>20</v>
      </c>
      <c r="AD1018" s="31">
        <v>17</v>
      </c>
      <c r="AE1018" s="31">
        <v>5</v>
      </c>
      <c r="AF1018" s="31">
        <v>17</v>
      </c>
      <c r="AG1018" s="31">
        <v>0</v>
      </c>
      <c r="AH1018" s="31">
        <v>20</v>
      </c>
      <c r="AI1018" s="31">
        <v>0</v>
      </c>
      <c r="AJ1018" s="31">
        <v>0</v>
      </c>
      <c r="AK1018" s="31">
        <v>17</v>
      </c>
      <c r="AL1018" s="31">
        <v>0</v>
      </c>
      <c r="AM1018" s="31">
        <v>0</v>
      </c>
      <c r="AN1018" s="33">
        <v>0.97519999999999996</v>
      </c>
      <c r="AO1018" s="33">
        <v>0</v>
      </c>
      <c r="AP1018" s="33">
        <v>0.97519999999999996</v>
      </c>
      <c r="AQ1018" s="33">
        <v>0.82899999999999996</v>
      </c>
      <c r="AR1018" s="33">
        <v>0</v>
      </c>
      <c r="AS1018" s="33">
        <v>0</v>
      </c>
      <c r="AT1018" s="33">
        <v>0</v>
      </c>
      <c r="AU1018" s="33">
        <v>0.83</v>
      </c>
      <c r="AV1018" s="34">
        <v>3090</v>
      </c>
      <c r="AW1018" s="35">
        <v>0.85</v>
      </c>
      <c r="AX1018" s="33">
        <v>17</v>
      </c>
      <c r="AY1018" s="31">
        <v>276.66666666666669</v>
      </c>
      <c r="AZ1018" s="94">
        <v>9.2222222222222214</v>
      </c>
      <c r="BA1018" s="100">
        <f t="shared" si="60"/>
        <v>0</v>
      </c>
      <c r="BB1018" s="100">
        <f t="shared" si="61"/>
        <v>1.0155555555555555</v>
      </c>
      <c r="BC1018" s="100">
        <f t="shared" si="62"/>
        <v>0</v>
      </c>
      <c r="BD1018" s="100">
        <f t="shared" si="63"/>
        <v>1.0155555555555555</v>
      </c>
    </row>
    <row r="1019" spans="2:56" ht="15" hidden="1" outlineLevel="4" collapsed="1" x14ac:dyDescent="0.2">
      <c r="B1019" s="23" t="s">
        <v>1050</v>
      </c>
      <c r="C1019" s="30">
        <v>1</v>
      </c>
      <c r="D1019" s="84">
        <v>1.5</v>
      </c>
      <c r="E1019" s="85"/>
      <c r="F1019" s="86">
        <v>1.5</v>
      </c>
      <c r="G1019" s="87"/>
      <c r="H1019" s="85"/>
      <c r="I1019" s="31">
        <v>0</v>
      </c>
      <c r="K1019" s="86">
        <v>1.5</v>
      </c>
      <c r="L1019" s="87"/>
      <c r="M1019" s="87"/>
      <c r="N1019" s="85"/>
      <c r="O1019" s="32">
        <v>0.1</v>
      </c>
      <c r="P1019" s="88">
        <v>0</v>
      </c>
      <c r="Q1019" s="85"/>
      <c r="R1019" s="88">
        <v>0.1</v>
      </c>
      <c r="S1019" s="85"/>
      <c r="T1019" s="32">
        <v>0.1</v>
      </c>
      <c r="U1019" s="88">
        <v>0</v>
      </c>
      <c r="V1019" s="85"/>
      <c r="W1019" s="32">
        <v>0</v>
      </c>
      <c r="X1019" s="32">
        <v>0.10290000000000001</v>
      </c>
      <c r="Y1019" s="31">
        <v>2778</v>
      </c>
      <c r="Z1019" s="31">
        <v>0</v>
      </c>
      <c r="AA1019" s="31">
        <v>0</v>
      </c>
      <c r="AB1019" s="31">
        <v>2778</v>
      </c>
      <c r="AC1019" s="31">
        <v>20</v>
      </c>
      <c r="AD1019" s="31">
        <v>14</v>
      </c>
      <c r="AE1019" s="31">
        <v>5</v>
      </c>
      <c r="AF1019" s="31">
        <v>18</v>
      </c>
      <c r="AG1019" s="31">
        <v>0</v>
      </c>
      <c r="AH1019" s="31">
        <v>20</v>
      </c>
      <c r="AI1019" s="31">
        <v>0</v>
      </c>
      <c r="AJ1019" s="31">
        <v>30</v>
      </c>
      <c r="AK1019" s="31">
        <v>18</v>
      </c>
      <c r="AL1019" s="31">
        <v>0</v>
      </c>
      <c r="AM1019" s="31">
        <v>27</v>
      </c>
      <c r="AN1019" s="33">
        <v>1</v>
      </c>
      <c r="AO1019" s="33">
        <v>0</v>
      </c>
      <c r="AP1019" s="33">
        <v>1</v>
      </c>
      <c r="AQ1019" s="33">
        <v>0.9</v>
      </c>
      <c r="AR1019" s="33">
        <v>0</v>
      </c>
      <c r="AS1019" s="33">
        <v>0</v>
      </c>
      <c r="AT1019" s="33">
        <v>0</v>
      </c>
      <c r="AU1019" s="33">
        <v>0.9</v>
      </c>
      <c r="AV1019" s="34">
        <v>3354</v>
      </c>
      <c r="AW1019" s="35">
        <v>0.9</v>
      </c>
      <c r="AX1019" s="33">
        <v>18</v>
      </c>
      <c r="AY1019" s="31">
        <v>270</v>
      </c>
      <c r="AZ1019" s="94">
        <v>9</v>
      </c>
      <c r="BA1019" s="100">
        <f t="shared" si="60"/>
        <v>0</v>
      </c>
      <c r="BB1019" s="100">
        <f t="shared" si="61"/>
        <v>0</v>
      </c>
      <c r="BC1019" s="100">
        <f t="shared" si="62"/>
        <v>1.0289999999999999</v>
      </c>
      <c r="BD1019" s="100">
        <f t="shared" si="63"/>
        <v>1.0289999999999999</v>
      </c>
    </row>
    <row r="1020" spans="2:56" ht="15" hidden="1" outlineLevel="4" collapsed="1" x14ac:dyDescent="0.2">
      <c r="B1020" s="23" t="s">
        <v>1051</v>
      </c>
      <c r="C1020" s="30">
        <v>1</v>
      </c>
      <c r="D1020" s="84">
        <v>1.5</v>
      </c>
      <c r="E1020" s="85"/>
      <c r="F1020" s="86">
        <v>1.5</v>
      </c>
      <c r="G1020" s="87"/>
      <c r="H1020" s="85"/>
      <c r="I1020" s="31">
        <v>0</v>
      </c>
      <c r="K1020" s="86">
        <v>1.5</v>
      </c>
      <c r="L1020" s="87"/>
      <c r="M1020" s="87"/>
      <c r="N1020" s="85"/>
      <c r="O1020" s="32">
        <v>0.1</v>
      </c>
      <c r="P1020" s="88">
        <v>0</v>
      </c>
      <c r="Q1020" s="85"/>
      <c r="R1020" s="88">
        <v>0.1</v>
      </c>
      <c r="S1020" s="85"/>
      <c r="T1020" s="32">
        <v>0.1</v>
      </c>
      <c r="U1020" s="88">
        <v>0</v>
      </c>
      <c r="V1020" s="85"/>
      <c r="W1020" s="32">
        <v>0.1</v>
      </c>
      <c r="X1020" s="32">
        <v>0</v>
      </c>
      <c r="Y1020" s="31">
        <v>2700</v>
      </c>
      <c r="Z1020" s="31">
        <v>0</v>
      </c>
      <c r="AA1020" s="31">
        <v>2700</v>
      </c>
      <c r="AB1020" s="31">
        <v>0</v>
      </c>
      <c r="AC1020" s="31">
        <v>0</v>
      </c>
      <c r="AD1020" s="31">
        <v>18</v>
      </c>
      <c r="AE1020" s="31">
        <v>0</v>
      </c>
      <c r="AF1020" s="31">
        <v>18</v>
      </c>
      <c r="AG1020" s="31">
        <v>0</v>
      </c>
      <c r="AH1020" s="31">
        <v>0</v>
      </c>
      <c r="AI1020" s="31">
        <v>0</v>
      </c>
      <c r="AJ1020" s="31">
        <v>0</v>
      </c>
      <c r="AK1020" s="31">
        <v>18</v>
      </c>
      <c r="AL1020" s="31">
        <v>0</v>
      </c>
      <c r="AM1020" s="31">
        <v>0</v>
      </c>
      <c r="AN1020" s="33">
        <v>0</v>
      </c>
      <c r="AO1020" s="33">
        <v>0</v>
      </c>
      <c r="AP1020" s="33">
        <v>0</v>
      </c>
      <c r="AQ1020" s="33">
        <v>0.96</v>
      </c>
      <c r="AR1020" s="33">
        <v>0</v>
      </c>
      <c r="AS1020" s="33">
        <v>0</v>
      </c>
      <c r="AT1020" s="33">
        <v>0</v>
      </c>
      <c r="AU1020" s="33">
        <v>0.96</v>
      </c>
      <c r="AV1020" s="34">
        <v>3578</v>
      </c>
      <c r="AW1020" s="35">
        <v>0</v>
      </c>
      <c r="AX1020" s="33">
        <v>18</v>
      </c>
      <c r="AY1020" s="31">
        <v>288</v>
      </c>
      <c r="AZ1020" s="94">
        <v>9.6</v>
      </c>
      <c r="BA1020" s="100">
        <f t="shared" si="60"/>
        <v>0</v>
      </c>
      <c r="BB1020" s="100">
        <f t="shared" si="61"/>
        <v>1</v>
      </c>
      <c r="BC1020" s="100">
        <f t="shared" si="62"/>
        <v>0</v>
      </c>
      <c r="BD1020" s="100">
        <f t="shared" si="63"/>
        <v>1</v>
      </c>
    </row>
    <row r="1021" spans="2:56" ht="15" hidden="1" outlineLevel="4" collapsed="1" x14ac:dyDescent="0.2">
      <c r="B1021" s="23" t="s">
        <v>1052</v>
      </c>
      <c r="C1021" s="30">
        <v>1</v>
      </c>
      <c r="D1021" s="84">
        <v>1</v>
      </c>
      <c r="E1021" s="85"/>
      <c r="F1021" s="86">
        <v>1</v>
      </c>
      <c r="G1021" s="87"/>
      <c r="H1021" s="85"/>
      <c r="I1021" s="31">
        <v>0</v>
      </c>
      <c r="K1021" s="86">
        <v>1</v>
      </c>
      <c r="L1021" s="87"/>
      <c r="M1021" s="87"/>
      <c r="N1021" s="85"/>
      <c r="O1021" s="32">
        <v>6.6699999999999995E-2</v>
      </c>
      <c r="P1021" s="88">
        <v>0</v>
      </c>
      <c r="Q1021" s="85"/>
      <c r="R1021" s="88">
        <v>6.6699999999999995E-2</v>
      </c>
      <c r="S1021" s="85"/>
      <c r="T1021" s="32">
        <v>7.0000000000000007E-2</v>
      </c>
      <c r="U1021" s="88">
        <v>0</v>
      </c>
      <c r="V1021" s="85"/>
      <c r="W1021" s="32">
        <v>6.6699999999999995E-2</v>
      </c>
      <c r="X1021" s="32">
        <v>0</v>
      </c>
      <c r="Y1021" s="31">
        <v>1801</v>
      </c>
      <c r="Z1021" s="31">
        <v>0</v>
      </c>
      <c r="AA1021" s="31">
        <v>1801</v>
      </c>
      <c r="AB1021" s="31">
        <v>0</v>
      </c>
      <c r="AC1021" s="31">
        <v>20</v>
      </c>
      <c r="AD1021" s="31">
        <v>18</v>
      </c>
      <c r="AE1021" s="31">
        <v>5</v>
      </c>
      <c r="AF1021" s="31">
        <v>18</v>
      </c>
      <c r="AG1021" s="31">
        <v>0</v>
      </c>
      <c r="AH1021" s="31">
        <v>16</v>
      </c>
      <c r="AI1021" s="31">
        <v>0</v>
      </c>
      <c r="AJ1021" s="31">
        <v>0</v>
      </c>
      <c r="AK1021" s="31">
        <v>18</v>
      </c>
      <c r="AL1021" s="31">
        <v>0</v>
      </c>
      <c r="AM1021" s="31">
        <v>0</v>
      </c>
      <c r="AN1021" s="33">
        <v>0.5333</v>
      </c>
      <c r="AO1021" s="33">
        <v>0</v>
      </c>
      <c r="AP1021" s="33">
        <v>0.5333</v>
      </c>
      <c r="AQ1021" s="33">
        <v>0.6</v>
      </c>
      <c r="AR1021" s="33">
        <v>0</v>
      </c>
      <c r="AS1021" s="33">
        <v>0</v>
      </c>
      <c r="AT1021" s="33">
        <v>0</v>
      </c>
      <c r="AU1021" s="33">
        <v>0.6</v>
      </c>
      <c r="AV1021" s="34">
        <v>2236</v>
      </c>
      <c r="AW1021" s="35">
        <v>0.9</v>
      </c>
      <c r="AX1021" s="33">
        <v>18</v>
      </c>
      <c r="AY1021" s="31">
        <v>257.14285714285717</v>
      </c>
      <c r="AZ1021" s="94">
        <v>8.5714285714285712</v>
      </c>
      <c r="BA1021" s="100">
        <f t="shared" si="60"/>
        <v>0</v>
      </c>
      <c r="BB1021" s="100">
        <f t="shared" si="61"/>
        <v>0.95285714285714274</v>
      </c>
      <c r="BC1021" s="100">
        <f t="shared" si="62"/>
        <v>0</v>
      </c>
      <c r="BD1021" s="100">
        <f t="shared" si="63"/>
        <v>0.95285714285714274</v>
      </c>
    </row>
    <row r="1022" spans="2:56" ht="15" hidden="1" outlineLevel="4" collapsed="1" x14ac:dyDescent="0.2">
      <c r="B1022" s="23" t="s">
        <v>1053</v>
      </c>
      <c r="C1022" s="30">
        <v>1</v>
      </c>
      <c r="D1022" s="84">
        <v>1</v>
      </c>
      <c r="E1022" s="85"/>
      <c r="F1022" s="86">
        <v>1</v>
      </c>
      <c r="G1022" s="87"/>
      <c r="H1022" s="85"/>
      <c r="I1022" s="31">
        <v>0</v>
      </c>
      <c r="K1022" s="86">
        <v>1</v>
      </c>
      <c r="L1022" s="87"/>
      <c r="M1022" s="87"/>
      <c r="N1022" s="85"/>
      <c r="O1022" s="32">
        <v>6.6699999999999995E-2</v>
      </c>
      <c r="P1022" s="88">
        <v>0</v>
      </c>
      <c r="Q1022" s="85"/>
      <c r="R1022" s="88">
        <v>6.6699999999999995E-2</v>
      </c>
      <c r="S1022" s="85"/>
      <c r="T1022" s="32">
        <v>7.0000000000000007E-2</v>
      </c>
      <c r="U1022" s="88">
        <v>0</v>
      </c>
      <c r="V1022" s="85"/>
      <c r="W1022" s="32">
        <v>6.6600000000000006E-2</v>
      </c>
      <c r="X1022" s="32">
        <v>0</v>
      </c>
      <c r="Y1022" s="31">
        <v>1799</v>
      </c>
      <c r="Z1022" s="31">
        <v>0</v>
      </c>
      <c r="AA1022" s="31">
        <v>1799</v>
      </c>
      <c r="AB1022" s="31">
        <v>0</v>
      </c>
      <c r="AC1022" s="31">
        <v>20</v>
      </c>
      <c r="AD1022" s="31">
        <v>13</v>
      </c>
      <c r="AE1022" s="31">
        <v>0</v>
      </c>
      <c r="AF1022" s="31">
        <v>14</v>
      </c>
      <c r="AG1022" s="31">
        <v>0</v>
      </c>
      <c r="AH1022" s="31">
        <v>14</v>
      </c>
      <c r="AI1022" s="31">
        <v>0</v>
      </c>
      <c r="AJ1022" s="31">
        <v>0</v>
      </c>
      <c r="AK1022" s="31">
        <v>14</v>
      </c>
      <c r="AL1022" s="31">
        <v>0</v>
      </c>
      <c r="AM1022" s="31">
        <v>0</v>
      </c>
      <c r="AN1022" s="33">
        <v>1.8667</v>
      </c>
      <c r="AO1022" s="33">
        <v>0</v>
      </c>
      <c r="AP1022" s="33">
        <v>1.8667</v>
      </c>
      <c r="AQ1022" s="33">
        <v>1.8667</v>
      </c>
      <c r="AR1022" s="33">
        <v>0</v>
      </c>
      <c r="AS1022" s="33">
        <v>0</v>
      </c>
      <c r="AT1022" s="33">
        <v>0</v>
      </c>
      <c r="AU1022" s="33">
        <v>1.87</v>
      </c>
      <c r="AV1022" s="34">
        <v>6957</v>
      </c>
      <c r="AW1022" s="35">
        <v>0.7</v>
      </c>
      <c r="AX1022" s="33">
        <v>14</v>
      </c>
      <c r="AY1022" s="31">
        <v>801.42857142857144</v>
      </c>
      <c r="AZ1022" s="94">
        <v>26.714285714285715</v>
      </c>
      <c r="BA1022" s="100">
        <f t="shared" si="60"/>
        <v>0</v>
      </c>
      <c r="BB1022" s="100">
        <f t="shared" si="61"/>
        <v>0.9514285714285714</v>
      </c>
      <c r="BC1022" s="100">
        <f t="shared" si="62"/>
        <v>0</v>
      </c>
      <c r="BD1022" s="100">
        <f t="shared" si="63"/>
        <v>0.9514285714285714</v>
      </c>
    </row>
    <row r="1023" spans="2:56" ht="15" hidden="1" outlineLevel="4" collapsed="1" x14ac:dyDescent="0.2">
      <c r="B1023" s="23" t="s">
        <v>1054</v>
      </c>
      <c r="C1023" s="30">
        <v>1</v>
      </c>
      <c r="D1023" s="84">
        <v>2</v>
      </c>
      <c r="E1023" s="85"/>
      <c r="F1023" s="86">
        <v>2</v>
      </c>
      <c r="G1023" s="87"/>
      <c r="H1023" s="85"/>
      <c r="I1023" s="31">
        <v>0</v>
      </c>
      <c r="K1023" s="86">
        <v>2</v>
      </c>
      <c r="L1023" s="87"/>
      <c r="M1023" s="87"/>
      <c r="N1023" s="85"/>
      <c r="O1023" s="32">
        <v>0.1333</v>
      </c>
      <c r="P1023" s="88">
        <v>0</v>
      </c>
      <c r="Q1023" s="85"/>
      <c r="R1023" s="88">
        <v>0.1333</v>
      </c>
      <c r="S1023" s="85"/>
      <c r="T1023" s="32">
        <v>0.13</v>
      </c>
      <c r="U1023" s="88">
        <v>0.1333</v>
      </c>
      <c r="V1023" s="85"/>
      <c r="W1023" s="32">
        <v>0</v>
      </c>
      <c r="X1023" s="32">
        <v>0</v>
      </c>
      <c r="Y1023" s="31">
        <v>7065</v>
      </c>
      <c r="Z1023" s="31">
        <v>7065</v>
      </c>
      <c r="AA1023" s="31">
        <v>0</v>
      </c>
      <c r="AB1023" s="31">
        <v>0</v>
      </c>
      <c r="AC1023" s="31">
        <v>20</v>
      </c>
      <c r="AD1023" s="31">
        <v>14</v>
      </c>
      <c r="AE1023" s="31">
        <v>0</v>
      </c>
      <c r="AF1023" s="31">
        <v>15</v>
      </c>
      <c r="AG1023" s="31">
        <v>0</v>
      </c>
      <c r="AH1023" s="31">
        <v>14</v>
      </c>
      <c r="AI1023" s="31">
        <v>0</v>
      </c>
      <c r="AJ1023" s="31">
        <v>0</v>
      </c>
      <c r="AK1023" s="31">
        <v>15</v>
      </c>
      <c r="AL1023" s="31">
        <v>0</v>
      </c>
      <c r="AM1023" s="31">
        <v>0</v>
      </c>
      <c r="AN1023" s="33">
        <v>0.93330000000000002</v>
      </c>
      <c r="AO1023" s="33">
        <v>0</v>
      </c>
      <c r="AP1023" s="33">
        <v>0.93330000000000002</v>
      </c>
      <c r="AQ1023" s="33">
        <v>1</v>
      </c>
      <c r="AR1023" s="33">
        <v>0</v>
      </c>
      <c r="AS1023" s="33">
        <v>0</v>
      </c>
      <c r="AT1023" s="33">
        <v>0</v>
      </c>
      <c r="AU1023" s="33">
        <v>1</v>
      </c>
      <c r="AV1023" s="34">
        <v>3727</v>
      </c>
      <c r="AW1023" s="35">
        <v>0.75</v>
      </c>
      <c r="AX1023" s="33">
        <v>15</v>
      </c>
      <c r="AY1023" s="31">
        <v>230.76923076923077</v>
      </c>
      <c r="AZ1023" s="94">
        <v>7.6923076923076925</v>
      </c>
      <c r="BA1023" s="100">
        <f t="shared" si="60"/>
        <v>1.0253846153846153</v>
      </c>
      <c r="BB1023" s="100">
        <f t="shared" si="61"/>
        <v>0</v>
      </c>
      <c r="BC1023" s="100">
        <f t="shared" si="62"/>
        <v>0</v>
      </c>
      <c r="BD1023" s="100">
        <f t="shared" si="63"/>
        <v>0</v>
      </c>
    </row>
    <row r="1024" spans="2:56" ht="15" hidden="1" outlineLevel="4" collapsed="1" x14ac:dyDescent="0.2">
      <c r="B1024" s="23" t="s">
        <v>1055</v>
      </c>
      <c r="C1024" s="30">
        <v>2</v>
      </c>
      <c r="D1024" s="84">
        <v>0</v>
      </c>
      <c r="E1024" s="85"/>
      <c r="F1024" s="86">
        <v>0</v>
      </c>
      <c r="G1024" s="87"/>
      <c r="H1024" s="85"/>
      <c r="I1024" s="31">
        <v>6</v>
      </c>
      <c r="K1024" s="86">
        <v>6</v>
      </c>
      <c r="L1024" s="87"/>
      <c r="M1024" s="87"/>
      <c r="N1024" s="85"/>
      <c r="O1024" s="32">
        <v>0</v>
      </c>
      <c r="P1024" s="88">
        <v>0.25</v>
      </c>
      <c r="Q1024" s="85"/>
      <c r="R1024" s="88">
        <v>0.25</v>
      </c>
      <c r="S1024" s="85"/>
      <c r="T1024" s="32">
        <v>0.27</v>
      </c>
      <c r="U1024" s="88">
        <v>0</v>
      </c>
      <c r="V1024" s="85"/>
      <c r="W1024" s="32">
        <v>0</v>
      </c>
      <c r="X1024" s="32">
        <v>0.26740000000000003</v>
      </c>
      <c r="Y1024" s="31">
        <v>7220</v>
      </c>
      <c r="Z1024" s="31">
        <v>0</v>
      </c>
      <c r="AA1024" s="31">
        <v>0</v>
      </c>
      <c r="AB1024" s="31">
        <v>7220</v>
      </c>
      <c r="AC1024" s="31">
        <v>67</v>
      </c>
      <c r="AD1024" s="31">
        <v>99</v>
      </c>
      <c r="AE1024" s="31">
        <v>0</v>
      </c>
      <c r="AF1024" s="31">
        <v>67</v>
      </c>
      <c r="AG1024" s="31">
        <v>202</v>
      </c>
      <c r="AH1024" s="31">
        <v>136</v>
      </c>
      <c r="AI1024" s="31">
        <v>418</v>
      </c>
      <c r="AJ1024" s="31">
        <v>0</v>
      </c>
      <c r="AK1024" s="31">
        <v>67</v>
      </c>
      <c r="AL1024" s="31">
        <v>202</v>
      </c>
      <c r="AM1024" s="31">
        <v>0</v>
      </c>
      <c r="AN1024" s="33">
        <v>0</v>
      </c>
      <c r="AO1024" s="33">
        <v>0.79620000000000002</v>
      </c>
      <c r="AP1024" s="33">
        <v>0.79620000000000002</v>
      </c>
      <c r="AQ1024" s="33">
        <v>0</v>
      </c>
      <c r="AR1024" s="33">
        <v>0.38479999999999998</v>
      </c>
      <c r="AS1024" s="33">
        <v>0</v>
      </c>
      <c r="AT1024" s="33">
        <v>0.38479999999999998</v>
      </c>
      <c r="AU1024" s="33">
        <v>0.39</v>
      </c>
      <c r="AV1024" s="34">
        <v>1288</v>
      </c>
      <c r="AW1024" s="35">
        <v>1</v>
      </c>
      <c r="AX1024" s="33">
        <v>33.5</v>
      </c>
      <c r="AY1024" s="31">
        <v>43.333333333333336</v>
      </c>
      <c r="AZ1024" s="94">
        <v>1.4444444444444444</v>
      </c>
      <c r="BA1024" s="100">
        <f t="shared" si="60"/>
        <v>0</v>
      </c>
      <c r="BB1024" s="100">
        <f t="shared" si="61"/>
        <v>0</v>
      </c>
      <c r="BC1024" s="100">
        <f t="shared" si="62"/>
        <v>0.99037037037037046</v>
      </c>
      <c r="BD1024" s="100">
        <f t="shared" si="63"/>
        <v>0.99037037037037046</v>
      </c>
    </row>
    <row r="1025" spans="2:56" ht="15" hidden="1" outlineLevel="4" collapsed="1" x14ac:dyDescent="0.2">
      <c r="B1025" s="23" t="s">
        <v>1056</v>
      </c>
      <c r="C1025" s="30">
        <v>1</v>
      </c>
      <c r="D1025" s="84">
        <v>0</v>
      </c>
      <c r="E1025" s="85"/>
      <c r="F1025" s="86">
        <v>0</v>
      </c>
      <c r="G1025" s="87"/>
      <c r="H1025" s="85"/>
      <c r="I1025" s="31">
        <v>2</v>
      </c>
      <c r="K1025" s="86">
        <v>2</v>
      </c>
      <c r="L1025" s="87"/>
      <c r="M1025" s="87"/>
      <c r="N1025" s="85"/>
      <c r="O1025" s="32">
        <v>0</v>
      </c>
      <c r="P1025" s="88">
        <v>8.3299999999999999E-2</v>
      </c>
      <c r="Q1025" s="85"/>
      <c r="R1025" s="88">
        <v>8.3299999999999999E-2</v>
      </c>
      <c r="S1025" s="85"/>
      <c r="T1025" s="32">
        <v>0.02</v>
      </c>
      <c r="U1025" s="88">
        <v>0</v>
      </c>
      <c r="V1025" s="85"/>
      <c r="W1025" s="32">
        <v>1.9199999999999998E-2</v>
      </c>
      <c r="X1025" s="32">
        <v>0</v>
      </c>
      <c r="Y1025" s="31">
        <v>520</v>
      </c>
      <c r="Z1025" s="31">
        <v>0</v>
      </c>
      <c r="AA1025" s="31">
        <v>520</v>
      </c>
      <c r="AB1025" s="31">
        <v>0</v>
      </c>
      <c r="AC1025" s="31">
        <v>23</v>
      </c>
      <c r="AD1025" s="31">
        <v>23</v>
      </c>
      <c r="AE1025" s="31">
        <v>0</v>
      </c>
      <c r="AF1025" s="31">
        <v>23</v>
      </c>
      <c r="AG1025" s="31">
        <v>76</v>
      </c>
      <c r="AH1025" s="31">
        <v>18</v>
      </c>
      <c r="AI1025" s="31">
        <v>66</v>
      </c>
      <c r="AJ1025" s="31">
        <v>0</v>
      </c>
      <c r="AK1025" s="31">
        <v>23</v>
      </c>
      <c r="AL1025" s="31">
        <v>76</v>
      </c>
      <c r="AM1025" s="31">
        <v>0</v>
      </c>
      <c r="AN1025" s="33">
        <v>0</v>
      </c>
      <c r="AO1025" s="33">
        <v>0.12570000000000001</v>
      </c>
      <c r="AP1025" s="33">
        <v>0.12570000000000001</v>
      </c>
      <c r="AQ1025" s="33">
        <v>0</v>
      </c>
      <c r="AR1025" s="33">
        <v>0.14480000000000001</v>
      </c>
      <c r="AS1025" s="33">
        <v>0</v>
      </c>
      <c r="AT1025" s="33">
        <v>0.14480000000000001</v>
      </c>
      <c r="AU1025" s="33">
        <v>0.14000000000000001</v>
      </c>
      <c r="AV1025" s="34">
        <v>485</v>
      </c>
      <c r="AW1025" s="35">
        <v>1</v>
      </c>
      <c r="AX1025" s="33">
        <v>23</v>
      </c>
      <c r="AY1025" s="31">
        <v>210</v>
      </c>
      <c r="AZ1025" s="94">
        <v>7</v>
      </c>
      <c r="BA1025" s="100">
        <f t="shared" si="60"/>
        <v>0</v>
      </c>
      <c r="BB1025" s="100">
        <f t="shared" si="61"/>
        <v>0.95999999999999985</v>
      </c>
      <c r="BC1025" s="100">
        <f t="shared" si="62"/>
        <v>0</v>
      </c>
      <c r="BD1025" s="100">
        <f t="shared" si="63"/>
        <v>0.95999999999999985</v>
      </c>
    </row>
    <row r="1026" spans="2:56" ht="15" hidden="1" outlineLevel="4" collapsed="1" x14ac:dyDescent="0.2">
      <c r="B1026" s="23" t="s">
        <v>1057</v>
      </c>
      <c r="C1026" s="30">
        <v>1</v>
      </c>
      <c r="D1026" s="84">
        <v>0</v>
      </c>
      <c r="E1026" s="85"/>
      <c r="F1026" s="86">
        <v>0</v>
      </c>
      <c r="G1026" s="87"/>
      <c r="H1026" s="85"/>
      <c r="I1026" s="31">
        <v>3</v>
      </c>
      <c r="K1026" s="86">
        <v>3</v>
      </c>
      <c r="L1026" s="87"/>
      <c r="M1026" s="87"/>
      <c r="N1026" s="85"/>
      <c r="O1026" s="32">
        <v>0</v>
      </c>
      <c r="P1026" s="88">
        <v>0.125</v>
      </c>
      <c r="Q1026" s="85"/>
      <c r="R1026" s="88">
        <v>0.125</v>
      </c>
      <c r="S1026" s="85"/>
      <c r="T1026" s="32">
        <v>0</v>
      </c>
      <c r="U1026" s="88">
        <v>0</v>
      </c>
      <c r="V1026" s="85"/>
      <c r="W1026" s="32">
        <v>0</v>
      </c>
      <c r="X1026" s="32">
        <v>0</v>
      </c>
      <c r="Y1026" s="31">
        <v>0</v>
      </c>
      <c r="Z1026" s="31">
        <v>0</v>
      </c>
      <c r="AA1026" s="31">
        <v>0</v>
      </c>
      <c r="AB1026" s="31">
        <v>0</v>
      </c>
      <c r="AC1026" s="31">
        <v>0</v>
      </c>
      <c r="AD1026" s="31">
        <v>13</v>
      </c>
      <c r="AE1026" s="31">
        <v>0</v>
      </c>
      <c r="AF1026" s="31">
        <v>0</v>
      </c>
      <c r="AG1026" s="31">
        <v>0</v>
      </c>
      <c r="AH1026" s="31">
        <v>15</v>
      </c>
      <c r="AI1026" s="31">
        <v>200</v>
      </c>
      <c r="AJ1026" s="31">
        <v>0</v>
      </c>
      <c r="AK1026" s="31">
        <v>0</v>
      </c>
      <c r="AL1026" s="31">
        <v>0</v>
      </c>
      <c r="AM1026" s="31">
        <v>0</v>
      </c>
      <c r="AN1026" s="33">
        <v>0</v>
      </c>
      <c r="AO1026" s="33">
        <v>0.38100000000000001</v>
      </c>
      <c r="AP1026" s="33">
        <v>0.38100000000000001</v>
      </c>
      <c r="AQ1026" s="33">
        <v>0</v>
      </c>
      <c r="AR1026" s="33">
        <v>0</v>
      </c>
      <c r="AS1026" s="33">
        <v>0</v>
      </c>
      <c r="AT1026" s="33">
        <v>0</v>
      </c>
      <c r="AU1026" s="33">
        <v>0</v>
      </c>
      <c r="AV1026" s="34">
        <v>0</v>
      </c>
      <c r="AW1026" s="35">
        <v>0</v>
      </c>
      <c r="AX1026" s="33">
        <v>0</v>
      </c>
      <c r="AY1026" s="36" t="e">
        <v>#VALUE!</v>
      </c>
      <c r="AZ1026" s="95" t="e">
        <v>#VALUE!</v>
      </c>
      <c r="BA1026" s="100" t="e">
        <f t="shared" si="60"/>
        <v>#DIV/0!</v>
      </c>
      <c r="BB1026" s="100" t="e">
        <f t="shared" si="61"/>
        <v>#DIV/0!</v>
      </c>
      <c r="BC1026" s="100" t="e">
        <f t="shared" si="62"/>
        <v>#DIV/0!</v>
      </c>
      <c r="BD1026" s="100" t="e">
        <f t="shared" si="63"/>
        <v>#DIV/0!</v>
      </c>
    </row>
    <row r="1027" spans="2:56" ht="15" hidden="1" outlineLevel="4" collapsed="1" x14ac:dyDescent="0.2">
      <c r="B1027" s="23" t="s">
        <v>1058</v>
      </c>
      <c r="C1027" s="30">
        <v>1</v>
      </c>
      <c r="D1027" s="84">
        <v>0</v>
      </c>
      <c r="E1027" s="85"/>
      <c r="F1027" s="86">
        <v>0</v>
      </c>
      <c r="G1027" s="87"/>
      <c r="H1027" s="85"/>
      <c r="I1027" s="31">
        <v>2</v>
      </c>
      <c r="K1027" s="86">
        <v>2</v>
      </c>
      <c r="L1027" s="87"/>
      <c r="M1027" s="87"/>
      <c r="N1027" s="85"/>
      <c r="O1027" s="32">
        <v>0</v>
      </c>
      <c r="P1027" s="88">
        <v>8.3299999999999999E-2</v>
      </c>
      <c r="Q1027" s="85"/>
      <c r="R1027" s="88">
        <v>8.3299999999999999E-2</v>
      </c>
      <c r="S1027" s="85"/>
      <c r="T1027" s="32">
        <v>0</v>
      </c>
      <c r="U1027" s="88">
        <v>0</v>
      </c>
      <c r="V1027" s="85"/>
      <c r="W1027" s="32">
        <v>0</v>
      </c>
      <c r="X1027" s="32">
        <v>0</v>
      </c>
      <c r="Y1027" s="31">
        <v>0</v>
      </c>
      <c r="Z1027" s="31">
        <v>0</v>
      </c>
      <c r="AA1027" s="31">
        <v>0</v>
      </c>
      <c r="AB1027" s="31">
        <v>0</v>
      </c>
      <c r="AC1027" s="31">
        <v>3</v>
      </c>
      <c r="AD1027" s="31">
        <v>5</v>
      </c>
      <c r="AE1027" s="31">
        <v>5</v>
      </c>
      <c r="AF1027" s="31">
        <v>3</v>
      </c>
      <c r="AG1027" s="31">
        <v>0</v>
      </c>
      <c r="AH1027" s="31">
        <v>3</v>
      </c>
      <c r="AI1027" s="31">
        <v>33</v>
      </c>
      <c r="AJ1027" s="31">
        <v>0</v>
      </c>
      <c r="AK1027" s="31">
        <v>3</v>
      </c>
      <c r="AL1027" s="31">
        <v>0</v>
      </c>
      <c r="AM1027" s="31">
        <v>0</v>
      </c>
      <c r="AN1027" s="33">
        <v>0</v>
      </c>
      <c r="AO1027" s="33">
        <v>6.2899999999999998E-2</v>
      </c>
      <c r="AP1027" s="33">
        <v>6.2899999999999998E-2</v>
      </c>
      <c r="AQ1027" s="33">
        <v>0</v>
      </c>
      <c r="AR1027" s="33">
        <v>0</v>
      </c>
      <c r="AS1027" s="33">
        <v>0</v>
      </c>
      <c r="AT1027" s="33">
        <v>0</v>
      </c>
      <c r="AU1027" s="33">
        <v>0</v>
      </c>
      <c r="AV1027" s="34">
        <v>0</v>
      </c>
      <c r="AW1027" s="35">
        <v>1</v>
      </c>
      <c r="AX1027" s="33">
        <v>3</v>
      </c>
      <c r="AY1027" s="36" t="e">
        <v>#VALUE!</v>
      </c>
      <c r="AZ1027" s="95" t="e">
        <v>#VALUE!</v>
      </c>
      <c r="BA1027" s="100" t="e">
        <f t="shared" si="60"/>
        <v>#DIV/0!</v>
      </c>
      <c r="BB1027" s="100" t="e">
        <f t="shared" si="61"/>
        <v>#DIV/0!</v>
      </c>
      <c r="BC1027" s="100" t="e">
        <f t="shared" si="62"/>
        <v>#DIV/0!</v>
      </c>
      <c r="BD1027" s="100" t="e">
        <f t="shared" si="63"/>
        <v>#DIV/0!</v>
      </c>
    </row>
    <row r="1028" spans="2:56" ht="15" outlineLevel="1" x14ac:dyDescent="0.2">
      <c r="B1028" s="16" t="s">
        <v>1059</v>
      </c>
      <c r="C1028" s="17">
        <v>308</v>
      </c>
      <c r="D1028" s="74">
        <v>728.5</v>
      </c>
      <c r="E1028" s="75"/>
      <c r="F1028" s="76">
        <v>313.5</v>
      </c>
      <c r="G1028" s="77"/>
      <c r="H1028" s="75"/>
      <c r="I1028" s="18">
        <v>2486.16</v>
      </c>
      <c r="K1028" s="76">
        <v>2799.66</v>
      </c>
      <c r="L1028" s="77"/>
      <c r="M1028" s="77"/>
      <c r="N1028" s="75"/>
      <c r="O1028" s="19">
        <v>20.901</v>
      </c>
      <c r="P1028" s="78">
        <v>2296.8049000000001</v>
      </c>
      <c r="Q1028" s="75"/>
      <c r="R1028" s="78">
        <v>2317.7058999999999</v>
      </c>
      <c r="S1028" s="75"/>
      <c r="T1028" s="19">
        <v>24.34</v>
      </c>
      <c r="U1028" s="78">
        <v>5.3769</v>
      </c>
      <c r="V1028" s="75"/>
      <c r="W1028" s="19">
        <v>16.816700000000001</v>
      </c>
      <c r="X1028" s="19">
        <v>2.0411999999999999</v>
      </c>
      <c r="Y1028" s="18">
        <v>794147</v>
      </c>
      <c r="Z1028" s="18">
        <v>284976</v>
      </c>
      <c r="AA1028" s="18">
        <v>454057</v>
      </c>
      <c r="AB1028" s="18">
        <v>55114</v>
      </c>
      <c r="AC1028" s="18">
        <v>8660</v>
      </c>
      <c r="AD1028" s="18">
        <v>6053</v>
      </c>
      <c r="AE1028" s="18">
        <v>724</v>
      </c>
      <c r="AF1028" s="18">
        <v>6643</v>
      </c>
      <c r="AG1028" s="18">
        <v>515757.08</v>
      </c>
      <c r="AH1028" s="18">
        <v>5974</v>
      </c>
      <c r="AI1028" s="18">
        <v>680960</v>
      </c>
      <c r="AJ1028" s="18">
        <v>4082</v>
      </c>
      <c r="AK1028" s="18">
        <v>6643</v>
      </c>
      <c r="AL1028" s="18">
        <v>515757.08</v>
      </c>
      <c r="AM1028" s="18">
        <v>4937</v>
      </c>
      <c r="AN1028" s="20">
        <v>348.8612</v>
      </c>
      <c r="AO1028" s="20">
        <v>1259.5933</v>
      </c>
      <c r="AP1028" s="20">
        <v>1608.4545000000001</v>
      </c>
      <c r="AQ1028" s="20">
        <v>386.14330000000001</v>
      </c>
      <c r="AR1028" s="20">
        <v>928.40710000000001</v>
      </c>
      <c r="AS1028" s="20">
        <v>12.633100000000001</v>
      </c>
      <c r="AT1028" s="20">
        <v>941.04020000000003</v>
      </c>
      <c r="AU1028" s="20">
        <v>1327.15</v>
      </c>
      <c r="AV1028" s="21">
        <v>4615476</v>
      </c>
      <c r="AW1028" s="22">
        <v>0.76709006928406498</v>
      </c>
      <c r="AX1028" s="20">
        <v>21.568181818181799</v>
      </c>
      <c r="AY1028" s="18">
        <v>1635.7641741988496</v>
      </c>
      <c r="AZ1028" s="92">
        <v>54.52547247329499</v>
      </c>
      <c r="BA1028" s="100">
        <f t="shared" si="60"/>
        <v>0.22090797041906327</v>
      </c>
      <c r="BB1028" s="100">
        <f t="shared" si="61"/>
        <v>0.69090797041906327</v>
      </c>
      <c r="BC1028" s="100">
        <f t="shared" si="62"/>
        <v>8.38619556285949E-2</v>
      </c>
      <c r="BD1028" s="100">
        <f t="shared" si="63"/>
        <v>0.77476992604765826</v>
      </c>
    </row>
    <row r="1029" spans="2:56" ht="15" outlineLevel="2" x14ac:dyDescent="0.2">
      <c r="B1029" s="23" t="s">
        <v>1060</v>
      </c>
      <c r="C1029" s="24">
        <v>25</v>
      </c>
      <c r="D1029" s="79">
        <v>0</v>
      </c>
      <c r="E1029" s="80"/>
      <c r="F1029" s="81">
        <v>0</v>
      </c>
      <c r="G1029" s="82"/>
      <c r="H1029" s="80"/>
      <c r="I1029" s="25">
        <v>88</v>
      </c>
      <c r="K1029" s="81">
        <v>88</v>
      </c>
      <c r="L1029" s="82"/>
      <c r="M1029" s="82"/>
      <c r="N1029" s="80"/>
      <c r="O1029" s="26">
        <v>0</v>
      </c>
      <c r="P1029" s="83">
        <v>1.1639999999999999</v>
      </c>
      <c r="Q1029" s="80"/>
      <c r="R1029" s="83">
        <v>1.1639999999999999</v>
      </c>
      <c r="S1029" s="80"/>
      <c r="T1029" s="26">
        <v>2</v>
      </c>
      <c r="U1029" s="83">
        <v>0</v>
      </c>
      <c r="V1029" s="80"/>
      <c r="W1029" s="26">
        <v>1.8793</v>
      </c>
      <c r="X1029" s="26">
        <v>6.3799999999999996E-2</v>
      </c>
      <c r="Y1029" s="25">
        <v>52469</v>
      </c>
      <c r="Z1029" s="25">
        <v>0</v>
      </c>
      <c r="AA1029" s="25">
        <v>50746</v>
      </c>
      <c r="AB1029" s="25">
        <v>1723</v>
      </c>
      <c r="AC1029" s="25">
        <v>668</v>
      </c>
      <c r="AD1029" s="25">
        <v>556</v>
      </c>
      <c r="AE1029" s="25">
        <v>125</v>
      </c>
      <c r="AF1029" s="25">
        <v>604</v>
      </c>
      <c r="AG1029" s="25">
        <v>11585.5</v>
      </c>
      <c r="AH1029" s="25">
        <v>576</v>
      </c>
      <c r="AI1029" s="25">
        <v>805</v>
      </c>
      <c r="AJ1029" s="25">
        <v>0</v>
      </c>
      <c r="AK1029" s="25">
        <v>604</v>
      </c>
      <c r="AL1029" s="25">
        <v>11585.5</v>
      </c>
      <c r="AM1029" s="25">
        <v>0</v>
      </c>
      <c r="AN1029" s="27">
        <v>0</v>
      </c>
      <c r="AO1029" s="27">
        <v>1.5334000000000001</v>
      </c>
      <c r="AP1029" s="27">
        <v>1.5334000000000001</v>
      </c>
      <c r="AQ1029" s="27">
        <v>0</v>
      </c>
      <c r="AR1029" s="27">
        <v>9.9830000000000005</v>
      </c>
      <c r="AS1029" s="27">
        <v>12.633100000000001</v>
      </c>
      <c r="AT1029" s="27">
        <v>22.616099999999999</v>
      </c>
      <c r="AU1029" s="27">
        <v>22.64</v>
      </c>
      <c r="AV1029" s="28">
        <v>102352</v>
      </c>
      <c r="AW1029" s="29">
        <v>0.90419161676646698</v>
      </c>
      <c r="AX1029" s="27">
        <v>24.16</v>
      </c>
      <c r="AY1029" s="25">
        <v>339.6</v>
      </c>
      <c r="AZ1029" s="27">
        <v>11.32</v>
      </c>
      <c r="BA1029" s="100">
        <f t="shared" ref="BA1029:BA1092" si="64">U1029/T1029</f>
        <v>0</v>
      </c>
      <c r="BB1029" s="100">
        <f t="shared" ref="BB1029:BB1092" si="65">W1029/T1029</f>
        <v>0.93964999999999999</v>
      </c>
      <c r="BC1029" s="100">
        <f t="shared" ref="BC1029:BC1092" si="66">X1029/T1029</f>
        <v>3.1899999999999998E-2</v>
      </c>
      <c r="BD1029" s="100">
        <f t="shared" ref="BD1029:BD1092" si="67">(W1029+X1029)/T1029</f>
        <v>0.97155000000000002</v>
      </c>
    </row>
    <row r="1030" spans="2:56" ht="15" outlineLevel="3" collapsed="1" x14ac:dyDescent="0.2">
      <c r="B1030" s="23" t="s">
        <v>1061</v>
      </c>
      <c r="C1030" s="24">
        <v>25</v>
      </c>
      <c r="D1030" s="79">
        <v>0</v>
      </c>
      <c r="E1030" s="80"/>
      <c r="F1030" s="81">
        <v>0</v>
      </c>
      <c r="G1030" s="82"/>
      <c r="H1030" s="80"/>
      <c r="I1030" s="25">
        <v>88</v>
      </c>
      <c r="K1030" s="81">
        <v>88</v>
      </c>
      <c r="L1030" s="82"/>
      <c r="M1030" s="82"/>
      <c r="N1030" s="80"/>
      <c r="O1030" s="26">
        <v>0</v>
      </c>
      <c r="P1030" s="83">
        <v>1.1639999999999999</v>
      </c>
      <c r="Q1030" s="80"/>
      <c r="R1030" s="83">
        <v>1.1639999999999999</v>
      </c>
      <c r="S1030" s="80"/>
      <c r="T1030" s="26">
        <v>2</v>
      </c>
      <c r="U1030" s="83">
        <v>0</v>
      </c>
      <c r="V1030" s="80"/>
      <c r="W1030" s="26">
        <v>1.8793</v>
      </c>
      <c r="X1030" s="26">
        <v>6.3799999999999996E-2</v>
      </c>
      <c r="Y1030" s="25">
        <v>52469</v>
      </c>
      <c r="Z1030" s="25">
        <v>0</v>
      </c>
      <c r="AA1030" s="25">
        <v>50746</v>
      </c>
      <c r="AB1030" s="25">
        <v>1723</v>
      </c>
      <c r="AC1030" s="25">
        <v>668</v>
      </c>
      <c r="AD1030" s="25">
        <v>556</v>
      </c>
      <c r="AE1030" s="25">
        <v>125</v>
      </c>
      <c r="AF1030" s="25">
        <v>604</v>
      </c>
      <c r="AG1030" s="25">
        <v>11585.5</v>
      </c>
      <c r="AH1030" s="25">
        <v>576</v>
      </c>
      <c r="AI1030" s="25">
        <v>805</v>
      </c>
      <c r="AJ1030" s="25">
        <v>0</v>
      </c>
      <c r="AK1030" s="25">
        <v>604</v>
      </c>
      <c r="AL1030" s="25">
        <v>11585.5</v>
      </c>
      <c r="AM1030" s="25">
        <v>0</v>
      </c>
      <c r="AN1030" s="27">
        <v>0</v>
      </c>
      <c r="AO1030" s="27">
        <v>1.5334000000000001</v>
      </c>
      <c r="AP1030" s="27">
        <v>1.5334000000000001</v>
      </c>
      <c r="AQ1030" s="27">
        <v>0</v>
      </c>
      <c r="AR1030" s="27">
        <v>9.9830000000000005</v>
      </c>
      <c r="AS1030" s="27">
        <v>12.633100000000001</v>
      </c>
      <c r="AT1030" s="27">
        <v>22.616099999999999</v>
      </c>
      <c r="AU1030" s="27">
        <v>22.64</v>
      </c>
      <c r="AV1030" s="28">
        <v>102352</v>
      </c>
      <c r="AW1030" s="29">
        <v>0.90419161676646698</v>
      </c>
      <c r="AX1030" s="27">
        <v>24.16</v>
      </c>
      <c r="AY1030" s="25">
        <v>339.6</v>
      </c>
      <c r="AZ1030" s="27">
        <v>11.32</v>
      </c>
      <c r="BA1030" s="100">
        <f t="shared" si="64"/>
        <v>0</v>
      </c>
      <c r="BB1030" s="100">
        <f t="shared" si="65"/>
        <v>0.93964999999999999</v>
      </c>
      <c r="BC1030" s="100">
        <f t="shared" si="66"/>
        <v>3.1899999999999998E-2</v>
      </c>
      <c r="BD1030" s="100">
        <f t="shared" si="67"/>
        <v>0.97155000000000002</v>
      </c>
    </row>
    <row r="1031" spans="2:56" ht="15" hidden="1" outlineLevel="4" collapsed="1" x14ac:dyDescent="0.2">
      <c r="B1031" s="23" t="s">
        <v>1062</v>
      </c>
      <c r="C1031" s="30">
        <v>8</v>
      </c>
      <c r="D1031" s="84">
        <v>0</v>
      </c>
      <c r="E1031" s="85"/>
      <c r="F1031" s="86">
        <v>0</v>
      </c>
      <c r="G1031" s="87"/>
      <c r="H1031" s="85"/>
      <c r="I1031" s="31">
        <v>32</v>
      </c>
      <c r="K1031" s="86">
        <v>32</v>
      </c>
      <c r="L1031" s="87"/>
      <c r="M1031" s="87"/>
      <c r="N1031" s="85"/>
      <c r="O1031" s="32">
        <v>0</v>
      </c>
      <c r="P1031" s="88">
        <v>0.2288</v>
      </c>
      <c r="Q1031" s="85"/>
      <c r="R1031" s="88">
        <v>0.2288</v>
      </c>
      <c r="S1031" s="85"/>
      <c r="T1031" s="32">
        <v>1.04</v>
      </c>
      <c r="U1031" s="88">
        <v>0</v>
      </c>
      <c r="V1031" s="85"/>
      <c r="W1031" s="32">
        <v>1</v>
      </c>
      <c r="X1031" s="32">
        <v>0</v>
      </c>
      <c r="Y1031" s="31">
        <v>27000</v>
      </c>
      <c r="Z1031" s="31">
        <v>0</v>
      </c>
      <c r="AA1031" s="31">
        <v>27000</v>
      </c>
      <c r="AB1031" s="31">
        <v>0</v>
      </c>
      <c r="AC1031" s="31">
        <v>210</v>
      </c>
      <c r="AD1031" s="31">
        <v>152</v>
      </c>
      <c r="AE1031" s="31">
        <v>40</v>
      </c>
      <c r="AF1031" s="31">
        <v>183</v>
      </c>
      <c r="AG1031" s="31">
        <v>5241</v>
      </c>
      <c r="AH1031" s="31">
        <v>200</v>
      </c>
      <c r="AI1031" s="31">
        <v>0</v>
      </c>
      <c r="AJ1031" s="31">
        <v>0</v>
      </c>
      <c r="AK1031" s="31">
        <v>183</v>
      </c>
      <c r="AL1031" s="31">
        <v>5241</v>
      </c>
      <c r="AM1031" s="31">
        <v>0</v>
      </c>
      <c r="AN1031" s="33">
        <v>0</v>
      </c>
      <c r="AO1031" s="33">
        <v>0</v>
      </c>
      <c r="AP1031" s="33">
        <v>0</v>
      </c>
      <c r="AQ1031" s="33">
        <v>0</v>
      </c>
      <c r="AR1031" s="33">
        <v>9.9830000000000005</v>
      </c>
      <c r="AS1031" s="33">
        <v>0.54859999999999998</v>
      </c>
      <c r="AT1031" s="33">
        <v>10.531599999999999</v>
      </c>
      <c r="AU1031" s="33">
        <v>10.54</v>
      </c>
      <c r="AV1031" s="34">
        <v>36407</v>
      </c>
      <c r="AW1031" s="35">
        <v>0.871428571428571</v>
      </c>
      <c r="AX1031" s="33">
        <v>22.875</v>
      </c>
      <c r="AY1031" s="31">
        <v>304.03846153846155</v>
      </c>
      <c r="AZ1031" s="33">
        <v>10.134615384615385</v>
      </c>
      <c r="BA1031" s="100">
        <f t="shared" si="64"/>
        <v>0</v>
      </c>
      <c r="BB1031" s="100">
        <f t="shared" si="65"/>
        <v>0.96153846153846145</v>
      </c>
      <c r="BC1031" s="100">
        <f t="shared" si="66"/>
        <v>0</v>
      </c>
      <c r="BD1031" s="100">
        <f t="shared" si="67"/>
        <v>0.96153846153846145</v>
      </c>
    </row>
    <row r="1032" spans="2:56" ht="15" hidden="1" outlineLevel="4" collapsed="1" x14ac:dyDescent="0.2">
      <c r="B1032" s="23" t="s">
        <v>1063</v>
      </c>
      <c r="C1032" s="30">
        <v>1</v>
      </c>
      <c r="D1032" s="84">
        <v>0</v>
      </c>
      <c r="E1032" s="85"/>
      <c r="F1032" s="86">
        <v>0</v>
      </c>
      <c r="G1032" s="87"/>
      <c r="H1032" s="85"/>
      <c r="I1032" s="31">
        <v>3</v>
      </c>
      <c r="K1032" s="86">
        <v>3</v>
      </c>
      <c r="L1032" s="87"/>
      <c r="M1032" s="87"/>
      <c r="N1032" s="85"/>
      <c r="O1032" s="32">
        <v>0</v>
      </c>
      <c r="P1032" s="88">
        <v>4.7800000000000002E-2</v>
      </c>
      <c r="Q1032" s="85"/>
      <c r="R1032" s="88">
        <v>4.7800000000000002E-2</v>
      </c>
      <c r="S1032" s="85"/>
      <c r="T1032" s="32">
        <v>0.05</v>
      </c>
      <c r="U1032" s="88">
        <v>0</v>
      </c>
      <c r="V1032" s="85"/>
      <c r="W1032" s="32">
        <v>4.7800000000000002E-2</v>
      </c>
      <c r="X1032" s="32">
        <v>0</v>
      </c>
      <c r="Y1032" s="31">
        <v>1291</v>
      </c>
      <c r="Z1032" s="31">
        <v>0</v>
      </c>
      <c r="AA1032" s="31">
        <v>1291</v>
      </c>
      <c r="AB1032" s="31">
        <v>0</v>
      </c>
      <c r="AC1032" s="31">
        <v>30</v>
      </c>
      <c r="AD1032" s="31">
        <v>28</v>
      </c>
      <c r="AE1032" s="31">
        <v>5</v>
      </c>
      <c r="AF1032" s="31">
        <v>28</v>
      </c>
      <c r="AG1032" s="31">
        <v>288</v>
      </c>
      <c r="AH1032" s="31">
        <v>25</v>
      </c>
      <c r="AI1032" s="31">
        <v>0</v>
      </c>
      <c r="AJ1032" s="31">
        <v>0</v>
      </c>
      <c r="AK1032" s="31">
        <v>28</v>
      </c>
      <c r="AL1032" s="31">
        <v>288</v>
      </c>
      <c r="AM1032" s="31">
        <v>0</v>
      </c>
      <c r="AN1032" s="33">
        <v>0</v>
      </c>
      <c r="AO1032" s="33">
        <v>0</v>
      </c>
      <c r="AP1032" s="33">
        <v>0</v>
      </c>
      <c r="AQ1032" s="33">
        <v>0</v>
      </c>
      <c r="AR1032" s="33">
        <v>0</v>
      </c>
      <c r="AS1032" s="33">
        <v>0.54859999999999998</v>
      </c>
      <c r="AT1032" s="33">
        <v>0.54859999999999998</v>
      </c>
      <c r="AU1032" s="33">
        <v>0.55000000000000004</v>
      </c>
      <c r="AV1032" s="34">
        <v>2994</v>
      </c>
      <c r="AW1032" s="35">
        <v>0.93333333333333302</v>
      </c>
      <c r="AX1032" s="33">
        <v>28</v>
      </c>
      <c r="AY1032" s="31">
        <v>330</v>
      </c>
      <c r="AZ1032" s="33">
        <v>11</v>
      </c>
      <c r="BA1032" s="100">
        <f t="shared" si="64"/>
        <v>0</v>
      </c>
      <c r="BB1032" s="100">
        <f t="shared" si="65"/>
        <v>0.95599999999999996</v>
      </c>
      <c r="BC1032" s="100">
        <f t="shared" si="66"/>
        <v>0</v>
      </c>
      <c r="BD1032" s="100">
        <f t="shared" si="67"/>
        <v>0.95599999999999996</v>
      </c>
    </row>
    <row r="1033" spans="2:56" ht="15" hidden="1" outlineLevel="4" collapsed="1" x14ac:dyDescent="0.2">
      <c r="B1033" s="23" t="s">
        <v>1064</v>
      </c>
      <c r="C1033" s="30">
        <v>1</v>
      </c>
      <c r="D1033" s="84">
        <v>0</v>
      </c>
      <c r="E1033" s="85"/>
      <c r="F1033" s="86">
        <v>0</v>
      </c>
      <c r="G1033" s="87"/>
      <c r="H1033" s="85"/>
      <c r="I1033" s="31">
        <v>3</v>
      </c>
      <c r="K1033" s="86">
        <v>3</v>
      </c>
      <c r="L1033" s="87"/>
      <c r="M1033" s="87"/>
      <c r="N1033" s="85"/>
      <c r="O1033" s="32">
        <v>0</v>
      </c>
      <c r="P1033" s="88">
        <v>6.3799999999999996E-2</v>
      </c>
      <c r="Q1033" s="85"/>
      <c r="R1033" s="88">
        <v>6.3799999999999996E-2</v>
      </c>
      <c r="S1033" s="85"/>
      <c r="T1033" s="32">
        <v>7.0000000000000007E-2</v>
      </c>
      <c r="U1033" s="88">
        <v>0</v>
      </c>
      <c r="V1033" s="85"/>
      <c r="W1033" s="32">
        <v>8.0000000000000002E-3</v>
      </c>
      <c r="X1033" s="32">
        <v>6.3799999999999996E-2</v>
      </c>
      <c r="Y1033" s="31">
        <v>1939</v>
      </c>
      <c r="Z1033" s="31">
        <v>0</v>
      </c>
      <c r="AA1033" s="31">
        <v>216</v>
      </c>
      <c r="AB1033" s="31">
        <v>1723</v>
      </c>
      <c r="AC1033" s="31">
        <v>25</v>
      </c>
      <c r="AD1033" s="31">
        <v>24</v>
      </c>
      <c r="AE1033" s="31">
        <v>5</v>
      </c>
      <c r="AF1033" s="31">
        <v>23</v>
      </c>
      <c r="AG1033" s="31">
        <v>240</v>
      </c>
      <c r="AH1033" s="31">
        <v>16</v>
      </c>
      <c r="AI1033" s="31">
        <v>243</v>
      </c>
      <c r="AJ1033" s="31">
        <v>0</v>
      </c>
      <c r="AK1033" s="31">
        <v>23</v>
      </c>
      <c r="AL1033" s="31">
        <v>240</v>
      </c>
      <c r="AM1033" s="31">
        <v>0</v>
      </c>
      <c r="AN1033" s="33">
        <v>0</v>
      </c>
      <c r="AO1033" s="33">
        <v>0.46289999999999998</v>
      </c>
      <c r="AP1033" s="33">
        <v>0.46289999999999998</v>
      </c>
      <c r="AQ1033" s="33">
        <v>0</v>
      </c>
      <c r="AR1033" s="33">
        <v>0</v>
      </c>
      <c r="AS1033" s="33">
        <v>0.45710000000000001</v>
      </c>
      <c r="AT1033" s="33">
        <v>0.45710000000000001</v>
      </c>
      <c r="AU1033" s="33">
        <v>0.46</v>
      </c>
      <c r="AV1033" s="34">
        <v>2494</v>
      </c>
      <c r="AW1033" s="35">
        <v>0.92</v>
      </c>
      <c r="AX1033" s="33">
        <v>23</v>
      </c>
      <c r="AY1033" s="31">
        <v>197.14285714285714</v>
      </c>
      <c r="AZ1033" s="33">
        <v>6.5714285714285712</v>
      </c>
      <c r="BA1033" s="100">
        <f t="shared" si="64"/>
        <v>0</v>
      </c>
      <c r="BB1033" s="100">
        <f t="shared" si="65"/>
        <v>0.11428571428571428</v>
      </c>
      <c r="BC1033" s="100">
        <f t="shared" si="66"/>
        <v>0.91142857142857125</v>
      </c>
      <c r="BD1033" s="100">
        <f t="shared" si="67"/>
        <v>1.0257142857142856</v>
      </c>
    </row>
    <row r="1034" spans="2:56" ht="15" hidden="1" outlineLevel="4" collapsed="1" x14ac:dyDescent="0.2">
      <c r="B1034" s="23" t="s">
        <v>1065</v>
      </c>
      <c r="C1034" s="30">
        <v>1</v>
      </c>
      <c r="D1034" s="84">
        <v>0</v>
      </c>
      <c r="E1034" s="85"/>
      <c r="F1034" s="86">
        <v>0</v>
      </c>
      <c r="G1034" s="87"/>
      <c r="H1034" s="85"/>
      <c r="I1034" s="31">
        <v>4</v>
      </c>
      <c r="K1034" s="86">
        <v>4</v>
      </c>
      <c r="L1034" s="87"/>
      <c r="M1034" s="87"/>
      <c r="N1034" s="85"/>
      <c r="O1034" s="32">
        <v>0</v>
      </c>
      <c r="P1034" s="88">
        <v>2.1299999999999999E-2</v>
      </c>
      <c r="Q1034" s="85"/>
      <c r="R1034" s="88">
        <v>2.1299999999999999E-2</v>
      </c>
      <c r="S1034" s="85"/>
      <c r="T1034" s="32">
        <v>0.02</v>
      </c>
      <c r="U1034" s="88">
        <v>0</v>
      </c>
      <c r="V1034" s="85"/>
      <c r="W1034" s="32">
        <v>2.12E-2</v>
      </c>
      <c r="X1034" s="32">
        <v>0</v>
      </c>
      <c r="Y1034" s="31">
        <v>572</v>
      </c>
      <c r="Z1034" s="31">
        <v>0</v>
      </c>
      <c r="AA1034" s="31">
        <v>572</v>
      </c>
      <c r="AB1034" s="31">
        <v>0</v>
      </c>
      <c r="AC1034" s="31">
        <v>24</v>
      </c>
      <c r="AD1034" s="31">
        <v>7</v>
      </c>
      <c r="AE1034" s="31">
        <v>5</v>
      </c>
      <c r="AF1034" s="31">
        <v>6</v>
      </c>
      <c r="AG1034" s="31">
        <v>48</v>
      </c>
      <c r="AH1034" s="31">
        <v>2</v>
      </c>
      <c r="AI1034" s="31">
        <v>88</v>
      </c>
      <c r="AJ1034" s="31">
        <v>0</v>
      </c>
      <c r="AK1034" s="31">
        <v>6</v>
      </c>
      <c r="AL1034" s="31">
        <v>48</v>
      </c>
      <c r="AM1034" s="31">
        <v>0</v>
      </c>
      <c r="AN1034" s="33">
        <v>0</v>
      </c>
      <c r="AO1034" s="33">
        <v>0.1676</v>
      </c>
      <c r="AP1034" s="33">
        <v>0.1676</v>
      </c>
      <c r="AQ1034" s="33">
        <v>0</v>
      </c>
      <c r="AR1034" s="33">
        <v>0</v>
      </c>
      <c r="AS1034" s="33">
        <v>9.1399999999999995E-2</v>
      </c>
      <c r="AT1034" s="33">
        <v>9.1399999999999995E-2</v>
      </c>
      <c r="AU1034" s="33">
        <v>0.09</v>
      </c>
      <c r="AV1034" s="34">
        <v>499</v>
      </c>
      <c r="AW1034" s="35">
        <v>0.25</v>
      </c>
      <c r="AX1034" s="33">
        <v>6</v>
      </c>
      <c r="AY1034" s="31">
        <v>135</v>
      </c>
      <c r="AZ1034" s="33">
        <v>4.5</v>
      </c>
      <c r="BA1034" s="100">
        <f t="shared" si="64"/>
        <v>0</v>
      </c>
      <c r="BB1034" s="100">
        <f t="shared" si="65"/>
        <v>1.06</v>
      </c>
      <c r="BC1034" s="100">
        <f t="shared" si="66"/>
        <v>0</v>
      </c>
      <c r="BD1034" s="100">
        <f t="shared" si="67"/>
        <v>1.06</v>
      </c>
    </row>
    <row r="1035" spans="2:56" ht="15" hidden="1" outlineLevel="4" collapsed="1" x14ac:dyDescent="0.2">
      <c r="B1035" s="23" t="s">
        <v>1066</v>
      </c>
      <c r="C1035" s="30">
        <v>1</v>
      </c>
      <c r="D1035" s="84">
        <v>0</v>
      </c>
      <c r="E1035" s="85"/>
      <c r="F1035" s="86">
        <v>0</v>
      </c>
      <c r="G1035" s="87"/>
      <c r="H1035" s="85"/>
      <c r="I1035" s="31">
        <v>5</v>
      </c>
      <c r="K1035" s="86">
        <v>5</v>
      </c>
      <c r="L1035" s="87"/>
      <c r="M1035" s="87"/>
      <c r="N1035" s="85"/>
      <c r="O1035" s="32">
        <v>0</v>
      </c>
      <c r="P1035" s="88">
        <v>0.10630000000000001</v>
      </c>
      <c r="Q1035" s="85"/>
      <c r="R1035" s="88">
        <v>0.10630000000000001</v>
      </c>
      <c r="S1035" s="85"/>
      <c r="T1035" s="32">
        <v>0.11</v>
      </c>
      <c r="U1035" s="88">
        <v>0</v>
      </c>
      <c r="V1035" s="85"/>
      <c r="W1035" s="32">
        <v>0.10630000000000001</v>
      </c>
      <c r="X1035" s="32">
        <v>0</v>
      </c>
      <c r="Y1035" s="31">
        <v>2871</v>
      </c>
      <c r="Z1035" s="31">
        <v>0</v>
      </c>
      <c r="AA1035" s="31">
        <v>2871</v>
      </c>
      <c r="AB1035" s="31">
        <v>0</v>
      </c>
      <c r="AC1035" s="31">
        <v>25</v>
      </c>
      <c r="AD1035" s="31">
        <v>24</v>
      </c>
      <c r="AE1035" s="31">
        <v>5</v>
      </c>
      <c r="AF1035" s="31">
        <v>22</v>
      </c>
      <c r="AG1035" s="31">
        <v>810</v>
      </c>
      <c r="AH1035" s="31">
        <v>25</v>
      </c>
      <c r="AI1035" s="31">
        <v>0</v>
      </c>
      <c r="AJ1035" s="31">
        <v>0</v>
      </c>
      <c r="AK1035" s="31">
        <v>22</v>
      </c>
      <c r="AL1035" s="31">
        <v>810</v>
      </c>
      <c r="AM1035" s="31">
        <v>0</v>
      </c>
      <c r="AN1035" s="33">
        <v>0</v>
      </c>
      <c r="AO1035" s="33">
        <v>0</v>
      </c>
      <c r="AP1035" s="33">
        <v>0</v>
      </c>
      <c r="AQ1035" s="33">
        <v>0</v>
      </c>
      <c r="AR1035" s="33">
        <v>0</v>
      </c>
      <c r="AS1035" s="33">
        <v>1.5428999999999999</v>
      </c>
      <c r="AT1035" s="33">
        <v>1.5428999999999999</v>
      </c>
      <c r="AU1035" s="33">
        <v>1.54</v>
      </c>
      <c r="AV1035" s="34">
        <v>8420</v>
      </c>
      <c r="AW1035" s="35">
        <v>0.88</v>
      </c>
      <c r="AX1035" s="33">
        <v>22</v>
      </c>
      <c r="AY1035" s="31">
        <v>420</v>
      </c>
      <c r="AZ1035" s="33">
        <v>14</v>
      </c>
      <c r="BA1035" s="100">
        <f t="shared" si="64"/>
        <v>0</v>
      </c>
      <c r="BB1035" s="100">
        <f t="shared" si="65"/>
        <v>0.96636363636363642</v>
      </c>
      <c r="BC1035" s="100">
        <f t="shared" si="66"/>
        <v>0</v>
      </c>
      <c r="BD1035" s="100">
        <f t="shared" si="67"/>
        <v>0.96636363636363642</v>
      </c>
    </row>
    <row r="1036" spans="2:56" ht="15" hidden="1" outlineLevel="4" collapsed="1" x14ac:dyDescent="0.2">
      <c r="B1036" s="23" t="s">
        <v>1067</v>
      </c>
      <c r="C1036" s="30">
        <v>1</v>
      </c>
      <c r="D1036" s="84">
        <v>0</v>
      </c>
      <c r="E1036" s="85"/>
      <c r="F1036" s="86">
        <v>0</v>
      </c>
      <c r="G1036" s="87"/>
      <c r="H1036" s="85"/>
      <c r="I1036" s="31">
        <v>5</v>
      </c>
      <c r="K1036" s="86">
        <v>5</v>
      </c>
      <c r="L1036" s="87"/>
      <c r="M1036" s="87"/>
      <c r="N1036" s="85"/>
      <c r="O1036" s="32">
        <v>0</v>
      </c>
      <c r="P1036" s="88">
        <v>0.10630000000000001</v>
      </c>
      <c r="Q1036" s="85"/>
      <c r="R1036" s="88">
        <v>0.10630000000000001</v>
      </c>
      <c r="S1036" s="85"/>
      <c r="T1036" s="32">
        <v>0.11</v>
      </c>
      <c r="U1036" s="88">
        <v>0</v>
      </c>
      <c r="V1036" s="85"/>
      <c r="W1036" s="32">
        <v>0.10630000000000001</v>
      </c>
      <c r="X1036" s="32">
        <v>0</v>
      </c>
      <c r="Y1036" s="31">
        <v>2871</v>
      </c>
      <c r="Z1036" s="31">
        <v>0</v>
      </c>
      <c r="AA1036" s="31">
        <v>2871</v>
      </c>
      <c r="AB1036" s="31">
        <v>0</v>
      </c>
      <c r="AC1036" s="31">
        <v>30</v>
      </c>
      <c r="AD1036" s="31">
        <v>27</v>
      </c>
      <c r="AE1036" s="31">
        <v>5</v>
      </c>
      <c r="AF1036" s="31">
        <v>28</v>
      </c>
      <c r="AG1036" s="31">
        <v>738</v>
      </c>
      <c r="AH1036" s="31">
        <v>25</v>
      </c>
      <c r="AI1036" s="31">
        <v>0</v>
      </c>
      <c r="AJ1036" s="31">
        <v>0</v>
      </c>
      <c r="AK1036" s="31">
        <v>28</v>
      </c>
      <c r="AL1036" s="31">
        <v>738</v>
      </c>
      <c r="AM1036" s="31">
        <v>0</v>
      </c>
      <c r="AN1036" s="33">
        <v>0</v>
      </c>
      <c r="AO1036" s="33">
        <v>0</v>
      </c>
      <c r="AP1036" s="33">
        <v>0</v>
      </c>
      <c r="AQ1036" s="33">
        <v>0</v>
      </c>
      <c r="AR1036" s="33">
        <v>0</v>
      </c>
      <c r="AS1036" s="33">
        <v>1.4056999999999999</v>
      </c>
      <c r="AT1036" s="33">
        <v>1.4056999999999999</v>
      </c>
      <c r="AU1036" s="33">
        <v>1.41</v>
      </c>
      <c r="AV1036" s="34">
        <v>7671</v>
      </c>
      <c r="AW1036" s="35">
        <v>0.93333333333333302</v>
      </c>
      <c r="AX1036" s="33">
        <v>28</v>
      </c>
      <c r="AY1036" s="31">
        <v>384.54545454545456</v>
      </c>
      <c r="AZ1036" s="33">
        <v>12.818181818181818</v>
      </c>
      <c r="BA1036" s="100">
        <f t="shared" si="64"/>
        <v>0</v>
      </c>
      <c r="BB1036" s="100">
        <f t="shared" si="65"/>
        <v>0.96636363636363642</v>
      </c>
      <c r="BC1036" s="100">
        <f t="shared" si="66"/>
        <v>0</v>
      </c>
      <c r="BD1036" s="100">
        <f t="shared" si="67"/>
        <v>0.96636363636363642</v>
      </c>
    </row>
    <row r="1037" spans="2:56" ht="15" hidden="1" outlineLevel="4" collapsed="1" x14ac:dyDescent="0.2">
      <c r="B1037" s="23" t="s">
        <v>1068</v>
      </c>
      <c r="C1037" s="30">
        <v>1</v>
      </c>
      <c r="D1037" s="84">
        <v>0</v>
      </c>
      <c r="E1037" s="85"/>
      <c r="F1037" s="86">
        <v>0</v>
      </c>
      <c r="G1037" s="87"/>
      <c r="H1037" s="85"/>
      <c r="I1037" s="31">
        <v>3</v>
      </c>
      <c r="K1037" s="86">
        <v>3</v>
      </c>
      <c r="L1037" s="87"/>
      <c r="M1037" s="87"/>
      <c r="N1037" s="85"/>
      <c r="O1037" s="32">
        <v>0</v>
      </c>
      <c r="P1037" s="88">
        <v>6.3799999999999996E-2</v>
      </c>
      <c r="Q1037" s="85"/>
      <c r="R1037" s="88">
        <v>6.3799999999999996E-2</v>
      </c>
      <c r="S1037" s="85"/>
      <c r="T1037" s="32">
        <v>0.06</v>
      </c>
      <c r="U1037" s="88">
        <v>0</v>
      </c>
      <c r="V1037" s="85"/>
      <c r="W1037" s="32">
        <v>6.3799999999999996E-2</v>
      </c>
      <c r="X1037" s="32">
        <v>0</v>
      </c>
      <c r="Y1037" s="31">
        <v>1722</v>
      </c>
      <c r="Z1037" s="31">
        <v>0</v>
      </c>
      <c r="AA1037" s="31">
        <v>1722</v>
      </c>
      <c r="AB1037" s="31">
        <v>0</v>
      </c>
      <c r="AC1037" s="31">
        <v>25</v>
      </c>
      <c r="AD1037" s="31">
        <v>24</v>
      </c>
      <c r="AE1037" s="31">
        <v>5</v>
      </c>
      <c r="AF1037" s="31">
        <v>29</v>
      </c>
      <c r="AG1037" s="31">
        <v>503.5</v>
      </c>
      <c r="AH1037" s="31">
        <v>25</v>
      </c>
      <c r="AI1037" s="31">
        <v>0</v>
      </c>
      <c r="AJ1037" s="31">
        <v>0</v>
      </c>
      <c r="AK1037" s="31">
        <v>29</v>
      </c>
      <c r="AL1037" s="31">
        <v>503.5</v>
      </c>
      <c r="AM1037" s="31">
        <v>0</v>
      </c>
      <c r="AN1037" s="33">
        <v>0</v>
      </c>
      <c r="AO1037" s="33">
        <v>0</v>
      </c>
      <c r="AP1037" s="33">
        <v>0</v>
      </c>
      <c r="AQ1037" s="33">
        <v>0</v>
      </c>
      <c r="AR1037" s="33">
        <v>0</v>
      </c>
      <c r="AS1037" s="33">
        <v>0.95899999999999996</v>
      </c>
      <c r="AT1037" s="33">
        <v>0.95899999999999996</v>
      </c>
      <c r="AU1037" s="33">
        <v>0.96</v>
      </c>
      <c r="AV1037" s="34">
        <v>5233</v>
      </c>
      <c r="AW1037" s="35">
        <v>1.1599999999999999</v>
      </c>
      <c r="AX1037" s="33">
        <v>29</v>
      </c>
      <c r="AY1037" s="31">
        <v>480</v>
      </c>
      <c r="AZ1037" s="33">
        <v>16</v>
      </c>
      <c r="BA1037" s="100">
        <f t="shared" si="64"/>
        <v>0</v>
      </c>
      <c r="BB1037" s="100">
        <f t="shared" si="65"/>
        <v>1.0633333333333332</v>
      </c>
      <c r="BC1037" s="100">
        <f t="shared" si="66"/>
        <v>0</v>
      </c>
      <c r="BD1037" s="100">
        <f t="shared" si="67"/>
        <v>1.0633333333333332</v>
      </c>
    </row>
    <row r="1038" spans="2:56" ht="15" hidden="1" outlineLevel="4" collapsed="1" x14ac:dyDescent="0.2">
      <c r="B1038" s="23" t="s">
        <v>1069</v>
      </c>
      <c r="C1038" s="30">
        <v>1</v>
      </c>
      <c r="D1038" s="84">
        <v>0</v>
      </c>
      <c r="E1038" s="85"/>
      <c r="F1038" s="86">
        <v>0</v>
      </c>
      <c r="G1038" s="87"/>
      <c r="H1038" s="85"/>
      <c r="I1038" s="31">
        <v>3</v>
      </c>
      <c r="K1038" s="86">
        <v>3</v>
      </c>
      <c r="L1038" s="87"/>
      <c r="M1038" s="87"/>
      <c r="N1038" s="85"/>
      <c r="O1038" s="32">
        <v>0</v>
      </c>
      <c r="P1038" s="88">
        <v>6.3799999999999996E-2</v>
      </c>
      <c r="Q1038" s="85"/>
      <c r="R1038" s="88">
        <v>6.3799999999999996E-2</v>
      </c>
      <c r="S1038" s="85"/>
      <c r="T1038" s="32">
        <v>0.06</v>
      </c>
      <c r="U1038" s="88">
        <v>0</v>
      </c>
      <c r="V1038" s="85"/>
      <c r="W1038" s="32">
        <v>6.3799999999999996E-2</v>
      </c>
      <c r="X1038" s="32">
        <v>0</v>
      </c>
      <c r="Y1038" s="31">
        <v>1723</v>
      </c>
      <c r="Z1038" s="31">
        <v>0</v>
      </c>
      <c r="AA1038" s="31">
        <v>1723</v>
      </c>
      <c r="AB1038" s="31">
        <v>0</v>
      </c>
      <c r="AC1038" s="31">
        <v>30</v>
      </c>
      <c r="AD1038" s="31">
        <v>24</v>
      </c>
      <c r="AE1038" s="31">
        <v>5</v>
      </c>
      <c r="AF1038" s="31">
        <v>25</v>
      </c>
      <c r="AG1038" s="31">
        <v>447</v>
      </c>
      <c r="AH1038" s="31">
        <v>16</v>
      </c>
      <c r="AI1038" s="31">
        <v>225</v>
      </c>
      <c r="AJ1038" s="31">
        <v>0</v>
      </c>
      <c r="AK1038" s="31">
        <v>25</v>
      </c>
      <c r="AL1038" s="31">
        <v>447</v>
      </c>
      <c r="AM1038" s="31">
        <v>0</v>
      </c>
      <c r="AN1038" s="33">
        <v>0</v>
      </c>
      <c r="AO1038" s="33">
        <v>0.42859999999999998</v>
      </c>
      <c r="AP1038" s="33">
        <v>0.42859999999999998</v>
      </c>
      <c r="AQ1038" s="33">
        <v>0</v>
      </c>
      <c r="AR1038" s="33">
        <v>0</v>
      </c>
      <c r="AS1038" s="33">
        <v>0.85140000000000005</v>
      </c>
      <c r="AT1038" s="33">
        <v>0.85140000000000005</v>
      </c>
      <c r="AU1038" s="33">
        <v>0.85</v>
      </c>
      <c r="AV1038" s="34">
        <v>4646</v>
      </c>
      <c r="AW1038" s="35">
        <v>0.83333333333333304</v>
      </c>
      <c r="AX1038" s="33">
        <v>25</v>
      </c>
      <c r="AY1038" s="31">
        <v>425</v>
      </c>
      <c r="AZ1038" s="33">
        <v>14.166666666666666</v>
      </c>
      <c r="BA1038" s="100">
        <f t="shared" si="64"/>
        <v>0</v>
      </c>
      <c r="BB1038" s="100">
        <f t="shared" si="65"/>
        <v>1.0633333333333332</v>
      </c>
      <c r="BC1038" s="100">
        <f t="shared" si="66"/>
        <v>0</v>
      </c>
      <c r="BD1038" s="100">
        <f t="shared" si="67"/>
        <v>1.0633333333333332</v>
      </c>
    </row>
    <row r="1039" spans="2:56" ht="15" hidden="1" outlineLevel="4" collapsed="1" x14ac:dyDescent="0.2">
      <c r="B1039" s="23" t="s">
        <v>1070</v>
      </c>
      <c r="C1039" s="30">
        <v>1</v>
      </c>
      <c r="D1039" s="84">
        <v>0</v>
      </c>
      <c r="E1039" s="85"/>
      <c r="F1039" s="86">
        <v>0</v>
      </c>
      <c r="G1039" s="87"/>
      <c r="H1039" s="85"/>
      <c r="I1039" s="31">
        <v>3</v>
      </c>
      <c r="K1039" s="86">
        <v>3</v>
      </c>
      <c r="L1039" s="87"/>
      <c r="M1039" s="87"/>
      <c r="N1039" s="85"/>
      <c r="O1039" s="32">
        <v>0</v>
      </c>
      <c r="P1039" s="88">
        <v>4.7800000000000002E-2</v>
      </c>
      <c r="Q1039" s="85"/>
      <c r="R1039" s="88">
        <v>4.7800000000000002E-2</v>
      </c>
      <c r="S1039" s="85"/>
      <c r="T1039" s="32">
        <v>0.05</v>
      </c>
      <c r="U1039" s="88">
        <v>0</v>
      </c>
      <c r="V1039" s="85"/>
      <c r="W1039" s="32">
        <v>4.7800000000000002E-2</v>
      </c>
      <c r="X1039" s="32">
        <v>0</v>
      </c>
      <c r="Y1039" s="31">
        <v>1291</v>
      </c>
      <c r="Z1039" s="31">
        <v>0</v>
      </c>
      <c r="AA1039" s="31">
        <v>1291</v>
      </c>
      <c r="AB1039" s="31">
        <v>0</v>
      </c>
      <c r="AC1039" s="31">
        <v>25</v>
      </c>
      <c r="AD1039" s="31">
        <v>22</v>
      </c>
      <c r="AE1039" s="31">
        <v>5</v>
      </c>
      <c r="AF1039" s="31">
        <v>16</v>
      </c>
      <c r="AG1039" s="31">
        <v>300</v>
      </c>
      <c r="AH1039" s="31">
        <v>25</v>
      </c>
      <c r="AI1039" s="31">
        <v>0</v>
      </c>
      <c r="AJ1039" s="31">
        <v>0</v>
      </c>
      <c r="AK1039" s="31">
        <v>16</v>
      </c>
      <c r="AL1039" s="31">
        <v>300</v>
      </c>
      <c r="AM1039" s="31">
        <v>0</v>
      </c>
      <c r="AN1039" s="33">
        <v>0</v>
      </c>
      <c r="AO1039" s="33">
        <v>0</v>
      </c>
      <c r="AP1039" s="33">
        <v>0</v>
      </c>
      <c r="AQ1039" s="33">
        <v>0</v>
      </c>
      <c r="AR1039" s="33">
        <v>0</v>
      </c>
      <c r="AS1039" s="33">
        <v>0.57140000000000002</v>
      </c>
      <c r="AT1039" s="33">
        <v>0.57140000000000002</v>
      </c>
      <c r="AU1039" s="33">
        <v>0.56999999999999995</v>
      </c>
      <c r="AV1039" s="34">
        <v>3118</v>
      </c>
      <c r="AW1039" s="35">
        <v>0.64</v>
      </c>
      <c r="AX1039" s="33">
        <v>16</v>
      </c>
      <c r="AY1039" s="31">
        <v>342</v>
      </c>
      <c r="AZ1039" s="33">
        <v>11.4</v>
      </c>
      <c r="BA1039" s="100">
        <f t="shared" si="64"/>
        <v>0</v>
      </c>
      <c r="BB1039" s="100">
        <f t="shared" si="65"/>
        <v>0.95599999999999996</v>
      </c>
      <c r="BC1039" s="100">
        <f t="shared" si="66"/>
        <v>0</v>
      </c>
      <c r="BD1039" s="100">
        <f t="shared" si="67"/>
        <v>0.95599999999999996</v>
      </c>
    </row>
    <row r="1040" spans="2:56" ht="15" hidden="1" outlineLevel="4" collapsed="1" x14ac:dyDescent="0.2">
      <c r="B1040" s="23" t="s">
        <v>1071</v>
      </c>
      <c r="C1040" s="30">
        <v>2</v>
      </c>
      <c r="D1040" s="84">
        <v>0</v>
      </c>
      <c r="E1040" s="85"/>
      <c r="F1040" s="86">
        <v>0</v>
      </c>
      <c r="G1040" s="87"/>
      <c r="H1040" s="85"/>
      <c r="I1040" s="31">
        <v>6</v>
      </c>
      <c r="K1040" s="86">
        <v>6</v>
      </c>
      <c r="L1040" s="87"/>
      <c r="M1040" s="87"/>
      <c r="N1040" s="85"/>
      <c r="O1040" s="32">
        <v>0</v>
      </c>
      <c r="P1040" s="88">
        <v>9.5600000000000004E-2</v>
      </c>
      <c r="Q1040" s="85"/>
      <c r="R1040" s="88">
        <v>9.5600000000000004E-2</v>
      </c>
      <c r="S1040" s="85"/>
      <c r="T1040" s="32">
        <v>0.1</v>
      </c>
      <c r="U1040" s="88">
        <v>0</v>
      </c>
      <c r="V1040" s="85"/>
      <c r="W1040" s="32">
        <v>9.5600000000000004E-2</v>
      </c>
      <c r="X1040" s="32">
        <v>0</v>
      </c>
      <c r="Y1040" s="31">
        <v>2582</v>
      </c>
      <c r="Z1040" s="31">
        <v>0</v>
      </c>
      <c r="AA1040" s="31">
        <v>2582</v>
      </c>
      <c r="AB1040" s="31">
        <v>0</v>
      </c>
      <c r="AC1040" s="31">
        <v>50</v>
      </c>
      <c r="AD1040" s="31">
        <v>40</v>
      </c>
      <c r="AE1040" s="31">
        <v>10</v>
      </c>
      <c r="AF1040" s="31">
        <v>49</v>
      </c>
      <c r="AG1040" s="31">
        <v>540</v>
      </c>
      <c r="AH1040" s="31">
        <v>50</v>
      </c>
      <c r="AI1040" s="31">
        <v>0</v>
      </c>
      <c r="AJ1040" s="31">
        <v>0</v>
      </c>
      <c r="AK1040" s="31">
        <v>49</v>
      </c>
      <c r="AL1040" s="31">
        <v>540</v>
      </c>
      <c r="AM1040" s="31">
        <v>0</v>
      </c>
      <c r="AN1040" s="33">
        <v>0</v>
      </c>
      <c r="AO1040" s="33">
        <v>0</v>
      </c>
      <c r="AP1040" s="33">
        <v>0</v>
      </c>
      <c r="AQ1040" s="33">
        <v>0</v>
      </c>
      <c r="AR1040" s="33">
        <v>0</v>
      </c>
      <c r="AS1040" s="33">
        <v>1.0285</v>
      </c>
      <c r="AT1040" s="33">
        <v>1.0285</v>
      </c>
      <c r="AU1040" s="33">
        <v>1.03</v>
      </c>
      <c r="AV1040" s="34">
        <v>5612</v>
      </c>
      <c r="AW1040" s="35">
        <v>0.98</v>
      </c>
      <c r="AX1040" s="33">
        <v>24.5</v>
      </c>
      <c r="AY1040" s="31">
        <v>309</v>
      </c>
      <c r="AZ1040" s="33">
        <v>10.3</v>
      </c>
      <c r="BA1040" s="100">
        <f t="shared" si="64"/>
        <v>0</v>
      </c>
      <c r="BB1040" s="100">
        <f t="shared" si="65"/>
        <v>0.95599999999999996</v>
      </c>
      <c r="BC1040" s="100">
        <f t="shared" si="66"/>
        <v>0</v>
      </c>
      <c r="BD1040" s="100">
        <f t="shared" si="67"/>
        <v>0.95599999999999996</v>
      </c>
    </row>
    <row r="1041" spans="2:56" ht="15" hidden="1" outlineLevel="4" collapsed="1" x14ac:dyDescent="0.2">
      <c r="B1041" s="23" t="s">
        <v>1072</v>
      </c>
      <c r="C1041" s="30">
        <v>1</v>
      </c>
      <c r="D1041" s="84">
        <v>0</v>
      </c>
      <c r="E1041" s="85"/>
      <c r="F1041" s="86">
        <v>0</v>
      </c>
      <c r="G1041" s="87"/>
      <c r="H1041" s="85"/>
      <c r="I1041" s="31">
        <v>3</v>
      </c>
      <c r="K1041" s="86">
        <v>3</v>
      </c>
      <c r="L1041" s="87"/>
      <c r="M1041" s="87"/>
      <c r="N1041" s="85"/>
      <c r="O1041" s="32">
        <v>0</v>
      </c>
      <c r="P1041" s="88">
        <v>4.7800000000000002E-2</v>
      </c>
      <c r="Q1041" s="85"/>
      <c r="R1041" s="88">
        <v>4.7800000000000002E-2</v>
      </c>
      <c r="S1041" s="85"/>
      <c r="T1041" s="32">
        <v>0.05</v>
      </c>
      <c r="U1041" s="88">
        <v>0</v>
      </c>
      <c r="V1041" s="85"/>
      <c r="W1041" s="32">
        <v>4.7800000000000002E-2</v>
      </c>
      <c r="X1041" s="32">
        <v>0</v>
      </c>
      <c r="Y1041" s="31">
        <v>1291</v>
      </c>
      <c r="Z1041" s="31">
        <v>0</v>
      </c>
      <c r="AA1041" s="31">
        <v>1291</v>
      </c>
      <c r="AB1041" s="31">
        <v>0</v>
      </c>
      <c r="AC1041" s="31">
        <v>25</v>
      </c>
      <c r="AD1041" s="31">
        <v>23</v>
      </c>
      <c r="AE1041" s="31">
        <v>5</v>
      </c>
      <c r="AF1041" s="31">
        <v>24</v>
      </c>
      <c r="AG1041" s="31">
        <v>339</v>
      </c>
      <c r="AH1041" s="31">
        <v>25</v>
      </c>
      <c r="AI1041" s="31">
        <v>0</v>
      </c>
      <c r="AJ1041" s="31">
        <v>0</v>
      </c>
      <c r="AK1041" s="31">
        <v>24</v>
      </c>
      <c r="AL1041" s="31">
        <v>339</v>
      </c>
      <c r="AM1041" s="31">
        <v>0</v>
      </c>
      <c r="AN1041" s="33">
        <v>0</v>
      </c>
      <c r="AO1041" s="33">
        <v>0</v>
      </c>
      <c r="AP1041" s="33">
        <v>0</v>
      </c>
      <c r="AQ1041" s="33">
        <v>0</v>
      </c>
      <c r="AR1041" s="33">
        <v>0</v>
      </c>
      <c r="AS1041" s="33">
        <v>0.64570000000000005</v>
      </c>
      <c r="AT1041" s="33">
        <v>0.64570000000000005</v>
      </c>
      <c r="AU1041" s="33">
        <v>0.65</v>
      </c>
      <c r="AV1041" s="34">
        <v>3524</v>
      </c>
      <c r="AW1041" s="35">
        <v>0.96</v>
      </c>
      <c r="AX1041" s="33">
        <v>24</v>
      </c>
      <c r="AY1041" s="31">
        <v>390</v>
      </c>
      <c r="AZ1041" s="33">
        <v>13</v>
      </c>
      <c r="BA1041" s="100">
        <f t="shared" si="64"/>
        <v>0</v>
      </c>
      <c r="BB1041" s="100">
        <f t="shared" si="65"/>
        <v>0.95599999999999996</v>
      </c>
      <c r="BC1041" s="100">
        <f t="shared" si="66"/>
        <v>0</v>
      </c>
      <c r="BD1041" s="100">
        <f t="shared" si="67"/>
        <v>0.95599999999999996</v>
      </c>
    </row>
    <row r="1042" spans="2:56" ht="15" hidden="1" outlineLevel="4" collapsed="1" x14ac:dyDescent="0.2">
      <c r="B1042" s="23" t="s">
        <v>1073</v>
      </c>
      <c r="C1042" s="30">
        <v>2</v>
      </c>
      <c r="D1042" s="84">
        <v>0</v>
      </c>
      <c r="E1042" s="85"/>
      <c r="F1042" s="86">
        <v>0</v>
      </c>
      <c r="G1042" s="87"/>
      <c r="H1042" s="85"/>
      <c r="I1042" s="31">
        <v>6</v>
      </c>
      <c r="K1042" s="86">
        <v>6</v>
      </c>
      <c r="L1042" s="87"/>
      <c r="M1042" s="87"/>
      <c r="N1042" s="85"/>
      <c r="O1042" s="32">
        <v>0</v>
      </c>
      <c r="P1042" s="88">
        <v>9.5600000000000004E-2</v>
      </c>
      <c r="Q1042" s="85"/>
      <c r="R1042" s="88">
        <v>9.5600000000000004E-2</v>
      </c>
      <c r="S1042" s="85"/>
      <c r="T1042" s="32">
        <v>0.1</v>
      </c>
      <c r="U1042" s="88">
        <v>0</v>
      </c>
      <c r="V1042" s="85"/>
      <c r="W1042" s="32">
        <v>9.5600000000000004E-2</v>
      </c>
      <c r="X1042" s="32">
        <v>0</v>
      </c>
      <c r="Y1042" s="31">
        <v>2582</v>
      </c>
      <c r="Z1042" s="31">
        <v>0</v>
      </c>
      <c r="AA1042" s="31">
        <v>2582</v>
      </c>
      <c r="AB1042" s="31">
        <v>0</v>
      </c>
      <c r="AC1042" s="31">
        <v>65</v>
      </c>
      <c r="AD1042" s="31">
        <v>55</v>
      </c>
      <c r="AE1042" s="31">
        <v>10</v>
      </c>
      <c r="AF1042" s="31">
        <v>63</v>
      </c>
      <c r="AG1042" s="31">
        <v>858</v>
      </c>
      <c r="AH1042" s="31">
        <v>50</v>
      </c>
      <c r="AI1042" s="31">
        <v>0</v>
      </c>
      <c r="AJ1042" s="31">
        <v>0</v>
      </c>
      <c r="AK1042" s="31">
        <v>63</v>
      </c>
      <c r="AL1042" s="31">
        <v>858</v>
      </c>
      <c r="AM1042" s="31">
        <v>0</v>
      </c>
      <c r="AN1042" s="33">
        <v>0</v>
      </c>
      <c r="AO1042" s="33">
        <v>0</v>
      </c>
      <c r="AP1042" s="33">
        <v>0</v>
      </c>
      <c r="AQ1042" s="33">
        <v>0</v>
      </c>
      <c r="AR1042" s="33">
        <v>0</v>
      </c>
      <c r="AS1042" s="33">
        <v>1.6343000000000001</v>
      </c>
      <c r="AT1042" s="33">
        <v>1.6343000000000001</v>
      </c>
      <c r="AU1042" s="33">
        <v>1.64</v>
      </c>
      <c r="AV1042" s="34">
        <v>8918</v>
      </c>
      <c r="AW1042" s="35">
        <v>0.96923076923076901</v>
      </c>
      <c r="AX1042" s="33">
        <v>31.5</v>
      </c>
      <c r="AY1042" s="31">
        <v>492</v>
      </c>
      <c r="AZ1042" s="33">
        <v>16.399999999999999</v>
      </c>
      <c r="BA1042" s="100">
        <f t="shared" si="64"/>
        <v>0</v>
      </c>
      <c r="BB1042" s="100">
        <f t="shared" si="65"/>
        <v>0.95599999999999996</v>
      </c>
      <c r="BC1042" s="100">
        <f t="shared" si="66"/>
        <v>0</v>
      </c>
      <c r="BD1042" s="100">
        <f t="shared" si="67"/>
        <v>0.95599999999999996</v>
      </c>
    </row>
    <row r="1043" spans="2:56" ht="15" hidden="1" outlineLevel="4" collapsed="1" x14ac:dyDescent="0.2">
      <c r="B1043" s="23" t="s">
        <v>1074</v>
      </c>
      <c r="C1043" s="30">
        <v>2</v>
      </c>
      <c r="D1043" s="84">
        <v>0</v>
      </c>
      <c r="E1043" s="85"/>
      <c r="F1043" s="86">
        <v>0</v>
      </c>
      <c r="G1043" s="87"/>
      <c r="H1043" s="85"/>
      <c r="I1043" s="31">
        <v>6</v>
      </c>
      <c r="K1043" s="86">
        <v>6</v>
      </c>
      <c r="L1043" s="87"/>
      <c r="M1043" s="87"/>
      <c r="N1043" s="85"/>
      <c r="O1043" s="32">
        <v>0</v>
      </c>
      <c r="P1043" s="88">
        <v>9.5600000000000004E-2</v>
      </c>
      <c r="Q1043" s="85"/>
      <c r="R1043" s="88">
        <v>9.5600000000000004E-2</v>
      </c>
      <c r="S1043" s="85"/>
      <c r="T1043" s="32">
        <v>0.1</v>
      </c>
      <c r="U1043" s="88">
        <v>0</v>
      </c>
      <c r="V1043" s="85"/>
      <c r="W1043" s="32">
        <v>9.5600000000000004E-2</v>
      </c>
      <c r="X1043" s="32">
        <v>0</v>
      </c>
      <c r="Y1043" s="31">
        <v>2582</v>
      </c>
      <c r="Z1043" s="31">
        <v>0</v>
      </c>
      <c r="AA1043" s="31">
        <v>2582</v>
      </c>
      <c r="AB1043" s="31">
        <v>0</v>
      </c>
      <c r="AC1043" s="31">
        <v>54</v>
      </c>
      <c r="AD1043" s="31">
        <v>54</v>
      </c>
      <c r="AE1043" s="31">
        <v>10</v>
      </c>
      <c r="AF1043" s="31">
        <v>53</v>
      </c>
      <c r="AG1043" s="31">
        <v>813</v>
      </c>
      <c r="AH1043" s="31">
        <v>50</v>
      </c>
      <c r="AI1043" s="31">
        <v>0</v>
      </c>
      <c r="AJ1043" s="31">
        <v>0</v>
      </c>
      <c r="AK1043" s="31">
        <v>53</v>
      </c>
      <c r="AL1043" s="31">
        <v>813</v>
      </c>
      <c r="AM1043" s="31">
        <v>0</v>
      </c>
      <c r="AN1043" s="33">
        <v>0</v>
      </c>
      <c r="AO1043" s="33">
        <v>0</v>
      </c>
      <c r="AP1043" s="33">
        <v>0</v>
      </c>
      <c r="AQ1043" s="33">
        <v>0</v>
      </c>
      <c r="AR1043" s="33">
        <v>0</v>
      </c>
      <c r="AS1043" s="33">
        <v>1.5485</v>
      </c>
      <c r="AT1043" s="33">
        <v>1.5485</v>
      </c>
      <c r="AU1043" s="33">
        <v>1.55</v>
      </c>
      <c r="AV1043" s="34">
        <v>8451</v>
      </c>
      <c r="AW1043" s="35">
        <v>0.98148148148148195</v>
      </c>
      <c r="AX1043" s="33">
        <v>26.5</v>
      </c>
      <c r="AY1043" s="31">
        <v>465</v>
      </c>
      <c r="AZ1043" s="33">
        <v>15.5</v>
      </c>
      <c r="BA1043" s="100">
        <f t="shared" si="64"/>
        <v>0</v>
      </c>
      <c r="BB1043" s="100">
        <f t="shared" si="65"/>
        <v>0.95599999999999996</v>
      </c>
      <c r="BC1043" s="100">
        <f t="shared" si="66"/>
        <v>0</v>
      </c>
      <c r="BD1043" s="100">
        <f t="shared" si="67"/>
        <v>0.95599999999999996</v>
      </c>
    </row>
    <row r="1044" spans="2:56" ht="15" hidden="1" outlineLevel="4" collapsed="1" x14ac:dyDescent="0.2">
      <c r="B1044" s="23" t="s">
        <v>1075</v>
      </c>
      <c r="C1044" s="30">
        <v>1</v>
      </c>
      <c r="D1044" s="84">
        <v>0</v>
      </c>
      <c r="E1044" s="85"/>
      <c r="F1044" s="86">
        <v>0</v>
      </c>
      <c r="G1044" s="87"/>
      <c r="H1044" s="85"/>
      <c r="I1044" s="31">
        <v>3</v>
      </c>
      <c r="K1044" s="86">
        <v>3</v>
      </c>
      <c r="L1044" s="87"/>
      <c r="M1044" s="87"/>
      <c r="N1044" s="85"/>
      <c r="O1044" s="32">
        <v>0</v>
      </c>
      <c r="P1044" s="88">
        <v>1.5900000000000001E-2</v>
      </c>
      <c r="Q1044" s="85"/>
      <c r="R1044" s="88">
        <v>1.5900000000000001E-2</v>
      </c>
      <c r="S1044" s="85"/>
      <c r="T1044" s="32">
        <v>0.02</v>
      </c>
      <c r="U1044" s="88">
        <v>0</v>
      </c>
      <c r="V1044" s="85"/>
      <c r="W1044" s="32">
        <v>1.5900000000000001E-2</v>
      </c>
      <c r="X1044" s="32">
        <v>0</v>
      </c>
      <c r="Y1044" s="31">
        <v>429</v>
      </c>
      <c r="Z1044" s="31">
        <v>0</v>
      </c>
      <c r="AA1044" s="31">
        <v>429</v>
      </c>
      <c r="AB1044" s="31">
        <v>0</v>
      </c>
      <c r="AC1044" s="31">
        <v>25</v>
      </c>
      <c r="AD1044" s="31">
        <v>30</v>
      </c>
      <c r="AE1044" s="31">
        <v>5</v>
      </c>
      <c r="AF1044" s="31">
        <v>30</v>
      </c>
      <c r="AG1044" s="31">
        <v>93</v>
      </c>
      <c r="AH1044" s="31">
        <v>25</v>
      </c>
      <c r="AI1044" s="31">
        <v>0</v>
      </c>
      <c r="AJ1044" s="31">
        <v>0</v>
      </c>
      <c r="AK1044" s="31">
        <v>30</v>
      </c>
      <c r="AL1044" s="31">
        <v>93</v>
      </c>
      <c r="AM1044" s="31">
        <v>0</v>
      </c>
      <c r="AN1044" s="33">
        <v>0</v>
      </c>
      <c r="AO1044" s="33">
        <v>0</v>
      </c>
      <c r="AP1044" s="33">
        <v>0</v>
      </c>
      <c r="AQ1044" s="33">
        <v>0</v>
      </c>
      <c r="AR1044" s="33">
        <v>0</v>
      </c>
      <c r="AS1044" s="33">
        <v>0.17710000000000001</v>
      </c>
      <c r="AT1044" s="33">
        <v>0.17710000000000001</v>
      </c>
      <c r="AU1044" s="33">
        <v>0.18</v>
      </c>
      <c r="AV1044" s="34">
        <v>966</v>
      </c>
      <c r="AW1044" s="35">
        <v>1.2</v>
      </c>
      <c r="AX1044" s="33">
        <v>30</v>
      </c>
      <c r="AY1044" s="31">
        <v>270</v>
      </c>
      <c r="AZ1044" s="33">
        <v>9</v>
      </c>
      <c r="BA1044" s="100">
        <f t="shared" si="64"/>
        <v>0</v>
      </c>
      <c r="BB1044" s="100">
        <f t="shared" si="65"/>
        <v>0.79500000000000004</v>
      </c>
      <c r="BC1044" s="100">
        <f t="shared" si="66"/>
        <v>0</v>
      </c>
      <c r="BD1044" s="100">
        <f t="shared" si="67"/>
        <v>0.79500000000000004</v>
      </c>
    </row>
    <row r="1045" spans="2:56" ht="15" hidden="1" outlineLevel="4" collapsed="1" x14ac:dyDescent="0.2">
      <c r="B1045" s="23" t="s">
        <v>1076</v>
      </c>
      <c r="C1045" s="30">
        <v>1</v>
      </c>
      <c r="D1045" s="84">
        <v>0</v>
      </c>
      <c r="E1045" s="85"/>
      <c r="F1045" s="86">
        <v>0</v>
      </c>
      <c r="G1045" s="87"/>
      <c r="H1045" s="85"/>
      <c r="I1045" s="31">
        <v>3</v>
      </c>
      <c r="K1045" s="86">
        <v>3</v>
      </c>
      <c r="L1045" s="87"/>
      <c r="M1045" s="87"/>
      <c r="N1045" s="85"/>
      <c r="O1045" s="32">
        <v>0</v>
      </c>
      <c r="P1045" s="88">
        <v>6.3799999999999996E-2</v>
      </c>
      <c r="Q1045" s="85"/>
      <c r="R1045" s="88">
        <v>6.3799999999999996E-2</v>
      </c>
      <c r="S1045" s="85"/>
      <c r="T1045" s="32">
        <v>0.06</v>
      </c>
      <c r="U1045" s="88">
        <v>0</v>
      </c>
      <c r="V1045" s="85"/>
      <c r="W1045" s="32">
        <v>6.3799999999999996E-2</v>
      </c>
      <c r="X1045" s="32">
        <v>0</v>
      </c>
      <c r="Y1045" s="31">
        <v>1723</v>
      </c>
      <c r="Z1045" s="31">
        <v>0</v>
      </c>
      <c r="AA1045" s="31">
        <v>1723</v>
      </c>
      <c r="AB1045" s="31">
        <v>0</v>
      </c>
      <c r="AC1045" s="31">
        <v>25</v>
      </c>
      <c r="AD1045" s="31">
        <v>22</v>
      </c>
      <c r="AE1045" s="31">
        <v>5</v>
      </c>
      <c r="AF1045" s="31">
        <v>25</v>
      </c>
      <c r="AG1045" s="31">
        <v>327</v>
      </c>
      <c r="AH1045" s="31">
        <v>17</v>
      </c>
      <c r="AI1045" s="31">
        <v>249</v>
      </c>
      <c r="AJ1045" s="31">
        <v>0</v>
      </c>
      <c r="AK1045" s="31">
        <v>25</v>
      </c>
      <c r="AL1045" s="31">
        <v>327</v>
      </c>
      <c r="AM1045" s="31">
        <v>0</v>
      </c>
      <c r="AN1045" s="33">
        <v>0</v>
      </c>
      <c r="AO1045" s="33">
        <v>0.4743</v>
      </c>
      <c r="AP1045" s="33">
        <v>0.4743</v>
      </c>
      <c r="AQ1045" s="33">
        <v>0</v>
      </c>
      <c r="AR1045" s="33">
        <v>0</v>
      </c>
      <c r="AS1045" s="33">
        <v>0.62290000000000001</v>
      </c>
      <c r="AT1045" s="33">
        <v>0.62290000000000001</v>
      </c>
      <c r="AU1045" s="33">
        <v>0.62</v>
      </c>
      <c r="AV1045" s="34">
        <v>3399</v>
      </c>
      <c r="AW1045" s="35">
        <v>1</v>
      </c>
      <c r="AX1045" s="33">
        <v>25</v>
      </c>
      <c r="AY1045" s="31">
        <v>310</v>
      </c>
      <c r="AZ1045" s="33">
        <v>10.333333333333334</v>
      </c>
      <c r="BA1045" s="100">
        <f t="shared" si="64"/>
        <v>0</v>
      </c>
      <c r="BB1045" s="100">
        <f t="shared" si="65"/>
        <v>1.0633333333333332</v>
      </c>
      <c r="BC1045" s="100">
        <f t="shared" si="66"/>
        <v>0</v>
      </c>
      <c r="BD1045" s="100">
        <f t="shared" si="67"/>
        <v>1.0633333333333332</v>
      </c>
    </row>
    <row r="1046" spans="2:56" ht="15" outlineLevel="2" x14ac:dyDescent="0.2">
      <c r="B1046" s="23" t="s">
        <v>1077</v>
      </c>
      <c r="C1046" s="24">
        <v>108</v>
      </c>
      <c r="D1046" s="79">
        <v>266.5</v>
      </c>
      <c r="E1046" s="80"/>
      <c r="F1046" s="81">
        <v>258</v>
      </c>
      <c r="G1046" s="82"/>
      <c r="H1046" s="80"/>
      <c r="I1046" s="25">
        <v>29.5</v>
      </c>
      <c r="K1046" s="81">
        <v>287.5</v>
      </c>
      <c r="L1046" s="82"/>
      <c r="M1046" s="82"/>
      <c r="N1046" s="80"/>
      <c r="O1046" s="26">
        <v>17.201000000000001</v>
      </c>
      <c r="P1046" s="83">
        <v>1.2592000000000001</v>
      </c>
      <c r="Q1046" s="80"/>
      <c r="R1046" s="83">
        <v>18.4602</v>
      </c>
      <c r="S1046" s="80"/>
      <c r="T1046" s="26">
        <v>18.34</v>
      </c>
      <c r="U1046" s="83">
        <v>5.3769</v>
      </c>
      <c r="V1046" s="80"/>
      <c r="W1046" s="26">
        <v>11.131500000000001</v>
      </c>
      <c r="X1046" s="26">
        <v>1.7815000000000001</v>
      </c>
      <c r="Y1046" s="25">
        <v>633630</v>
      </c>
      <c r="Z1046" s="25">
        <v>284976</v>
      </c>
      <c r="AA1046" s="25">
        <v>300552</v>
      </c>
      <c r="AB1046" s="25">
        <v>48102</v>
      </c>
      <c r="AC1046" s="25">
        <v>3456</v>
      </c>
      <c r="AD1046" s="25">
        <v>2709</v>
      </c>
      <c r="AE1046" s="25">
        <v>599</v>
      </c>
      <c r="AF1046" s="25">
        <v>3098</v>
      </c>
      <c r="AG1046" s="25">
        <v>2444.5</v>
      </c>
      <c r="AH1046" s="25">
        <v>2811</v>
      </c>
      <c r="AI1046" s="25">
        <v>2073</v>
      </c>
      <c r="AJ1046" s="25">
        <v>2710</v>
      </c>
      <c r="AK1046" s="25">
        <v>3098</v>
      </c>
      <c r="AL1046" s="25">
        <v>2444.5</v>
      </c>
      <c r="AM1046" s="25">
        <v>3280</v>
      </c>
      <c r="AN1046" s="27">
        <v>258.80239999999998</v>
      </c>
      <c r="AO1046" s="27">
        <v>0</v>
      </c>
      <c r="AP1046" s="27">
        <v>258.80239999999998</v>
      </c>
      <c r="AQ1046" s="27">
        <v>286.61380000000003</v>
      </c>
      <c r="AR1046" s="27">
        <v>0</v>
      </c>
      <c r="AS1046" s="27">
        <v>0</v>
      </c>
      <c r="AT1046" s="27">
        <v>0</v>
      </c>
      <c r="AU1046" s="27">
        <v>286.62</v>
      </c>
      <c r="AV1046" s="28">
        <v>1068210</v>
      </c>
      <c r="AW1046" s="29">
        <v>0.89641203703703698</v>
      </c>
      <c r="AX1046" s="27">
        <v>28.685185185185201</v>
      </c>
      <c r="AY1046" s="25">
        <v>468.84405670665211</v>
      </c>
      <c r="AZ1046" s="27">
        <v>15.628135223555072</v>
      </c>
      <c r="BA1046" s="100">
        <f t="shared" si="64"/>
        <v>0.29317884405670663</v>
      </c>
      <c r="BB1046" s="100">
        <f t="shared" si="65"/>
        <v>0.60695201744820071</v>
      </c>
      <c r="BC1046" s="100">
        <f t="shared" si="66"/>
        <v>9.7137404580152673E-2</v>
      </c>
      <c r="BD1046" s="100">
        <f t="shared" si="67"/>
        <v>0.70408942202835334</v>
      </c>
    </row>
    <row r="1047" spans="2:56" ht="15" outlineLevel="3" collapsed="1" x14ac:dyDescent="0.2">
      <c r="B1047" s="23" t="s">
        <v>1078</v>
      </c>
      <c r="C1047" s="24">
        <v>37</v>
      </c>
      <c r="D1047" s="79">
        <v>117</v>
      </c>
      <c r="E1047" s="80"/>
      <c r="F1047" s="81">
        <v>116</v>
      </c>
      <c r="G1047" s="82"/>
      <c r="H1047" s="80"/>
      <c r="I1047" s="25">
        <v>3</v>
      </c>
      <c r="K1047" s="81">
        <v>119</v>
      </c>
      <c r="L1047" s="82"/>
      <c r="M1047" s="82"/>
      <c r="N1047" s="80"/>
      <c r="O1047" s="26">
        <v>7.7337999999999996</v>
      </c>
      <c r="P1047" s="83">
        <v>1.5599999999999999E-2</v>
      </c>
      <c r="Q1047" s="80"/>
      <c r="R1047" s="83">
        <v>7.7493999999999996</v>
      </c>
      <c r="S1047" s="80"/>
      <c r="T1047" s="26">
        <v>8.34</v>
      </c>
      <c r="U1047" s="83">
        <v>2.6324999999999998</v>
      </c>
      <c r="V1047" s="80"/>
      <c r="W1047" s="26">
        <v>4.4592999999999998</v>
      </c>
      <c r="X1047" s="26">
        <v>1.2089000000000001</v>
      </c>
      <c r="Y1047" s="25">
        <v>292564</v>
      </c>
      <c r="Z1047" s="25">
        <v>139522</v>
      </c>
      <c r="AA1047" s="25">
        <v>120401</v>
      </c>
      <c r="AB1047" s="25">
        <v>32641</v>
      </c>
      <c r="AC1047" s="25">
        <v>1430</v>
      </c>
      <c r="AD1047" s="25">
        <v>1123</v>
      </c>
      <c r="AE1047" s="25">
        <v>178</v>
      </c>
      <c r="AF1047" s="25">
        <v>1297</v>
      </c>
      <c r="AG1047" s="25">
        <v>0</v>
      </c>
      <c r="AH1047" s="25">
        <v>1192</v>
      </c>
      <c r="AI1047" s="25">
        <v>0</v>
      </c>
      <c r="AJ1047" s="25">
        <v>1689.5</v>
      </c>
      <c r="AK1047" s="25">
        <v>1297</v>
      </c>
      <c r="AL1047" s="25">
        <v>0</v>
      </c>
      <c r="AM1047" s="25">
        <v>2046.5</v>
      </c>
      <c r="AN1047" s="27">
        <v>130.53039999999999</v>
      </c>
      <c r="AO1047" s="27">
        <v>0</v>
      </c>
      <c r="AP1047" s="27">
        <v>130.53039999999999</v>
      </c>
      <c r="AQ1047" s="27">
        <v>142.1747</v>
      </c>
      <c r="AR1047" s="27">
        <v>0</v>
      </c>
      <c r="AS1047" s="27">
        <v>0</v>
      </c>
      <c r="AT1047" s="27">
        <v>0</v>
      </c>
      <c r="AU1047" s="27">
        <v>142.16999999999999</v>
      </c>
      <c r="AV1047" s="28">
        <v>529885</v>
      </c>
      <c r="AW1047" s="29">
        <v>0.906993006993007</v>
      </c>
      <c r="AX1047" s="27">
        <v>35.054054054054099</v>
      </c>
      <c r="AY1047" s="25">
        <v>511.40287769784175</v>
      </c>
      <c r="AZ1047" s="27">
        <v>17.046762589928058</v>
      </c>
      <c r="BA1047" s="100">
        <f t="shared" si="64"/>
        <v>0.31564748201438847</v>
      </c>
      <c r="BB1047" s="100">
        <f t="shared" si="65"/>
        <v>0.53468824940047965</v>
      </c>
      <c r="BC1047" s="100">
        <f t="shared" si="66"/>
        <v>0.14495203836930456</v>
      </c>
      <c r="BD1047" s="100">
        <f t="shared" si="67"/>
        <v>0.67964028776978413</v>
      </c>
    </row>
    <row r="1048" spans="2:56" ht="15" hidden="1" outlineLevel="4" collapsed="1" x14ac:dyDescent="0.2">
      <c r="B1048" s="23" t="s">
        <v>1079</v>
      </c>
      <c r="C1048" s="30">
        <v>10</v>
      </c>
      <c r="D1048" s="84">
        <v>40</v>
      </c>
      <c r="E1048" s="85"/>
      <c r="F1048" s="86">
        <v>40</v>
      </c>
      <c r="G1048" s="87"/>
      <c r="H1048" s="85"/>
      <c r="I1048" s="31">
        <v>0</v>
      </c>
      <c r="K1048" s="86">
        <v>40</v>
      </c>
      <c r="L1048" s="87"/>
      <c r="M1048" s="87"/>
      <c r="N1048" s="85"/>
      <c r="O1048" s="32">
        <v>2.6669999999999998</v>
      </c>
      <c r="P1048" s="88">
        <v>0</v>
      </c>
      <c r="Q1048" s="85"/>
      <c r="R1048" s="88">
        <v>2.6669999999999998</v>
      </c>
      <c r="S1048" s="85"/>
      <c r="T1048" s="32">
        <v>3.06</v>
      </c>
      <c r="U1048" s="88">
        <v>1.2267999999999999</v>
      </c>
      <c r="V1048" s="85"/>
      <c r="W1048" s="32">
        <v>1.4325000000000001</v>
      </c>
      <c r="X1048" s="32">
        <v>0.37319999999999998</v>
      </c>
      <c r="Y1048" s="31">
        <v>113775</v>
      </c>
      <c r="Z1048" s="31">
        <v>65020</v>
      </c>
      <c r="AA1048" s="31">
        <v>38678</v>
      </c>
      <c r="AB1048" s="31">
        <v>10077</v>
      </c>
      <c r="AC1048" s="31">
        <v>400</v>
      </c>
      <c r="AD1048" s="31">
        <v>270</v>
      </c>
      <c r="AE1048" s="31">
        <v>50</v>
      </c>
      <c r="AF1048" s="31">
        <v>354</v>
      </c>
      <c r="AG1048" s="31">
        <v>0</v>
      </c>
      <c r="AH1048" s="31">
        <v>350</v>
      </c>
      <c r="AI1048" s="31">
        <v>0</v>
      </c>
      <c r="AJ1048" s="31">
        <v>560</v>
      </c>
      <c r="AK1048" s="31">
        <v>354</v>
      </c>
      <c r="AL1048" s="31">
        <v>0</v>
      </c>
      <c r="AM1048" s="31">
        <v>556</v>
      </c>
      <c r="AN1048" s="33">
        <v>46.667000000000002</v>
      </c>
      <c r="AO1048" s="33">
        <v>0</v>
      </c>
      <c r="AP1048" s="33">
        <v>46.667000000000002</v>
      </c>
      <c r="AQ1048" s="33">
        <v>47.1999</v>
      </c>
      <c r="AR1048" s="33">
        <v>0</v>
      </c>
      <c r="AS1048" s="33">
        <v>0</v>
      </c>
      <c r="AT1048" s="33">
        <v>0</v>
      </c>
      <c r="AU1048" s="33">
        <v>47.19</v>
      </c>
      <c r="AV1048" s="34">
        <v>175914</v>
      </c>
      <c r="AW1048" s="35">
        <v>0.88500000000000001</v>
      </c>
      <c r="AX1048" s="33">
        <v>35.4</v>
      </c>
      <c r="AY1048" s="31">
        <v>462.64705882352939</v>
      </c>
      <c r="AZ1048" s="33">
        <v>15.421568627450981</v>
      </c>
      <c r="BA1048" s="100">
        <f t="shared" si="64"/>
        <v>0.40091503267973849</v>
      </c>
      <c r="BB1048" s="100">
        <f t="shared" si="65"/>
        <v>0.46813725490196079</v>
      </c>
      <c r="BC1048" s="100">
        <f t="shared" si="66"/>
        <v>0.12196078431372548</v>
      </c>
      <c r="BD1048" s="100">
        <f t="shared" si="67"/>
        <v>0.59009803921568627</v>
      </c>
    </row>
    <row r="1049" spans="2:56" ht="15" hidden="1" outlineLevel="4" collapsed="1" x14ac:dyDescent="0.2">
      <c r="B1049" s="23" t="s">
        <v>1080</v>
      </c>
      <c r="C1049" s="30">
        <v>8</v>
      </c>
      <c r="D1049" s="84">
        <v>24</v>
      </c>
      <c r="E1049" s="85"/>
      <c r="F1049" s="86">
        <v>24</v>
      </c>
      <c r="G1049" s="87"/>
      <c r="H1049" s="85"/>
      <c r="I1049" s="31">
        <v>0</v>
      </c>
      <c r="K1049" s="86">
        <v>24</v>
      </c>
      <c r="L1049" s="87"/>
      <c r="M1049" s="87"/>
      <c r="N1049" s="85"/>
      <c r="O1049" s="32">
        <v>1.6</v>
      </c>
      <c r="P1049" s="88">
        <v>0</v>
      </c>
      <c r="Q1049" s="85"/>
      <c r="R1049" s="88">
        <v>1.6</v>
      </c>
      <c r="S1049" s="85"/>
      <c r="T1049" s="32">
        <v>1.61</v>
      </c>
      <c r="U1049" s="88">
        <v>0.6</v>
      </c>
      <c r="V1049" s="85"/>
      <c r="W1049" s="32">
        <v>0.60570000000000002</v>
      </c>
      <c r="X1049" s="32">
        <v>0.4</v>
      </c>
      <c r="Y1049" s="31">
        <v>58954</v>
      </c>
      <c r="Z1049" s="31">
        <v>31800</v>
      </c>
      <c r="AA1049" s="31">
        <v>16354</v>
      </c>
      <c r="AB1049" s="31">
        <v>10800</v>
      </c>
      <c r="AC1049" s="31">
        <v>320</v>
      </c>
      <c r="AD1049" s="31">
        <v>251</v>
      </c>
      <c r="AE1049" s="31">
        <v>40</v>
      </c>
      <c r="AF1049" s="31">
        <v>278</v>
      </c>
      <c r="AG1049" s="31">
        <v>0</v>
      </c>
      <c r="AH1049" s="31">
        <v>280</v>
      </c>
      <c r="AI1049" s="31">
        <v>0</v>
      </c>
      <c r="AJ1049" s="31">
        <v>315</v>
      </c>
      <c r="AK1049" s="31">
        <v>278</v>
      </c>
      <c r="AL1049" s="31">
        <v>0</v>
      </c>
      <c r="AM1049" s="31">
        <v>363</v>
      </c>
      <c r="AN1049" s="33">
        <v>28.799900000000001</v>
      </c>
      <c r="AO1049" s="33">
        <v>0</v>
      </c>
      <c r="AP1049" s="33">
        <v>28.799900000000001</v>
      </c>
      <c r="AQ1049" s="33">
        <v>28.571400000000001</v>
      </c>
      <c r="AR1049" s="33">
        <v>0</v>
      </c>
      <c r="AS1049" s="33">
        <v>0</v>
      </c>
      <c r="AT1049" s="33">
        <v>0</v>
      </c>
      <c r="AU1049" s="33">
        <v>28.57</v>
      </c>
      <c r="AV1049" s="34">
        <v>106485</v>
      </c>
      <c r="AW1049" s="35">
        <v>0.86875000000000002</v>
      </c>
      <c r="AX1049" s="33">
        <v>34.75</v>
      </c>
      <c r="AY1049" s="31">
        <v>532.36024844720498</v>
      </c>
      <c r="AZ1049" s="33">
        <v>17.745341614906831</v>
      </c>
      <c r="BA1049" s="100">
        <f t="shared" si="64"/>
        <v>0.37267080745341613</v>
      </c>
      <c r="BB1049" s="100">
        <f t="shared" si="65"/>
        <v>0.37621118012422361</v>
      </c>
      <c r="BC1049" s="100">
        <f t="shared" si="66"/>
        <v>0.2484472049689441</v>
      </c>
      <c r="BD1049" s="100">
        <f t="shared" si="67"/>
        <v>0.62465838509316773</v>
      </c>
    </row>
    <row r="1050" spans="2:56" ht="15" hidden="1" outlineLevel="4" collapsed="1" x14ac:dyDescent="0.2">
      <c r="B1050" s="23" t="s">
        <v>1081</v>
      </c>
      <c r="C1050" s="30">
        <v>6</v>
      </c>
      <c r="D1050" s="84">
        <v>18</v>
      </c>
      <c r="E1050" s="85"/>
      <c r="F1050" s="86">
        <v>18</v>
      </c>
      <c r="G1050" s="87"/>
      <c r="H1050" s="85"/>
      <c r="I1050" s="31">
        <v>0</v>
      </c>
      <c r="K1050" s="86">
        <v>18</v>
      </c>
      <c r="L1050" s="87"/>
      <c r="M1050" s="87"/>
      <c r="N1050" s="85"/>
      <c r="O1050" s="32">
        <v>1.2</v>
      </c>
      <c r="P1050" s="88">
        <v>0</v>
      </c>
      <c r="Q1050" s="85"/>
      <c r="R1050" s="88">
        <v>1.2</v>
      </c>
      <c r="S1050" s="85"/>
      <c r="T1050" s="32">
        <v>1.21</v>
      </c>
      <c r="U1050" s="88">
        <v>0.80569999999999997</v>
      </c>
      <c r="V1050" s="85"/>
      <c r="W1050" s="32">
        <v>0.4</v>
      </c>
      <c r="X1050" s="32">
        <v>0</v>
      </c>
      <c r="Y1050" s="31">
        <v>53502</v>
      </c>
      <c r="Z1050" s="31">
        <v>42702</v>
      </c>
      <c r="AA1050" s="31">
        <v>10800</v>
      </c>
      <c r="AB1050" s="31">
        <v>0</v>
      </c>
      <c r="AC1050" s="31">
        <v>240</v>
      </c>
      <c r="AD1050" s="31">
        <v>196</v>
      </c>
      <c r="AE1050" s="31">
        <v>30</v>
      </c>
      <c r="AF1050" s="31">
        <v>213</v>
      </c>
      <c r="AG1050" s="31">
        <v>0</v>
      </c>
      <c r="AH1050" s="31">
        <v>204</v>
      </c>
      <c r="AI1050" s="31">
        <v>0</v>
      </c>
      <c r="AJ1050" s="31">
        <v>204</v>
      </c>
      <c r="AK1050" s="31">
        <v>213</v>
      </c>
      <c r="AL1050" s="31">
        <v>0</v>
      </c>
      <c r="AM1050" s="31">
        <v>246</v>
      </c>
      <c r="AN1050" s="33">
        <v>20.853400000000001</v>
      </c>
      <c r="AO1050" s="33">
        <v>0</v>
      </c>
      <c r="AP1050" s="33">
        <v>20.853400000000001</v>
      </c>
      <c r="AQ1050" s="33">
        <v>21.8733</v>
      </c>
      <c r="AR1050" s="33">
        <v>0</v>
      </c>
      <c r="AS1050" s="33">
        <v>0</v>
      </c>
      <c r="AT1050" s="33">
        <v>0</v>
      </c>
      <c r="AU1050" s="33">
        <v>21.87</v>
      </c>
      <c r="AV1050" s="34">
        <v>81521</v>
      </c>
      <c r="AW1050" s="35">
        <v>0.88749999999999996</v>
      </c>
      <c r="AX1050" s="33">
        <v>35.5</v>
      </c>
      <c r="AY1050" s="31">
        <v>542.23140495867767</v>
      </c>
      <c r="AZ1050" s="33">
        <v>18.074380165289256</v>
      </c>
      <c r="BA1050" s="100">
        <f t="shared" si="64"/>
        <v>0.66586776859504127</v>
      </c>
      <c r="BB1050" s="100">
        <f t="shared" si="65"/>
        <v>0.33057851239669422</v>
      </c>
      <c r="BC1050" s="100">
        <f t="shared" si="66"/>
        <v>0</v>
      </c>
      <c r="BD1050" s="100">
        <f t="shared" si="67"/>
        <v>0.33057851239669422</v>
      </c>
    </row>
    <row r="1051" spans="2:56" ht="15" hidden="1" outlineLevel="4" collapsed="1" x14ac:dyDescent="0.2">
      <c r="B1051" s="23" t="s">
        <v>1082</v>
      </c>
      <c r="C1051" s="30">
        <v>4</v>
      </c>
      <c r="D1051" s="84">
        <v>16</v>
      </c>
      <c r="E1051" s="85"/>
      <c r="F1051" s="86">
        <v>16</v>
      </c>
      <c r="G1051" s="87"/>
      <c r="H1051" s="85"/>
      <c r="I1051" s="31">
        <v>0</v>
      </c>
      <c r="K1051" s="86">
        <v>16</v>
      </c>
      <c r="L1051" s="87"/>
      <c r="M1051" s="87"/>
      <c r="N1051" s="85"/>
      <c r="O1051" s="32">
        <v>1.0668</v>
      </c>
      <c r="P1051" s="88">
        <v>0</v>
      </c>
      <c r="Q1051" s="85"/>
      <c r="R1051" s="88">
        <v>1.0668</v>
      </c>
      <c r="S1051" s="85"/>
      <c r="T1051" s="32">
        <v>1.21</v>
      </c>
      <c r="U1051" s="88">
        <v>0</v>
      </c>
      <c r="V1051" s="85"/>
      <c r="W1051" s="32">
        <v>0.80010000000000003</v>
      </c>
      <c r="X1051" s="32">
        <v>0.4</v>
      </c>
      <c r="Y1051" s="31">
        <v>32403</v>
      </c>
      <c r="Z1051" s="31">
        <v>0</v>
      </c>
      <c r="AA1051" s="31">
        <v>21603</v>
      </c>
      <c r="AB1051" s="31">
        <v>10800</v>
      </c>
      <c r="AC1051" s="31">
        <v>210</v>
      </c>
      <c r="AD1051" s="31">
        <v>184</v>
      </c>
      <c r="AE1051" s="31">
        <v>20</v>
      </c>
      <c r="AF1051" s="31">
        <v>198</v>
      </c>
      <c r="AG1051" s="31">
        <v>0</v>
      </c>
      <c r="AH1051" s="31">
        <v>144</v>
      </c>
      <c r="AI1051" s="31">
        <v>0</v>
      </c>
      <c r="AJ1051" s="31">
        <v>432</v>
      </c>
      <c r="AK1051" s="31">
        <v>198</v>
      </c>
      <c r="AL1051" s="31">
        <v>0</v>
      </c>
      <c r="AM1051" s="31">
        <v>664</v>
      </c>
      <c r="AN1051" s="33">
        <v>19.2</v>
      </c>
      <c r="AO1051" s="33">
        <v>0</v>
      </c>
      <c r="AP1051" s="33">
        <v>19.2</v>
      </c>
      <c r="AQ1051" s="33">
        <v>26.400099999999998</v>
      </c>
      <c r="AR1051" s="33">
        <v>0</v>
      </c>
      <c r="AS1051" s="33">
        <v>0</v>
      </c>
      <c r="AT1051" s="33">
        <v>0</v>
      </c>
      <c r="AU1051" s="33">
        <v>26.41</v>
      </c>
      <c r="AV1051" s="34">
        <v>98394</v>
      </c>
      <c r="AW1051" s="35">
        <v>0.94285714285714295</v>
      </c>
      <c r="AX1051" s="33">
        <v>49.5</v>
      </c>
      <c r="AY1051" s="31">
        <v>654.7933884297521</v>
      </c>
      <c r="AZ1051" s="33">
        <v>21.826446280991735</v>
      </c>
      <c r="BA1051" s="100">
        <f t="shared" si="64"/>
        <v>0</v>
      </c>
      <c r="BB1051" s="100">
        <f t="shared" si="65"/>
        <v>0.6612396694214876</v>
      </c>
      <c r="BC1051" s="100">
        <f t="shared" si="66"/>
        <v>0.33057851239669422</v>
      </c>
      <c r="BD1051" s="100">
        <f t="shared" si="67"/>
        <v>0.99181818181818182</v>
      </c>
    </row>
    <row r="1052" spans="2:56" ht="15" hidden="1" outlineLevel="4" collapsed="1" x14ac:dyDescent="0.2">
      <c r="B1052" s="23" t="s">
        <v>1083</v>
      </c>
      <c r="C1052" s="30">
        <v>3</v>
      </c>
      <c r="D1052" s="84">
        <v>9</v>
      </c>
      <c r="E1052" s="85"/>
      <c r="F1052" s="86">
        <v>9</v>
      </c>
      <c r="G1052" s="87"/>
      <c r="H1052" s="85"/>
      <c r="I1052" s="31">
        <v>0</v>
      </c>
      <c r="K1052" s="86">
        <v>9</v>
      </c>
      <c r="L1052" s="87"/>
      <c r="M1052" s="87"/>
      <c r="N1052" s="85"/>
      <c r="O1052" s="32">
        <v>0.6</v>
      </c>
      <c r="P1052" s="88">
        <v>0</v>
      </c>
      <c r="Q1052" s="85"/>
      <c r="R1052" s="88">
        <v>0.6</v>
      </c>
      <c r="S1052" s="85"/>
      <c r="T1052" s="32">
        <v>0.6</v>
      </c>
      <c r="U1052" s="88">
        <v>0</v>
      </c>
      <c r="V1052" s="85"/>
      <c r="W1052" s="32">
        <v>0.6</v>
      </c>
      <c r="X1052" s="32">
        <v>0</v>
      </c>
      <c r="Y1052" s="31">
        <v>16200</v>
      </c>
      <c r="Z1052" s="31">
        <v>0</v>
      </c>
      <c r="AA1052" s="31">
        <v>16200</v>
      </c>
      <c r="AB1052" s="31">
        <v>0</v>
      </c>
      <c r="AC1052" s="31">
        <v>90</v>
      </c>
      <c r="AD1052" s="31">
        <v>89</v>
      </c>
      <c r="AE1052" s="31">
        <v>15</v>
      </c>
      <c r="AF1052" s="31">
        <v>97</v>
      </c>
      <c r="AG1052" s="31">
        <v>0</v>
      </c>
      <c r="AH1052" s="31">
        <v>75</v>
      </c>
      <c r="AI1052" s="31">
        <v>0</v>
      </c>
      <c r="AJ1052" s="31">
        <v>0</v>
      </c>
      <c r="AK1052" s="31">
        <v>97</v>
      </c>
      <c r="AL1052" s="31">
        <v>0</v>
      </c>
      <c r="AM1052" s="31">
        <v>0</v>
      </c>
      <c r="AN1052" s="33">
        <v>7.8334000000000001</v>
      </c>
      <c r="AO1052" s="33">
        <v>0</v>
      </c>
      <c r="AP1052" s="33">
        <v>7.8334000000000001</v>
      </c>
      <c r="AQ1052" s="33">
        <v>10.1333</v>
      </c>
      <c r="AR1052" s="33">
        <v>0</v>
      </c>
      <c r="AS1052" s="33">
        <v>0</v>
      </c>
      <c r="AT1052" s="33">
        <v>0</v>
      </c>
      <c r="AU1052" s="33">
        <v>10.130000000000001</v>
      </c>
      <c r="AV1052" s="34">
        <v>37766</v>
      </c>
      <c r="AW1052" s="35">
        <v>1.0777777777777799</v>
      </c>
      <c r="AX1052" s="33">
        <v>32.3333333333333</v>
      </c>
      <c r="AY1052" s="31">
        <v>506.5</v>
      </c>
      <c r="AZ1052" s="33">
        <v>16.883333333333333</v>
      </c>
      <c r="BA1052" s="100">
        <f t="shared" si="64"/>
        <v>0</v>
      </c>
      <c r="BB1052" s="100">
        <f t="shared" si="65"/>
        <v>1</v>
      </c>
      <c r="BC1052" s="100">
        <f t="shared" si="66"/>
        <v>0</v>
      </c>
      <c r="BD1052" s="100">
        <f t="shared" si="67"/>
        <v>1</v>
      </c>
    </row>
    <row r="1053" spans="2:56" ht="15" hidden="1" outlineLevel="4" collapsed="1" x14ac:dyDescent="0.2">
      <c r="B1053" s="23" t="s">
        <v>1084</v>
      </c>
      <c r="C1053" s="30">
        <v>4</v>
      </c>
      <c r="D1053" s="84">
        <v>6</v>
      </c>
      <c r="E1053" s="85"/>
      <c r="F1053" s="86">
        <v>6</v>
      </c>
      <c r="G1053" s="87"/>
      <c r="H1053" s="85"/>
      <c r="I1053" s="31">
        <v>0</v>
      </c>
      <c r="K1053" s="86">
        <v>6</v>
      </c>
      <c r="L1053" s="87"/>
      <c r="M1053" s="87"/>
      <c r="N1053" s="85"/>
      <c r="O1053" s="32">
        <v>0.4</v>
      </c>
      <c r="P1053" s="88">
        <v>0</v>
      </c>
      <c r="Q1053" s="85"/>
      <c r="R1053" s="88">
        <v>0.4</v>
      </c>
      <c r="S1053" s="85"/>
      <c r="T1053" s="32">
        <v>0.41</v>
      </c>
      <c r="U1053" s="88">
        <v>0</v>
      </c>
      <c r="V1053" s="85"/>
      <c r="W1053" s="32">
        <v>0.41539999999999999</v>
      </c>
      <c r="X1053" s="32">
        <v>0</v>
      </c>
      <c r="Y1053" s="31">
        <v>11215</v>
      </c>
      <c r="Z1053" s="31">
        <v>0</v>
      </c>
      <c r="AA1053" s="31">
        <v>11215</v>
      </c>
      <c r="AB1053" s="31">
        <v>0</v>
      </c>
      <c r="AC1053" s="31">
        <v>118</v>
      </c>
      <c r="AD1053" s="31">
        <v>91</v>
      </c>
      <c r="AE1053" s="31">
        <v>18</v>
      </c>
      <c r="AF1053" s="31">
        <v>111</v>
      </c>
      <c r="AG1053" s="31">
        <v>0</v>
      </c>
      <c r="AH1053" s="31">
        <v>92</v>
      </c>
      <c r="AI1053" s="31">
        <v>0</v>
      </c>
      <c r="AJ1053" s="31">
        <v>103.5</v>
      </c>
      <c r="AK1053" s="31">
        <v>111</v>
      </c>
      <c r="AL1053" s="31">
        <v>0</v>
      </c>
      <c r="AM1053" s="31">
        <v>145.5</v>
      </c>
      <c r="AN1053" s="33">
        <v>4.6767000000000003</v>
      </c>
      <c r="AO1053" s="33">
        <v>0</v>
      </c>
      <c r="AP1053" s="33">
        <v>4.6767000000000003</v>
      </c>
      <c r="AQ1053" s="33">
        <v>5.5967000000000002</v>
      </c>
      <c r="AR1053" s="33">
        <v>0</v>
      </c>
      <c r="AS1053" s="33">
        <v>0</v>
      </c>
      <c r="AT1053" s="33">
        <v>0</v>
      </c>
      <c r="AU1053" s="33">
        <v>5.6</v>
      </c>
      <c r="AV1053" s="34">
        <v>20860</v>
      </c>
      <c r="AW1053" s="35">
        <v>0.94067796610169496</v>
      </c>
      <c r="AX1053" s="33">
        <v>27.75</v>
      </c>
      <c r="AY1053" s="31">
        <v>409.7560975609756</v>
      </c>
      <c r="AZ1053" s="33">
        <v>13.658536585365853</v>
      </c>
      <c r="BA1053" s="100">
        <f t="shared" si="64"/>
        <v>0</v>
      </c>
      <c r="BB1053" s="100">
        <f t="shared" si="65"/>
        <v>1.0131707317073171</v>
      </c>
      <c r="BC1053" s="100">
        <f t="shared" si="66"/>
        <v>0</v>
      </c>
      <c r="BD1053" s="100">
        <f t="shared" si="67"/>
        <v>1.0131707317073171</v>
      </c>
    </row>
    <row r="1054" spans="2:56" ht="15" hidden="1" outlineLevel="4" collapsed="1" x14ac:dyDescent="0.2">
      <c r="B1054" s="23" t="s">
        <v>1085</v>
      </c>
      <c r="C1054" s="30">
        <v>1</v>
      </c>
      <c r="D1054" s="84">
        <v>3</v>
      </c>
      <c r="E1054" s="85"/>
      <c r="F1054" s="86">
        <v>3</v>
      </c>
      <c r="G1054" s="87"/>
      <c r="H1054" s="85"/>
      <c r="I1054" s="31">
        <v>0</v>
      </c>
      <c r="K1054" s="86">
        <v>3</v>
      </c>
      <c r="L1054" s="87"/>
      <c r="M1054" s="87"/>
      <c r="N1054" s="85"/>
      <c r="O1054" s="32">
        <v>0.2</v>
      </c>
      <c r="P1054" s="88">
        <v>0</v>
      </c>
      <c r="Q1054" s="85"/>
      <c r="R1054" s="88">
        <v>0.2</v>
      </c>
      <c r="S1054" s="85"/>
      <c r="T1054" s="32">
        <v>0.2</v>
      </c>
      <c r="U1054" s="88">
        <v>0</v>
      </c>
      <c r="V1054" s="85"/>
      <c r="W1054" s="32">
        <v>0.19989999999999999</v>
      </c>
      <c r="X1054" s="32">
        <v>0</v>
      </c>
      <c r="Y1054" s="31">
        <v>5397</v>
      </c>
      <c r="Z1054" s="31">
        <v>0</v>
      </c>
      <c r="AA1054" s="31">
        <v>5397</v>
      </c>
      <c r="AB1054" s="31">
        <v>0</v>
      </c>
      <c r="AC1054" s="31">
        <v>30</v>
      </c>
      <c r="AD1054" s="31">
        <v>20</v>
      </c>
      <c r="AE1054" s="31">
        <v>5</v>
      </c>
      <c r="AF1054" s="31">
        <v>24</v>
      </c>
      <c r="AG1054" s="31">
        <v>0</v>
      </c>
      <c r="AH1054" s="31">
        <v>25</v>
      </c>
      <c r="AI1054" s="31">
        <v>0</v>
      </c>
      <c r="AJ1054" s="31">
        <v>75</v>
      </c>
      <c r="AK1054" s="31">
        <v>24</v>
      </c>
      <c r="AL1054" s="31">
        <v>0</v>
      </c>
      <c r="AM1054" s="31">
        <v>72</v>
      </c>
      <c r="AN1054" s="33">
        <v>2.5</v>
      </c>
      <c r="AO1054" s="33">
        <v>0</v>
      </c>
      <c r="AP1054" s="33">
        <v>2.5</v>
      </c>
      <c r="AQ1054" s="33">
        <v>2.4</v>
      </c>
      <c r="AR1054" s="33">
        <v>0</v>
      </c>
      <c r="AS1054" s="33">
        <v>0</v>
      </c>
      <c r="AT1054" s="33">
        <v>0</v>
      </c>
      <c r="AU1054" s="33">
        <v>2.4</v>
      </c>
      <c r="AV1054" s="34">
        <v>8945</v>
      </c>
      <c r="AW1054" s="35">
        <v>0.8</v>
      </c>
      <c r="AX1054" s="33">
        <v>24</v>
      </c>
      <c r="AY1054" s="31">
        <v>360</v>
      </c>
      <c r="AZ1054" s="33">
        <v>12</v>
      </c>
      <c r="BA1054" s="100">
        <f t="shared" si="64"/>
        <v>0</v>
      </c>
      <c r="BB1054" s="100">
        <f t="shared" si="65"/>
        <v>0.99949999999999994</v>
      </c>
      <c r="BC1054" s="100">
        <f t="shared" si="66"/>
        <v>0</v>
      </c>
      <c r="BD1054" s="100">
        <f t="shared" si="67"/>
        <v>0.99949999999999994</v>
      </c>
    </row>
    <row r="1055" spans="2:56" ht="15" hidden="1" outlineLevel="4" collapsed="1" x14ac:dyDescent="0.2">
      <c r="B1055" s="23" t="s">
        <v>1086</v>
      </c>
      <c r="C1055" s="30">
        <v>1</v>
      </c>
      <c r="D1055" s="84">
        <v>1</v>
      </c>
      <c r="E1055" s="85"/>
      <c r="F1055" s="86">
        <v>0</v>
      </c>
      <c r="G1055" s="87"/>
      <c r="H1055" s="85"/>
      <c r="I1055" s="31">
        <v>3</v>
      </c>
      <c r="K1055" s="86">
        <v>3</v>
      </c>
      <c r="L1055" s="87"/>
      <c r="M1055" s="87"/>
      <c r="N1055" s="85"/>
      <c r="O1055" s="32">
        <v>0</v>
      </c>
      <c r="P1055" s="88">
        <v>1.5599999999999999E-2</v>
      </c>
      <c r="Q1055" s="85"/>
      <c r="R1055" s="88">
        <v>1.5599999999999999E-2</v>
      </c>
      <c r="S1055" s="85"/>
      <c r="T1055" s="32">
        <v>0.04</v>
      </c>
      <c r="U1055" s="88">
        <v>0</v>
      </c>
      <c r="V1055" s="85"/>
      <c r="W1055" s="32">
        <v>5.7000000000000002E-3</v>
      </c>
      <c r="X1055" s="32">
        <v>3.5700000000000003E-2</v>
      </c>
      <c r="Y1055" s="31">
        <v>1118</v>
      </c>
      <c r="Z1055" s="31">
        <v>0</v>
      </c>
      <c r="AA1055" s="31">
        <v>154</v>
      </c>
      <c r="AB1055" s="31">
        <v>964</v>
      </c>
      <c r="AC1055" s="31">
        <v>22</v>
      </c>
      <c r="AD1055" s="31">
        <v>22</v>
      </c>
      <c r="AE1055" s="31">
        <v>0</v>
      </c>
      <c r="AF1055" s="31">
        <v>22</v>
      </c>
      <c r="AG1055" s="31">
        <v>0</v>
      </c>
      <c r="AH1055" s="31">
        <v>22</v>
      </c>
      <c r="AI1055" s="31">
        <v>0</v>
      </c>
      <c r="AJ1055" s="31">
        <v>0</v>
      </c>
      <c r="AK1055" s="31">
        <v>22</v>
      </c>
      <c r="AL1055" s="31">
        <v>0</v>
      </c>
      <c r="AM1055" s="31">
        <v>0</v>
      </c>
      <c r="AN1055" s="33">
        <v>0</v>
      </c>
      <c r="AO1055" s="33">
        <v>0</v>
      </c>
      <c r="AP1055" s="33">
        <v>0</v>
      </c>
      <c r="AQ1055" s="33">
        <v>0</v>
      </c>
      <c r="AR1055" s="33">
        <v>0</v>
      </c>
      <c r="AS1055" s="33">
        <v>0</v>
      </c>
      <c r="AT1055" s="33">
        <v>0</v>
      </c>
      <c r="AU1055" s="33">
        <v>0</v>
      </c>
      <c r="AV1055" s="34">
        <v>0</v>
      </c>
      <c r="AW1055" s="35">
        <v>1</v>
      </c>
      <c r="AX1055" s="33">
        <v>22</v>
      </c>
      <c r="AY1055" s="37" t="s">
        <v>4</v>
      </c>
      <c r="AZ1055" s="33">
        <v>0</v>
      </c>
      <c r="BA1055" s="100">
        <f t="shared" si="64"/>
        <v>0</v>
      </c>
      <c r="BB1055" s="100">
        <f t="shared" si="65"/>
        <v>0.14250000000000002</v>
      </c>
      <c r="BC1055" s="100">
        <f t="shared" si="66"/>
        <v>0.89250000000000007</v>
      </c>
      <c r="BD1055" s="100">
        <f t="shared" si="67"/>
        <v>1.0350000000000001</v>
      </c>
    </row>
    <row r="1056" spans="2:56" ht="15" outlineLevel="3" collapsed="1" x14ac:dyDescent="0.2">
      <c r="B1056" s="23" t="s">
        <v>1087</v>
      </c>
      <c r="C1056" s="24">
        <v>11</v>
      </c>
      <c r="D1056" s="79">
        <v>24</v>
      </c>
      <c r="E1056" s="80"/>
      <c r="F1056" s="81">
        <v>21</v>
      </c>
      <c r="G1056" s="82"/>
      <c r="H1056" s="80"/>
      <c r="I1056" s="25">
        <v>13</v>
      </c>
      <c r="K1056" s="81">
        <v>34</v>
      </c>
      <c r="L1056" s="82"/>
      <c r="M1056" s="82"/>
      <c r="N1056" s="80"/>
      <c r="O1056" s="26">
        <v>1.4001999999999999</v>
      </c>
      <c r="P1056" s="83">
        <v>0.61</v>
      </c>
      <c r="Q1056" s="80"/>
      <c r="R1056" s="83">
        <v>2.0102000000000002</v>
      </c>
      <c r="S1056" s="80"/>
      <c r="T1056" s="26">
        <v>1.84</v>
      </c>
      <c r="U1056" s="83">
        <v>0.24729999999999999</v>
      </c>
      <c r="V1056" s="80"/>
      <c r="W1056" s="26">
        <v>1.5976999999999999</v>
      </c>
      <c r="X1056" s="26">
        <v>0</v>
      </c>
      <c r="Y1056" s="25">
        <v>56244</v>
      </c>
      <c r="Z1056" s="25">
        <v>13107</v>
      </c>
      <c r="AA1056" s="25">
        <v>43137</v>
      </c>
      <c r="AB1056" s="25">
        <v>0</v>
      </c>
      <c r="AC1056" s="25">
        <v>297</v>
      </c>
      <c r="AD1056" s="25">
        <v>210</v>
      </c>
      <c r="AE1056" s="25">
        <v>95</v>
      </c>
      <c r="AF1056" s="25">
        <v>256</v>
      </c>
      <c r="AG1056" s="25">
        <v>0</v>
      </c>
      <c r="AH1056" s="25">
        <v>277</v>
      </c>
      <c r="AI1056" s="25">
        <v>0</v>
      </c>
      <c r="AJ1056" s="25">
        <v>0</v>
      </c>
      <c r="AK1056" s="25">
        <v>256</v>
      </c>
      <c r="AL1056" s="25">
        <v>0</v>
      </c>
      <c r="AM1056" s="25">
        <v>0</v>
      </c>
      <c r="AN1056" s="27">
        <v>25.531099999999999</v>
      </c>
      <c r="AO1056" s="27">
        <v>0</v>
      </c>
      <c r="AP1056" s="27">
        <v>25.531099999999999</v>
      </c>
      <c r="AQ1056" s="27">
        <v>25.714200000000002</v>
      </c>
      <c r="AR1056" s="27">
        <v>0</v>
      </c>
      <c r="AS1056" s="27">
        <v>0</v>
      </c>
      <c r="AT1056" s="27">
        <v>0</v>
      </c>
      <c r="AU1056" s="27">
        <v>25.72</v>
      </c>
      <c r="AV1056" s="28">
        <v>95837</v>
      </c>
      <c r="AW1056" s="29">
        <v>0.86195286195286203</v>
      </c>
      <c r="AX1056" s="27">
        <v>23.272727272727298</v>
      </c>
      <c r="AY1056" s="25">
        <v>419.3478260869565</v>
      </c>
      <c r="AZ1056" s="27">
        <v>13.978260869565217</v>
      </c>
      <c r="BA1056" s="100">
        <f t="shared" si="64"/>
        <v>0.13440217391304346</v>
      </c>
      <c r="BB1056" s="100">
        <f t="shared" si="65"/>
        <v>0.86831521739130424</v>
      </c>
      <c r="BC1056" s="100">
        <f t="shared" si="66"/>
        <v>0</v>
      </c>
      <c r="BD1056" s="100">
        <f t="shared" si="67"/>
        <v>0.86831521739130424</v>
      </c>
    </row>
    <row r="1057" spans="2:56" ht="15" hidden="1" outlineLevel="4" collapsed="1" x14ac:dyDescent="0.2">
      <c r="B1057" s="23" t="s">
        <v>1088</v>
      </c>
      <c r="C1057" s="30">
        <v>3</v>
      </c>
      <c r="D1057" s="84">
        <v>9</v>
      </c>
      <c r="E1057" s="85"/>
      <c r="F1057" s="86">
        <v>9</v>
      </c>
      <c r="G1057" s="87"/>
      <c r="H1057" s="85"/>
      <c r="I1057" s="31">
        <v>3</v>
      </c>
      <c r="K1057" s="86">
        <v>12</v>
      </c>
      <c r="L1057" s="87"/>
      <c r="M1057" s="87"/>
      <c r="N1057" s="85"/>
      <c r="O1057" s="32">
        <v>0.6</v>
      </c>
      <c r="P1057" s="88">
        <v>0.14069999999999999</v>
      </c>
      <c r="Q1057" s="85"/>
      <c r="R1057" s="88">
        <v>0.74070000000000003</v>
      </c>
      <c r="S1057" s="85"/>
      <c r="T1057" s="32">
        <v>0.5</v>
      </c>
      <c r="U1057" s="88">
        <v>0</v>
      </c>
      <c r="V1057" s="85"/>
      <c r="W1057" s="32">
        <v>0.49459999999999998</v>
      </c>
      <c r="X1057" s="32">
        <v>0</v>
      </c>
      <c r="Y1057" s="31">
        <v>13354</v>
      </c>
      <c r="Z1057" s="31">
        <v>0</v>
      </c>
      <c r="AA1057" s="31">
        <v>13354</v>
      </c>
      <c r="AB1057" s="31">
        <v>0</v>
      </c>
      <c r="AC1057" s="31">
        <v>62</v>
      </c>
      <c r="AD1057" s="31">
        <v>44</v>
      </c>
      <c r="AE1057" s="31">
        <v>20</v>
      </c>
      <c r="AF1057" s="31">
        <v>55</v>
      </c>
      <c r="AG1057" s="31">
        <v>0</v>
      </c>
      <c r="AH1057" s="31">
        <v>70</v>
      </c>
      <c r="AI1057" s="31">
        <v>0</v>
      </c>
      <c r="AJ1057" s="31">
        <v>0</v>
      </c>
      <c r="AK1057" s="31">
        <v>55</v>
      </c>
      <c r="AL1057" s="31">
        <v>0</v>
      </c>
      <c r="AM1057" s="31">
        <v>0</v>
      </c>
      <c r="AN1057" s="33">
        <v>6.6665999999999999</v>
      </c>
      <c r="AO1057" s="33">
        <v>0</v>
      </c>
      <c r="AP1057" s="33">
        <v>6.6665999999999999</v>
      </c>
      <c r="AQ1057" s="33">
        <v>7.0667</v>
      </c>
      <c r="AR1057" s="33">
        <v>0</v>
      </c>
      <c r="AS1057" s="33">
        <v>0</v>
      </c>
      <c r="AT1057" s="33">
        <v>0</v>
      </c>
      <c r="AU1057" s="33">
        <v>7.07</v>
      </c>
      <c r="AV1057" s="34">
        <v>26338</v>
      </c>
      <c r="AW1057" s="35">
        <v>0.88709677419354804</v>
      </c>
      <c r="AX1057" s="33">
        <v>18.3333333333333</v>
      </c>
      <c r="AY1057" s="31">
        <v>424.2</v>
      </c>
      <c r="AZ1057" s="33">
        <v>14.14</v>
      </c>
      <c r="BA1057" s="100">
        <f t="shared" si="64"/>
        <v>0</v>
      </c>
      <c r="BB1057" s="100">
        <f t="shared" si="65"/>
        <v>0.98919999999999997</v>
      </c>
      <c r="BC1057" s="100">
        <f t="shared" si="66"/>
        <v>0</v>
      </c>
      <c r="BD1057" s="100">
        <f t="shared" si="67"/>
        <v>0.98919999999999997</v>
      </c>
    </row>
    <row r="1058" spans="2:56" ht="15" hidden="1" outlineLevel="4" collapsed="1" x14ac:dyDescent="0.2">
      <c r="B1058" s="23" t="s">
        <v>1089</v>
      </c>
      <c r="C1058" s="30">
        <v>1</v>
      </c>
      <c r="D1058" s="84">
        <v>3</v>
      </c>
      <c r="E1058" s="85"/>
      <c r="F1058" s="86">
        <v>3</v>
      </c>
      <c r="G1058" s="87"/>
      <c r="H1058" s="85"/>
      <c r="I1058" s="31">
        <v>1</v>
      </c>
      <c r="K1058" s="86">
        <v>4</v>
      </c>
      <c r="L1058" s="87"/>
      <c r="M1058" s="87"/>
      <c r="N1058" s="85"/>
      <c r="O1058" s="32">
        <v>0.2</v>
      </c>
      <c r="P1058" s="88">
        <v>4.6899999999999997E-2</v>
      </c>
      <c r="Q1058" s="85"/>
      <c r="R1058" s="88">
        <v>0.24690000000000001</v>
      </c>
      <c r="S1058" s="85"/>
      <c r="T1058" s="32">
        <v>0.3</v>
      </c>
      <c r="U1058" s="88">
        <v>0.24729999999999999</v>
      </c>
      <c r="V1058" s="85"/>
      <c r="W1058" s="32">
        <v>5.6500000000000002E-2</v>
      </c>
      <c r="X1058" s="32">
        <v>0</v>
      </c>
      <c r="Y1058" s="31">
        <v>14633</v>
      </c>
      <c r="Z1058" s="31">
        <v>13107</v>
      </c>
      <c r="AA1058" s="31">
        <v>1526</v>
      </c>
      <c r="AB1058" s="31">
        <v>0</v>
      </c>
      <c r="AC1058" s="31">
        <v>30</v>
      </c>
      <c r="AD1058" s="31">
        <v>28</v>
      </c>
      <c r="AE1058" s="31">
        <v>10</v>
      </c>
      <c r="AF1058" s="31">
        <v>30</v>
      </c>
      <c r="AG1058" s="31">
        <v>0</v>
      </c>
      <c r="AH1058" s="31">
        <v>22</v>
      </c>
      <c r="AI1058" s="31">
        <v>0</v>
      </c>
      <c r="AJ1058" s="31">
        <v>0</v>
      </c>
      <c r="AK1058" s="31">
        <v>30</v>
      </c>
      <c r="AL1058" s="31">
        <v>0</v>
      </c>
      <c r="AM1058" s="31">
        <v>0</v>
      </c>
      <c r="AN1058" s="33">
        <v>2.9333</v>
      </c>
      <c r="AO1058" s="33">
        <v>0</v>
      </c>
      <c r="AP1058" s="33">
        <v>2.9333</v>
      </c>
      <c r="AQ1058" s="33">
        <v>4</v>
      </c>
      <c r="AR1058" s="33">
        <v>0</v>
      </c>
      <c r="AS1058" s="33">
        <v>0</v>
      </c>
      <c r="AT1058" s="33">
        <v>0</v>
      </c>
      <c r="AU1058" s="33">
        <v>4</v>
      </c>
      <c r="AV1058" s="34">
        <v>14908</v>
      </c>
      <c r="AW1058" s="35">
        <v>1</v>
      </c>
      <c r="AX1058" s="33">
        <v>30</v>
      </c>
      <c r="AY1058" s="31">
        <v>400</v>
      </c>
      <c r="AZ1058" s="33">
        <v>13.333333333333334</v>
      </c>
      <c r="BA1058" s="100">
        <f t="shared" si="64"/>
        <v>0.82433333333333336</v>
      </c>
      <c r="BB1058" s="100">
        <f t="shared" si="65"/>
        <v>0.18833333333333335</v>
      </c>
      <c r="BC1058" s="100">
        <f t="shared" si="66"/>
        <v>0</v>
      </c>
      <c r="BD1058" s="100">
        <f t="shared" si="67"/>
        <v>0.18833333333333335</v>
      </c>
    </row>
    <row r="1059" spans="2:56" ht="15" hidden="1" outlineLevel="4" collapsed="1" x14ac:dyDescent="0.2">
      <c r="B1059" s="23" t="s">
        <v>1090</v>
      </c>
      <c r="C1059" s="30">
        <v>1</v>
      </c>
      <c r="D1059" s="84">
        <v>3</v>
      </c>
      <c r="E1059" s="85"/>
      <c r="F1059" s="86">
        <v>3</v>
      </c>
      <c r="G1059" s="87"/>
      <c r="H1059" s="85"/>
      <c r="I1059" s="31">
        <v>0</v>
      </c>
      <c r="K1059" s="86">
        <v>3</v>
      </c>
      <c r="L1059" s="87"/>
      <c r="M1059" s="87"/>
      <c r="N1059" s="85"/>
      <c r="O1059" s="32">
        <v>0.2</v>
      </c>
      <c r="P1059" s="88">
        <v>0</v>
      </c>
      <c r="Q1059" s="85"/>
      <c r="R1059" s="88">
        <v>0.2</v>
      </c>
      <c r="S1059" s="85"/>
      <c r="T1059" s="32">
        <v>0.2</v>
      </c>
      <c r="U1059" s="88">
        <v>0</v>
      </c>
      <c r="V1059" s="85"/>
      <c r="W1059" s="32">
        <v>0.2</v>
      </c>
      <c r="X1059" s="32">
        <v>0</v>
      </c>
      <c r="Y1059" s="31">
        <v>5400</v>
      </c>
      <c r="Z1059" s="31">
        <v>0</v>
      </c>
      <c r="AA1059" s="31">
        <v>5400</v>
      </c>
      <c r="AB1059" s="31">
        <v>0</v>
      </c>
      <c r="AC1059" s="31">
        <v>30</v>
      </c>
      <c r="AD1059" s="31">
        <v>17</v>
      </c>
      <c r="AE1059" s="31">
        <v>10</v>
      </c>
      <c r="AF1059" s="31">
        <v>23</v>
      </c>
      <c r="AG1059" s="31">
        <v>0</v>
      </c>
      <c r="AH1059" s="31">
        <v>30</v>
      </c>
      <c r="AI1059" s="31">
        <v>0</v>
      </c>
      <c r="AJ1059" s="31">
        <v>0</v>
      </c>
      <c r="AK1059" s="31">
        <v>23</v>
      </c>
      <c r="AL1059" s="31">
        <v>0</v>
      </c>
      <c r="AM1059" s="31">
        <v>0</v>
      </c>
      <c r="AN1059" s="33">
        <v>3</v>
      </c>
      <c r="AO1059" s="33">
        <v>0</v>
      </c>
      <c r="AP1059" s="33">
        <v>3</v>
      </c>
      <c r="AQ1059" s="33">
        <v>2.2999999999999998</v>
      </c>
      <c r="AR1059" s="33">
        <v>0</v>
      </c>
      <c r="AS1059" s="33">
        <v>0</v>
      </c>
      <c r="AT1059" s="33">
        <v>0</v>
      </c>
      <c r="AU1059" s="33">
        <v>2.2999999999999998</v>
      </c>
      <c r="AV1059" s="34">
        <v>8572</v>
      </c>
      <c r="AW1059" s="35">
        <v>0.76666666666666705</v>
      </c>
      <c r="AX1059" s="33">
        <v>23</v>
      </c>
      <c r="AY1059" s="31">
        <v>345</v>
      </c>
      <c r="AZ1059" s="33">
        <v>11.5</v>
      </c>
      <c r="BA1059" s="100">
        <f t="shared" si="64"/>
        <v>0</v>
      </c>
      <c r="BB1059" s="100">
        <f t="shared" si="65"/>
        <v>1</v>
      </c>
      <c r="BC1059" s="100">
        <f t="shared" si="66"/>
        <v>0</v>
      </c>
      <c r="BD1059" s="100">
        <f t="shared" si="67"/>
        <v>1</v>
      </c>
    </row>
    <row r="1060" spans="2:56" ht="15" hidden="1" outlineLevel="4" collapsed="1" x14ac:dyDescent="0.2">
      <c r="B1060" s="23" t="s">
        <v>1091</v>
      </c>
      <c r="C1060" s="30">
        <v>4</v>
      </c>
      <c r="D1060" s="84">
        <v>6</v>
      </c>
      <c r="E1060" s="85"/>
      <c r="F1060" s="86">
        <v>4</v>
      </c>
      <c r="G1060" s="87"/>
      <c r="H1060" s="85"/>
      <c r="I1060" s="31">
        <v>6</v>
      </c>
      <c r="K1060" s="86">
        <v>10</v>
      </c>
      <c r="L1060" s="87"/>
      <c r="M1060" s="87"/>
      <c r="N1060" s="85"/>
      <c r="O1060" s="32">
        <v>0.26679999999999998</v>
      </c>
      <c r="P1060" s="88">
        <v>0.28160000000000002</v>
      </c>
      <c r="Q1060" s="85"/>
      <c r="R1060" s="88">
        <v>0.5484</v>
      </c>
      <c r="S1060" s="85"/>
      <c r="T1060" s="32">
        <v>0.56000000000000005</v>
      </c>
      <c r="U1060" s="88">
        <v>0</v>
      </c>
      <c r="V1060" s="85"/>
      <c r="W1060" s="32">
        <v>0.56440000000000001</v>
      </c>
      <c r="X1060" s="32">
        <v>0</v>
      </c>
      <c r="Y1060" s="31">
        <v>15238</v>
      </c>
      <c r="Z1060" s="31">
        <v>0</v>
      </c>
      <c r="AA1060" s="31">
        <v>15238</v>
      </c>
      <c r="AB1060" s="31">
        <v>0</v>
      </c>
      <c r="AC1060" s="31">
        <v>115</v>
      </c>
      <c r="AD1060" s="31">
        <v>71</v>
      </c>
      <c r="AE1060" s="31">
        <v>35</v>
      </c>
      <c r="AF1060" s="31">
        <v>95</v>
      </c>
      <c r="AG1060" s="31">
        <v>0</v>
      </c>
      <c r="AH1060" s="31">
        <v>103</v>
      </c>
      <c r="AI1060" s="31">
        <v>0</v>
      </c>
      <c r="AJ1060" s="31">
        <v>0</v>
      </c>
      <c r="AK1060" s="31">
        <v>95</v>
      </c>
      <c r="AL1060" s="31">
        <v>0</v>
      </c>
      <c r="AM1060" s="31">
        <v>0</v>
      </c>
      <c r="AN1060" s="33">
        <v>8.593</v>
      </c>
      <c r="AO1060" s="33">
        <v>0</v>
      </c>
      <c r="AP1060" s="33">
        <v>8.593</v>
      </c>
      <c r="AQ1060" s="33">
        <v>7.9257999999999997</v>
      </c>
      <c r="AR1060" s="33">
        <v>0</v>
      </c>
      <c r="AS1060" s="33">
        <v>0</v>
      </c>
      <c r="AT1060" s="33">
        <v>0</v>
      </c>
      <c r="AU1060" s="33">
        <v>7.92</v>
      </c>
      <c r="AV1060" s="34">
        <v>29539</v>
      </c>
      <c r="AW1060" s="35">
        <v>0.82608695652173902</v>
      </c>
      <c r="AX1060" s="33">
        <v>23.75</v>
      </c>
      <c r="AY1060" s="31">
        <v>424.28571428571428</v>
      </c>
      <c r="AZ1060" s="33">
        <v>14.142857142857142</v>
      </c>
      <c r="BA1060" s="100">
        <f t="shared" si="64"/>
        <v>0</v>
      </c>
      <c r="BB1060" s="100">
        <f t="shared" si="65"/>
        <v>1.0078571428571428</v>
      </c>
      <c r="BC1060" s="100">
        <f t="shared" si="66"/>
        <v>0</v>
      </c>
      <c r="BD1060" s="100">
        <f t="shared" si="67"/>
        <v>1.0078571428571428</v>
      </c>
    </row>
    <row r="1061" spans="2:56" ht="15" hidden="1" outlineLevel="4" collapsed="1" x14ac:dyDescent="0.2">
      <c r="B1061" s="23" t="s">
        <v>1092</v>
      </c>
      <c r="C1061" s="30">
        <v>2</v>
      </c>
      <c r="D1061" s="84">
        <v>3</v>
      </c>
      <c r="E1061" s="85"/>
      <c r="F1061" s="86">
        <v>2</v>
      </c>
      <c r="G1061" s="87"/>
      <c r="H1061" s="85"/>
      <c r="I1061" s="31">
        <v>3</v>
      </c>
      <c r="K1061" s="86">
        <v>5</v>
      </c>
      <c r="L1061" s="87"/>
      <c r="M1061" s="87"/>
      <c r="N1061" s="85"/>
      <c r="O1061" s="32">
        <v>0.13339999999999999</v>
      </c>
      <c r="P1061" s="88">
        <v>0.14080000000000001</v>
      </c>
      <c r="Q1061" s="85"/>
      <c r="R1061" s="88">
        <v>0.2742</v>
      </c>
      <c r="S1061" s="85"/>
      <c r="T1061" s="32">
        <v>0.28000000000000003</v>
      </c>
      <c r="U1061" s="88">
        <v>0</v>
      </c>
      <c r="V1061" s="85"/>
      <c r="W1061" s="32">
        <v>0.28220000000000001</v>
      </c>
      <c r="X1061" s="32">
        <v>0</v>
      </c>
      <c r="Y1061" s="31">
        <v>7619</v>
      </c>
      <c r="Z1061" s="31">
        <v>0</v>
      </c>
      <c r="AA1061" s="31">
        <v>7619</v>
      </c>
      <c r="AB1061" s="31">
        <v>0</v>
      </c>
      <c r="AC1061" s="31">
        <v>60</v>
      </c>
      <c r="AD1061" s="31">
        <v>50</v>
      </c>
      <c r="AE1061" s="31">
        <v>20</v>
      </c>
      <c r="AF1061" s="31">
        <v>53</v>
      </c>
      <c r="AG1061" s="31">
        <v>0</v>
      </c>
      <c r="AH1061" s="31">
        <v>52</v>
      </c>
      <c r="AI1061" s="31">
        <v>0</v>
      </c>
      <c r="AJ1061" s="31">
        <v>0</v>
      </c>
      <c r="AK1061" s="31">
        <v>53</v>
      </c>
      <c r="AL1061" s="31">
        <v>0</v>
      </c>
      <c r="AM1061" s="31">
        <v>0</v>
      </c>
      <c r="AN1061" s="33">
        <v>4.3381999999999996</v>
      </c>
      <c r="AO1061" s="33">
        <v>0</v>
      </c>
      <c r="AP1061" s="33">
        <v>4.3381999999999996</v>
      </c>
      <c r="AQ1061" s="33">
        <v>4.4217000000000004</v>
      </c>
      <c r="AR1061" s="33">
        <v>0</v>
      </c>
      <c r="AS1061" s="33">
        <v>0</v>
      </c>
      <c r="AT1061" s="33">
        <v>0</v>
      </c>
      <c r="AU1061" s="33">
        <v>4.43</v>
      </c>
      <c r="AV1061" s="34">
        <v>16480</v>
      </c>
      <c r="AW1061" s="35">
        <v>0.88333333333333297</v>
      </c>
      <c r="AX1061" s="33">
        <v>26.5</v>
      </c>
      <c r="AY1061" s="31">
        <v>474.64285714285717</v>
      </c>
      <c r="AZ1061" s="33">
        <v>15.821428571428571</v>
      </c>
      <c r="BA1061" s="100">
        <f t="shared" si="64"/>
        <v>0</v>
      </c>
      <c r="BB1061" s="100">
        <f t="shared" si="65"/>
        <v>1.0078571428571428</v>
      </c>
      <c r="BC1061" s="100">
        <f t="shared" si="66"/>
        <v>0</v>
      </c>
      <c r="BD1061" s="100">
        <f t="shared" si="67"/>
        <v>1.0078571428571428</v>
      </c>
    </row>
    <row r="1062" spans="2:56" ht="15" outlineLevel="3" collapsed="1" x14ac:dyDescent="0.2">
      <c r="B1062" s="23" t="s">
        <v>1093</v>
      </c>
      <c r="C1062" s="24">
        <v>19</v>
      </c>
      <c r="D1062" s="79">
        <v>35</v>
      </c>
      <c r="E1062" s="80"/>
      <c r="F1062" s="81">
        <v>30.5</v>
      </c>
      <c r="G1062" s="82"/>
      <c r="H1062" s="80"/>
      <c r="I1062" s="25">
        <v>13.5</v>
      </c>
      <c r="K1062" s="81">
        <v>44</v>
      </c>
      <c r="L1062" s="82"/>
      <c r="M1062" s="82"/>
      <c r="N1062" s="80"/>
      <c r="O1062" s="26">
        <v>2.0335000000000001</v>
      </c>
      <c r="P1062" s="83">
        <v>0.63360000000000005</v>
      </c>
      <c r="Q1062" s="80"/>
      <c r="R1062" s="83">
        <v>2.6671</v>
      </c>
      <c r="S1062" s="80"/>
      <c r="T1062" s="26">
        <v>2.56</v>
      </c>
      <c r="U1062" s="83">
        <v>0.70009999999999994</v>
      </c>
      <c r="V1062" s="80"/>
      <c r="W1062" s="26">
        <v>1.7896000000000001</v>
      </c>
      <c r="X1062" s="26">
        <v>7.1099999999999997E-2</v>
      </c>
      <c r="Y1062" s="25">
        <v>87345</v>
      </c>
      <c r="Z1062" s="25">
        <v>37105</v>
      </c>
      <c r="AA1062" s="25">
        <v>48320</v>
      </c>
      <c r="AB1062" s="25">
        <v>1920</v>
      </c>
      <c r="AC1062" s="25">
        <v>494</v>
      </c>
      <c r="AD1062" s="25">
        <v>377</v>
      </c>
      <c r="AE1062" s="25">
        <v>100</v>
      </c>
      <c r="AF1062" s="25">
        <v>421</v>
      </c>
      <c r="AG1062" s="25">
        <v>0</v>
      </c>
      <c r="AH1062" s="25">
        <v>316</v>
      </c>
      <c r="AI1062" s="25">
        <v>0</v>
      </c>
      <c r="AJ1062" s="25">
        <v>391.5</v>
      </c>
      <c r="AK1062" s="25">
        <v>421</v>
      </c>
      <c r="AL1062" s="25">
        <v>0</v>
      </c>
      <c r="AM1062" s="25">
        <v>405</v>
      </c>
      <c r="AN1062" s="27">
        <v>28.799900000000001</v>
      </c>
      <c r="AO1062" s="27">
        <v>0</v>
      </c>
      <c r="AP1062" s="27">
        <v>28.799900000000001</v>
      </c>
      <c r="AQ1062" s="27">
        <v>36.680599999999998</v>
      </c>
      <c r="AR1062" s="27">
        <v>0</v>
      </c>
      <c r="AS1062" s="27">
        <v>0</v>
      </c>
      <c r="AT1062" s="27">
        <v>0</v>
      </c>
      <c r="AU1062" s="27">
        <v>36.68</v>
      </c>
      <c r="AV1062" s="28">
        <v>136709</v>
      </c>
      <c r="AW1062" s="29">
        <v>0.85222672064777305</v>
      </c>
      <c r="AX1062" s="27">
        <v>22.157894736842099</v>
      </c>
      <c r="AY1062" s="25">
        <v>429.84375</v>
      </c>
      <c r="AZ1062" s="27">
        <v>14.328125</v>
      </c>
      <c r="BA1062" s="100">
        <f t="shared" si="64"/>
        <v>0.27347656249999996</v>
      </c>
      <c r="BB1062" s="100">
        <f t="shared" si="65"/>
        <v>0.69906250000000003</v>
      </c>
      <c r="BC1062" s="100">
        <f t="shared" si="66"/>
        <v>2.7773437499999998E-2</v>
      </c>
      <c r="BD1062" s="100">
        <f t="shared" si="67"/>
        <v>0.72683593749999997</v>
      </c>
    </row>
    <row r="1063" spans="2:56" ht="15" hidden="1" outlineLevel="4" collapsed="1" x14ac:dyDescent="0.2">
      <c r="B1063" s="23" t="s">
        <v>1094</v>
      </c>
      <c r="C1063" s="30">
        <v>1</v>
      </c>
      <c r="D1063" s="84">
        <v>1.5</v>
      </c>
      <c r="E1063" s="85"/>
      <c r="F1063" s="86">
        <v>1.5</v>
      </c>
      <c r="G1063" s="87"/>
      <c r="H1063" s="85"/>
      <c r="I1063" s="31">
        <v>0</v>
      </c>
      <c r="K1063" s="86">
        <v>1.5</v>
      </c>
      <c r="L1063" s="87"/>
      <c r="M1063" s="87"/>
      <c r="N1063" s="85"/>
      <c r="O1063" s="32">
        <v>0.1</v>
      </c>
      <c r="P1063" s="88">
        <v>0</v>
      </c>
      <c r="Q1063" s="85"/>
      <c r="R1063" s="88">
        <v>0.1</v>
      </c>
      <c r="S1063" s="85"/>
      <c r="T1063" s="32">
        <v>0.1</v>
      </c>
      <c r="U1063" s="88">
        <v>0.10009999999999999</v>
      </c>
      <c r="V1063" s="85"/>
      <c r="W1063" s="32">
        <v>0</v>
      </c>
      <c r="X1063" s="32">
        <v>0</v>
      </c>
      <c r="Y1063" s="31">
        <v>5305</v>
      </c>
      <c r="Z1063" s="31">
        <v>5305</v>
      </c>
      <c r="AA1063" s="31">
        <v>0</v>
      </c>
      <c r="AB1063" s="31">
        <v>0</v>
      </c>
      <c r="AC1063" s="31">
        <v>30</v>
      </c>
      <c r="AD1063" s="31">
        <v>24</v>
      </c>
      <c r="AE1063" s="31">
        <v>10</v>
      </c>
      <c r="AF1063" s="31">
        <v>26</v>
      </c>
      <c r="AG1063" s="31">
        <v>0</v>
      </c>
      <c r="AH1063" s="31">
        <v>25</v>
      </c>
      <c r="AI1063" s="31">
        <v>0</v>
      </c>
      <c r="AJ1063" s="31">
        <v>37.5</v>
      </c>
      <c r="AK1063" s="31">
        <v>26</v>
      </c>
      <c r="AL1063" s="31">
        <v>0</v>
      </c>
      <c r="AM1063" s="31">
        <v>39</v>
      </c>
      <c r="AN1063" s="33">
        <v>1.25</v>
      </c>
      <c r="AO1063" s="33">
        <v>0</v>
      </c>
      <c r="AP1063" s="33">
        <v>1.25</v>
      </c>
      <c r="AQ1063" s="33">
        <v>1.3</v>
      </c>
      <c r="AR1063" s="33">
        <v>0</v>
      </c>
      <c r="AS1063" s="33">
        <v>0</v>
      </c>
      <c r="AT1063" s="33">
        <v>0</v>
      </c>
      <c r="AU1063" s="33">
        <v>1.3</v>
      </c>
      <c r="AV1063" s="34">
        <v>4845</v>
      </c>
      <c r="AW1063" s="35">
        <v>0.86666666666666703</v>
      </c>
      <c r="AX1063" s="33">
        <v>26</v>
      </c>
      <c r="AY1063" s="31">
        <v>390</v>
      </c>
      <c r="AZ1063" s="33">
        <v>13</v>
      </c>
      <c r="BA1063" s="100">
        <f t="shared" si="64"/>
        <v>1.0009999999999999</v>
      </c>
      <c r="BB1063" s="100">
        <f t="shared" si="65"/>
        <v>0</v>
      </c>
      <c r="BC1063" s="100">
        <f t="shared" si="66"/>
        <v>0</v>
      </c>
      <c r="BD1063" s="100">
        <f t="shared" si="67"/>
        <v>0</v>
      </c>
    </row>
    <row r="1064" spans="2:56" ht="15" hidden="1" outlineLevel="4" collapsed="1" x14ac:dyDescent="0.2">
      <c r="B1064" s="23" t="s">
        <v>1095</v>
      </c>
      <c r="C1064" s="30">
        <v>2</v>
      </c>
      <c r="D1064" s="84">
        <v>3</v>
      </c>
      <c r="E1064" s="85"/>
      <c r="F1064" s="86">
        <v>2</v>
      </c>
      <c r="G1064" s="87"/>
      <c r="H1064" s="85"/>
      <c r="I1064" s="31">
        <v>3</v>
      </c>
      <c r="K1064" s="86">
        <v>5</v>
      </c>
      <c r="L1064" s="87"/>
      <c r="M1064" s="87"/>
      <c r="N1064" s="85"/>
      <c r="O1064" s="32">
        <v>0.13339999999999999</v>
      </c>
      <c r="P1064" s="88">
        <v>0.14080000000000001</v>
      </c>
      <c r="Q1064" s="85"/>
      <c r="R1064" s="88">
        <v>0.2742</v>
      </c>
      <c r="S1064" s="85"/>
      <c r="T1064" s="32">
        <v>0.28000000000000003</v>
      </c>
      <c r="U1064" s="88">
        <v>0</v>
      </c>
      <c r="V1064" s="85"/>
      <c r="W1064" s="32">
        <v>0.27850000000000003</v>
      </c>
      <c r="X1064" s="32">
        <v>0</v>
      </c>
      <c r="Y1064" s="31">
        <v>7520</v>
      </c>
      <c r="Z1064" s="31">
        <v>0</v>
      </c>
      <c r="AA1064" s="31">
        <v>7520</v>
      </c>
      <c r="AB1064" s="31">
        <v>0</v>
      </c>
      <c r="AC1064" s="31">
        <v>60</v>
      </c>
      <c r="AD1064" s="31">
        <v>47</v>
      </c>
      <c r="AE1064" s="31">
        <v>0</v>
      </c>
      <c r="AF1064" s="31">
        <v>49</v>
      </c>
      <c r="AG1064" s="31">
        <v>0</v>
      </c>
      <c r="AH1064" s="31">
        <v>26</v>
      </c>
      <c r="AI1064" s="31">
        <v>0</v>
      </c>
      <c r="AJ1064" s="31">
        <v>0</v>
      </c>
      <c r="AK1064" s="31">
        <v>49</v>
      </c>
      <c r="AL1064" s="31">
        <v>0</v>
      </c>
      <c r="AM1064" s="31">
        <v>0</v>
      </c>
      <c r="AN1064" s="33">
        <v>2.1692</v>
      </c>
      <c r="AO1064" s="33">
        <v>0</v>
      </c>
      <c r="AP1064" s="33">
        <v>2.1692</v>
      </c>
      <c r="AQ1064" s="33">
        <v>4.0880000000000001</v>
      </c>
      <c r="AR1064" s="33">
        <v>0</v>
      </c>
      <c r="AS1064" s="33">
        <v>0</v>
      </c>
      <c r="AT1064" s="33">
        <v>0</v>
      </c>
      <c r="AU1064" s="33">
        <v>4.09</v>
      </c>
      <c r="AV1064" s="34">
        <v>15236</v>
      </c>
      <c r="AW1064" s="35">
        <v>0.81666666666666698</v>
      </c>
      <c r="AX1064" s="33">
        <v>24.5</v>
      </c>
      <c r="AY1064" s="31">
        <v>438.21428571428572</v>
      </c>
      <c r="AZ1064" s="33">
        <v>14.607142857142858</v>
      </c>
      <c r="BA1064" s="100">
        <f t="shared" si="64"/>
        <v>0</v>
      </c>
      <c r="BB1064" s="100">
        <f t="shared" si="65"/>
        <v>0.99464285714285716</v>
      </c>
      <c r="BC1064" s="100">
        <f t="shared" si="66"/>
        <v>0</v>
      </c>
      <c r="BD1064" s="100">
        <f t="shared" si="67"/>
        <v>0.99464285714285716</v>
      </c>
    </row>
    <row r="1065" spans="2:56" ht="15" hidden="1" outlineLevel="4" collapsed="1" x14ac:dyDescent="0.2">
      <c r="B1065" s="23" t="s">
        <v>1096</v>
      </c>
      <c r="C1065" s="30">
        <v>2</v>
      </c>
      <c r="D1065" s="84">
        <v>3</v>
      </c>
      <c r="E1065" s="85"/>
      <c r="F1065" s="86">
        <v>2</v>
      </c>
      <c r="G1065" s="87"/>
      <c r="H1065" s="85"/>
      <c r="I1065" s="31">
        <v>3</v>
      </c>
      <c r="K1065" s="86">
        <v>5</v>
      </c>
      <c r="L1065" s="87"/>
      <c r="M1065" s="87"/>
      <c r="N1065" s="85"/>
      <c r="O1065" s="32">
        <v>0.13339999999999999</v>
      </c>
      <c r="P1065" s="88">
        <v>0.14080000000000001</v>
      </c>
      <c r="Q1065" s="85"/>
      <c r="R1065" s="88">
        <v>0.2742</v>
      </c>
      <c r="S1065" s="85"/>
      <c r="T1065" s="32">
        <v>0.28000000000000003</v>
      </c>
      <c r="U1065" s="88">
        <v>0</v>
      </c>
      <c r="V1065" s="85"/>
      <c r="W1065" s="32">
        <v>0.28320000000000001</v>
      </c>
      <c r="X1065" s="32">
        <v>0</v>
      </c>
      <c r="Y1065" s="31">
        <v>7646</v>
      </c>
      <c r="Z1065" s="31">
        <v>0</v>
      </c>
      <c r="AA1065" s="31">
        <v>7646</v>
      </c>
      <c r="AB1065" s="31">
        <v>0</v>
      </c>
      <c r="AC1065" s="31">
        <v>60</v>
      </c>
      <c r="AD1065" s="31">
        <v>37</v>
      </c>
      <c r="AE1065" s="31">
        <v>0</v>
      </c>
      <c r="AF1065" s="31">
        <v>40</v>
      </c>
      <c r="AG1065" s="31">
        <v>0</v>
      </c>
      <c r="AH1065" s="31">
        <v>14</v>
      </c>
      <c r="AI1065" s="31">
        <v>0</v>
      </c>
      <c r="AJ1065" s="31">
        <v>0</v>
      </c>
      <c r="AK1065" s="31">
        <v>40</v>
      </c>
      <c r="AL1065" s="31">
        <v>0</v>
      </c>
      <c r="AM1065" s="31">
        <v>0</v>
      </c>
      <c r="AN1065" s="33">
        <v>1.1679999999999999</v>
      </c>
      <c r="AO1065" s="33">
        <v>0</v>
      </c>
      <c r="AP1065" s="33">
        <v>1.1679999999999999</v>
      </c>
      <c r="AQ1065" s="33">
        <v>3.3371</v>
      </c>
      <c r="AR1065" s="33">
        <v>0</v>
      </c>
      <c r="AS1065" s="33">
        <v>0</v>
      </c>
      <c r="AT1065" s="33">
        <v>0</v>
      </c>
      <c r="AU1065" s="33">
        <v>3.34</v>
      </c>
      <c r="AV1065" s="34">
        <v>12438</v>
      </c>
      <c r="AW1065" s="35">
        <v>0.66666666666666696</v>
      </c>
      <c r="AX1065" s="33">
        <v>20</v>
      </c>
      <c r="AY1065" s="31">
        <v>357.85714285714283</v>
      </c>
      <c r="AZ1065" s="33">
        <v>11.928571428571429</v>
      </c>
      <c r="BA1065" s="100">
        <f t="shared" si="64"/>
        <v>0</v>
      </c>
      <c r="BB1065" s="100">
        <f t="shared" si="65"/>
        <v>1.0114285714285713</v>
      </c>
      <c r="BC1065" s="100">
        <f t="shared" si="66"/>
        <v>0</v>
      </c>
      <c r="BD1065" s="100">
        <f t="shared" si="67"/>
        <v>1.0114285714285713</v>
      </c>
    </row>
    <row r="1066" spans="2:56" ht="15" hidden="1" outlineLevel="4" collapsed="1" x14ac:dyDescent="0.2">
      <c r="B1066" s="23" t="s">
        <v>1097</v>
      </c>
      <c r="C1066" s="30">
        <v>1</v>
      </c>
      <c r="D1066" s="84">
        <v>1</v>
      </c>
      <c r="E1066" s="85"/>
      <c r="F1066" s="86">
        <v>1</v>
      </c>
      <c r="G1066" s="87"/>
      <c r="H1066" s="85"/>
      <c r="I1066" s="31">
        <v>0</v>
      </c>
      <c r="K1066" s="86">
        <v>1</v>
      </c>
      <c r="L1066" s="87"/>
      <c r="M1066" s="87"/>
      <c r="N1066" s="85"/>
      <c r="O1066" s="32">
        <v>6.6699999999999995E-2</v>
      </c>
      <c r="P1066" s="88">
        <v>0</v>
      </c>
      <c r="Q1066" s="85"/>
      <c r="R1066" s="88">
        <v>6.6699999999999995E-2</v>
      </c>
      <c r="S1066" s="85"/>
      <c r="T1066" s="32">
        <v>7.0000000000000007E-2</v>
      </c>
      <c r="U1066" s="88">
        <v>0</v>
      </c>
      <c r="V1066" s="85"/>
      <c r="W1066" s="32">
        <v>6.8599999999999994E-2</v>
      </c>
      <c r="X1066" s="32">
        <v>0</v>
      </c>
      <c r="Y1066" s="31">
        <v>1852</v>
      </c>
      <c r="Z1066" s="31">
        <v>0</v>
      </c>
      <c r="AA1066" s="31">
        <v>1852</v>
      </c>
      <c r="AB1066" s="31">
        <v>0</v>
      </c>
      <c r="AC1066" s="31">
        <v>30</v>
      </c>
      <c r="AD1066" s="31">
        <v>21</v>
      </c>
      <c r="AE1066" s="31">
        <v>10</v>
      </c>
      <c r="AF1066" s="31">
        <v>23</v>
      </c>
      <c r="AG1066" s="31">
        <v>0</v>
      </c>
      <c r="AH1066" s="31">
        <v>17</v>
      </c>
      <c r="AI1066" s="31">
        <v>0</v>
      </c>
      <c r="AJ1066" s="31">
        <v>0</v>
      </c>
      <c r="AK1066" s="31">
        <v>23</v>
      </c>
      <c r="AL1066" s="31">
        <v>0</v>
      </c>
      <c r="AM1066" s="31">
        <v>0</v>
      </c>
      <c r="AN1066" s="33">
        <v>0.58289999999999997</v>
      </c>
      <c r="AO1066" s="33">
        <v>0</v>
      </c>
      <c r="AP1066" s="33">
        <v>0.58289999999999997</v>
      </c>
      <c r="AQ1066" s="33">
        <v>0.78859999999999997</v>
      </c>
      <c r="AR1066" s="33">
        <v>0</v>
      </c>
      <c r="AS1066" s="33">
        <v>0</v>
      </c>
      <c r="AT1066" s="33">
        <v>0</v>
      </c>
      <c r="AU1066" s="33">
        <v>0.79</v>
      </c>
      <c r="AV1066" s="34">
        <v>2939</v>
      </c>
      <c r="AW1066" s="35">
        <v>0.76666666666666705</v>
      </c>
      <c r="AX1066" s="33">
        <v>23</v>
      </c>
      <c r="AY1066" s="31">
        <v>338.57142857142856</v>
      </c>
      <c r="AZ1066" s="33">
        <v>11.285714285714286</v>
      </c>
      <c r="BA1066" s="100">
        <f t="shared" si="64"/>
        <v>0</v>
      </c>
      <c r="BB1066" s="100">
        <f t="shared" si="65"/>
        <v>0.97999999999999987</v>
      </c>
      <c r="BC1066" s="100">
        <f t="shared" si="66"/>
        <v>0</v>
      </c>
      <c r="BD1066" s="100">
        <f t="shared" si="67"/>
        <v>0.97999999999999987</v>
      </c>
    </row>
    <row r="1067" spans="2:56" ht="15" hidden="1" outlineLevel="4" collapsed="1" x14ac:dyDescent="0.2">
      <c r="B1067" s="23" t="s">
        <v>1098</v>
      </c>
      <c r="C1067" s="30">
        <v>2</v>
      </c>
      <c r="D1067" s="84">
        <v>6</v>
      </c>
      <c r="E1067" s="85"/>
      <c r="F1067" s="86">
        <v>6</v>
      </c>
      <c r="G1067" s="87"/>
      <c r="H1067" s="85"/>
      <c r="I1067" s="31">
        <v>0</v>
      </c>
      <c r="K1067" s="86">
        <v>6</v>
      </c>
      <c r="L1067" s="87"/>
      <c r="M1067" s="87"/>
      <c r="N1067" s="85"/>
      <c r="O1067" s="32">
        <v>0.4</v>
      </c>
      <c r="P1067" s="88">
        <v>0</v>
      </c>
      <c r="Q1067" s="85"/>
      <c r="R1067" s="88">
        <v>0.4</v>
      </c>
      <c r="S1067" s="85"/>
      <c r="T1067" s="32">
        <v>0.37</v>
      </c>
      <c r="U1067" s="88">
        <v>0</v>
      </c>
      <c r="V1067" s="85"/>
      <c r="W1067" s="32">
        <v>0.37140000000000001</v>
      </c>
      <c r="X1067" s="32">
        <v>0</v>
      </c>
      <c r="Y1067" s="31">
        <v>10028</v>
      </c>
      <c r="Z1067" s="31">
        <v>0</v>
      </c>
      <c r="AA1067" s="31">
        <v>10028</v>
      </c>
      <c r="AB1067" s="31">
        <v>0</v>
      </c>
      <c r="AC1067" s="31">
        <v>60</v>
      </c>
      <c r="AD1067" s="31">
        <v>48</v>
      </c>
      <c r="AE1067" s="31">
        <v>20</v>
      </c>
      <c r="AF1067" s="31">
        <v>54</v>
      </c>
      <c r="AG1067" s="31">
        <v>0</v>
      </c>
      <c r="AH1067" s="31">
        <v>50</v>
      </c>
      <c r="AI1067" s="31">
        <v>0</v>
      </c>
      <c r="AJ1067" s="31">
        <v>0</v>
      </c>
      <c r="AK1067" s="31">
        <v>54</v>
      </c>
      <c r="AL1067" s="31">
        <v>0</v>
      </c>
      <c r="AM1067" s="31">
        <v>0</v>
      </c>
      <c r="AN1067" s="33">
        <v>7.6666999999999996</v>
      </c>
      <c r="AO1067" s="33">
        <v>0</v>
      </c>
      <c r="AP1067" s="33">
        <v>7.6666999999999996</v>
      </c>
      <c r="AQ1067" s="33">
        <v>8.3733000000000004</v>
      </c>
      <c r="AR1067" s="33">
        <v>0</v>
      </c>
      <c r="AS1067" s="33">
        <v>0</v>
      </c>
      <c r="AT1067" s="33">
        <v>0</v>
      </c>
      <c r="AU1067" s="33">
        <v>8.3699999999999992</v>
      </c>
      <c r="AV1067" s="34">
        <v>31207</v>
      </c>
      <c r="AW1067" s="35">
        <v>0.9</v>
      </c>
      <c r="AX1067" s="33">
        <v>27</v>
      </c>
      <c r="AY1067" s="31">
        <v>678.64864864864865</v>
      </c>
      <c r="AZ1067" s="33">
        <v>22.621621621621621</v>
      </c>
      <c r="BA1067" s="100">
        <f t="shared" si="64"/>
        <v>0</v>
      </c>
      <c r="BB1067" s="100">
        <f t="shared" si="65"/>
        <v>1.0037837837837837</v>
      </c>
      <c r="BC1067" s="100">
        <f t="shared" si="66"/>
        <v>0</v>
      </c>
      <c r="BD1067" s="100">
        <f t="shared" si="67"/>
        <v>1.0037837837837837</v>
      </c>
    </row>
    <row r="1068" spans="2:56" ht="15" hidden="1" outlineLevel="4" collapsed="1" x14ac:dyDescent="0.2">
      <c r="B1068" s="23" t="s">
        <v>1099</v>
      </c>
      <c r="C1068" s="30">
        <v>2</v>
      </c>
      <c r="D1068" s="84">
        <v>6</v>
      </c>
      <c r="E1068" s="85"/>
      <c r="F1068" s="86">
        <v>6</v>
      </c>
      <c r="G1068" s="87"/>
      <c r="H1068" s="85"/>
      <c r="I1068" s="31">
        <v>0</v>
      </c>
      <c r="K1068" s="86">
        <v>6</v>
      </c>
      <c r="L1068" s="87"/>
      <c r="M1068" s="87"/>
      <c r="N1068" s="85"/>
      <c r="O1068" s="32">
        <v>0.4</v>
      </c>
      <c r="P1068" s="88">
        <v>0</v>
      </c>
      <c r="Q1068" s="85"/>
      <c r="R1068" s="88">
        <v>0.4</v>
      </c>
      <c r="S1068" s="85"/>
      <c r="T1068" s="32">
        <v>0.4</v>
      </c>
      <c r="U1068" s="88">
        <v>0.4</v>
      </c>
      <c r="V1068" s="85"/>
      <c r="W1068" s="32">
        <v>0</v>
      </c>
      <c r="X1068" s="32">
        <v>0</v>
      </c>
      <c r="Y1068" s="31">
        <v>21200</v>
      </c>
      <c r="Z1068" s="31">
        <v>21200</v>
      </c>
      <c r="AA1068" s="31">
        <v>0</v>
      </c>
      <c r="AB1068" s="31">
        <v>0</v>
      </c>
      <c r="AC1068" s="31">
        <v>50</v>
      </c>
      <c r="AD1068" s="31">
        <v>38</v>
      </c>
      <c r="AE1068" s="31">
        <v>20</v>
      </c>
      <c r="AF1068" s="31">
        <v>43</v>
      </c>
      <c r="AG1068" s="31">
        <v>0</v>
      </c>
      <c r="AH1068" s="31">
        <v>46</v>
      </c>
      <c r="AI1068" s="31">
        <v>0</v>
      </c>
      <c r="AJ1068" s="31">
        <v>138</v>
      </c>
      <c r="AK1068" s="31">
        <v>43</v>
      </c>
      <c r="AL1068" s="31">
        <v>0</v>
      </c>
      <c r="AM1068" s="31">
        <v>129</v>
      </c>
      <c r="AN1068" s="33">
        <v>4.5999999999999996</v>
      </c>
      <c r="AO1068" s="33">
        <v>0</v>
      </c>
      <c r="AP1068" s="33">
        <v>4.5999999999999996</v>
      </c>
      <c r="AQ1068" s="33">
        <v>4.3</v>
      </c>
      <c r="AR1068" s="33">
        <v>0</v>
      </c>
      <c r="AS1068" s="33">
        <v>0</v>
      </c>
      <c r="AT1068" s="33">
        <v>0</v>
      </c>
      <c r="AU1068" s="33">
        <v>4.3</v>
      </c>
      <c r="AV1068" s="34">
        <v>16026</v>
      </c>
      <c r="AW1068" s="35">
        <v>0.86</v>
      </c>
      <c r="AX1068" s="33">
        <v>21.5</v>
      </c>
      <c r="AY1068" s="31">
        <v>322.5</v>
      </c>
      <c r="AZ1068" s="33">
        <v>10.75</v>
      </c>
      <c r="BA1068" s="100">
        <f t="shared" si="64"/>
        <v>1</v>
      </c>
      <c r="BB1068" s="100">
        <f t="shared" si="65"/>
        <v>0</v>
      </c>
      <c r="BC1068" s="100">
        <f t="shared" si="66"/>
        <v>0</v>
      </c>
      <c r="BD1068" s="100">
        <f t="shared" si="67"/>
        <v>0</v>
      </c>
    </row>
    <row r="1069" spans="2:56" ht="15" hidden="1" outlineLevel="4" collapsed="1" x14ac:dyDescent="0.2">
      <c r="B1069" s="23" t="s">
        <v>1100</v>
      </c>
      <c r="C1069" s="30">
        <v>2</v>
      </c>
      <c r="D1069" s="84">
        <v>1</v>
      </c>
      <c r="E1069" s="85"/>
      <c r="F1069" s="86">
        <v>0</v>
      </c>
      <c r="G1069" s="87"/>
      <c r="H1069" s="85"/>
      <c r="I1069" s="31">
        <v>3</v>
      </c>
      <c r="K1069" s="86">
        <v>3</v>
      </c>
      <c r="L1069" s="87"/>
      <c r="M1069" s="87"/>
      <c r="N1069" s="85"/>
      <c r="O1069" s="32">
        <v>0</v>
      </c>
      <c r="P1069" s="88">
        <v>0.14080000000000001</v>
      </c>
      <c r="Q1069" s="85"/>
      <c r="R1069" s="88">
        <v>0.14080000000000001</v>
      </c>
      <c r="S1069" s="85"/>
      <c r="T1069" s="32">
        <v>7.0000000000000007E-2</v>
      </c>
      <c r="U1069" s="88">
        <v>0</v>
      </c>
      <c r="V1069" s="85"/>
      <c r="W1069" s="32">
        <v>7.1099999999999997E-2</v>
      </c>
      <c r="X1069" s="32">
        <v>0</v>
      </c>
      <c r="Y1069" s="31">
        <v>1920</v>
      </c>
      <c r="Z1069" s="31">
        <v>0</v>
      </c>
      <c r="AA1069" s="31">
        <v>1920</v>
      </c>
      <c r="AB1069" s="31">
        <v>0</v>
      </c>
      <c r="AC1069" s="31">
        <v>25</v>
      </c>
      <c r="AD1069" s="31">
        <v>25</v>
      </c>
      <c r="AE1069" s="31">
        <v>0</v>
      </c>
      <c r="AF1069" s="31">
        <v>25</v>
      </c>
      <c r="AG1069" s="31">
        <v>0</v>
      </c>
      <c r="AH1069" s="31">
        <v>21</v>
      </c>
      <c r="AI1069" s="31">
        <v>0</v>
      </c>
      <c r="AJ1069" s="31">
        <v>0</v>
      </c>
      <c r="AK1069" s="31">
        <v>25</v>
      </c>
      <c r="AL1069" s="31">
        <v>0</v>
      </c>
      <c r="AM1069" s="31">
        <v>0</v>
      </c>
      <c r="AN1069" s="33">
        <v>0.80149999999999999</v>
      </c>
      <c r="AO1069" s="33">
        <v>0</v>
      </c>
      <c r="AP1069" s="33">
        <v>0.80149999999999999</v>
      </c>
      <c r="AQ1069" s="33">
        <v>1.1021000000000001</v>
      </c>
      <c r="AR1069" s="33">
        <v>0</v>
      </c>
      <c r="AS1069" s="33">
        <v>0</v>
      </c>
      <c r="AT1069" s="33">
        <v>0</v>
      </c>
      <c r="AU1069" s="33">
        <v>1.1000000000000001</v>
      </c>
      <c r="AV1069" s="34">
        <v>4108</v>
      </c>
      <c r="AW1069" s="35">
        <v>1</v>
      </c>
      <c r="AX1069" s="33">
        <v>12.5</v>
      </c>
      <c r="AY1069" s="31">
        <v>471.42857142857144</v>
      </c>
      <c r="AZ1069" s="33">
        <v>15.714285714285714</v>
      </c>
      <c r="BA1069" s="100">
        <f t="shared" si="64"/>
        <v>0</v>
      </c>
      <c r="BB1069" s="100">
        <f t="shared" si="65"/>
        <v>1.0157142857142856</v>
      </c>
      <c r="BC1069" s="100">
        <f t="shared" si="66"/>
        <v>0</v>
      </c>
      <c r="BD1069" s="100">
        <f t="shared" si="67"/>
        <v>1.0157142857142856</v>
      </c>
    </row>
    <row r="1070" spans="2:56" ht="15" hidden="1" outlineLevel="4" collapsed="1" x14ac:dyDescent="0.2">
      <c r="B1070" s="23" t="s">
        <v>1101</v>
      </c>
      <c r="C1070" s="30">
        <v>2</v>
      </c>
      <c r="D1070" s="84">
        <v>1</v>
      </c>
      <c r="E1070" s="85"/>
      <c r="F1070" s="86">
        <v>0</v>
      </c>
      <c r="G1070" s="87"/>
      <c r="H1070" s="85"/>
      <c r="I1070" s="31">
        <v>3</v>
      </c>
      <c r="K1070" s="86">
        <v>3</v>
      </c>
      <c r="L1070" s="87"/>
      <c r="M1070" s="87"/>
      <c r="N1070" s="85"/>
      <c r="O1070" s="32">
        <v>0</v>
      </c>
      <c r="P1070" s="88">
        <v>0.14080000000000001</v>
      </c>
      <c r="Q1070" s="85"/>
      <c r="R1070" s="88">
        <v>0.14080000000000001</v>
      </c>
      <c r="S1070" s="85"/>
      <c r="T1070" s="32">
        <v>7.0000000000000007E-2</v>
      </c>
      <c r="U1070" s="88">
        <v>0</v>
      </c>
      <c r="V1070" s="85"/>
      <c r="W1070" s="32">
        <v>7.1099999999999997E-2</v>
      </c>
      <c r="X1070" s="32">
        <v>0</v>
      </c>
      <c r="Y1070" s="31">
        <v>1920</v>
      </c>
      <c r="Z1070" s="31">
        <v>0</v>
      </c>
      <c r="AA1070" s="31">
        <v>1920</v>
      </c>
      <c r="AB1070" s="31">
        <v>0</v>
      </c>
      <c r="AC1070" s="31">
        <v>34</v>
      </c>
      <c r="AD1070" s="31">
        <v>27</v>
      </c>
      <c r="AE1070" s="31">
        <v>0</v>
      </c>
      <c r="AF1070" s="31">
        <v>29</v>
      </c>
      <c r="AG1070" s="31">
        <v>0</v>
      </c>
      <c r="AH1070" s="31">
        <v>13</v>
      </c>
      <c r="AI1070" s="31">
        <v>0</v>
      </c>
      <c r="AJ1070" s="31">
        <v>0</v>
      </c>
      <c r="AK1070" s="31">
        <v>29</v>
      </c>
      <c r="AL1070" s="31">
        <v>0</v>
      </c>
      <c r="AM1070" s="31">
        <v>0</v>
      </c>
      <c r="AN1070" s="33">
        <v>0.40079999999999999</v>
      </c>
      <c r="AO1070" s="33">
        <v>0</v>
      </c>
      <c r="AP1070" s="33">
        <v>0.40079999999999999</v>
      </c>
      <c r="AQ1070" s="33">
        <v>1.2524</v>
      </c>
      <c r="AR1070" s="33">
        <v>0</v>
      </c>
      <c r="AS1070" s="33">
        <v>0</v>
      </c>
      <c r="AT1070" s="33">
        <v>0</v>
      </c>
      <c r="AU1070" s="33">
        <v>1.25</v>
      </c>
      <c r="AV1070" s="34">
        <v>4668</v>
      </c>
      <c r="AW1070" s="35">
        <v>0.85294117647058798</v>
      </c>
      <c r="AX1070" s="33">
        <v>14.5</v>
      </c>
      <c r="AY1070" s="31">
        <v>535.71428571428567</v>
      </c>
      <c r="AZ1070" s="33">
        <v>17.857142857142858</v>
      </c>
      <c r="BA1070" s="100">
        <f t="shared" si="64"/>
        <v>0</v>
      </c>
      <c r="BB1070" s="100">
        <f t="shared" si="65"/>
        <v>1.0157142857142856</v>
      </c>
      <c r="BC1070" s="100">
        <f t="shared" si="66"/>
        <v>0</v>
      </c>
      <c r="BD1070" s="100">
        <f t="shared" si="67"/>
        <v>1.0157142857142856</v>
      </c>
    </row>
    <row r="1071" spans="2:56" ht="15" hidden="1" outlineLevel="4" collapsed="1" x14ac:dyDescent="0.2">
      <c r="B1071" s="23" t="s">
        <v>1102</v>
      </c>
      <c r="C1071" s="30">
        <v>1</v>
      </c>
      <c r="D1071" s="84">
        <v>0.5</v>
      </c>
      <c r="E1071" s="85"/>
      <c r="F1071" s="86">
        <v>0</v>
      </c>
      <c r="G1071" s="87"/>
      <c r="H1071" s="85"/>
      <c r="I1071" s="31">
        <v>1.5</v>
      </c>
      <c r="K1071" s="86">
        <v>1.5</v>
      </c>
      <c r="L1071" s="87"/>
      <c r="M1071" s="87"/>
      <c r="N1071" s="85"/>
      <c r="O1071" s="32">
        <v>0</v>
      </c>
      <c r="P1071" s="88">
        <v>7.0400000000000004E-2</v>
      </c>
      <c r="Q1071" s="85"/>
      <c r="R1071" s="88">
        <v>7.0400000000000004E-2</v>
      </c>
      <c r="S1071" s="85"/>
      <c r="T1071" s="32">
        <v>7.0000000000000007E-2</v>
      </c>
      <c r="U1071" s="88">
        <v>0</v>
      </c>
      <c r="V1071" s="85"/>
      <c r="W1071" s="32">
        <v>0</v>
      </c>
      <c r="X1071" s="32">
        <v>7.1099999999999997E-2</v>
      </c>
      <c r="Y1071" s="31">
        <v>1920</v>
      </c>
      <c r="Z1071" s="31">
        <v>0</v>
      </c>
      <c r="AA1071" s="31">
        <v>0</v>
      </c>
      <c r="AB1071" s="31">
        <v>1920</v>
      </c>
      <c r="AC1071" s="31">
        <v>25</v>
      </c>
      <c r="AD1071" s="31">
        <v>24</v>
      </c>
      <c r="AE1071" s="31">
        <v>0</v>
      </c>
      <c r="AF1071" s="31">
        <v>25</v>
      </c>
      <c r="AG1071" s="31">
        <v>0</v>
      </c>
      <c r="AH1071" s="31">
        <v>8</v>
      </c>
      <c r="AI1071" s="31">
        <v>0</v>
      </c>
      <c r="AJ1071" s="31">
        <v>0</v>
      </c>
      <c r="AK1071" s="31">
        <v>25</v>
      </c>
      <c r="AL1071" s="31">
        <v>0</v>
      </c>
      <c r="AM1071" s="31">
        <v>0</v>
      </c>
      <c r="AN1071" s="33">
        <v>0.40079999999999999</v>
      </c>
      <c r="AO1071" s="33">
        <v>0</v>
      </c>
      <c r="AP1071" s="33">
        <v>0.40079999999999999</v>
      </c>
      <c r="AQ1071" s="33">
        <v>1.2524</v>
      </c>
      <c r="AR1071" s="33">
        <v>0</v>
      </c>
      <c r="AS1071" s="33">
        <v>0</v>
      </c>
      <c r="AT1071" s="33">
        <v>0</v>
      </c>
      <c r="AU1071" s="33">
        <v>1.25</v>
      </c>
      <c r="AV1071" s="34">
        <v>4668</v>
      </c>
      <c r="AW1071" s="35">
        <v>1</v>
      </c>
      <c r="AX1071" s="33">
        <v>25</v>
      </c>
      <c r="AY1071" s="31">
        <v>535.71428571428567</v>
      </c>
      <c r="AZ1071" s="33">
        <v>17.857142857142858</v>
      </c>
      <c r="BA1071" s="100">
        <f t="shared" si="64"/>
        <v>0</v>
      </c>
      <c r="BB1071" s="100">
        <f t="shared" si="65"/>
        <v>0</v>
      </c>
      <c r="BC1071" s="100">
        <f t="shared" si="66"/>
        <v>1.0157142857142856</v>
      </c>
      <c r="BD1071" s="100">
        <f t="shared" si="67"/>
        <v>1.0157142857142856</v>
      </c>
    </row>
    <row r="1072" spans="2:56" ht="15" hidden="1" outlineLevel="4" collapsed="1" x14ac:dyDescent="0.2">
      <c r="B1072" s="23" t="s">
        <v>1103</v>
      </c>
      <c r="C1072" s="30">
        <v>2</v>
      </c>
      <c r="D1072" s="84">
        <v>6</v>
      </c>
      <c r="E1072" s="85"/>
      <c r="F1072" s="86">
        <v>6</v>
      </c>
      <c r="G1072" s="87"/>
      <c r="H1072" s="85"/>
      <c r="I1072" s="31">
        <v>0</v>
      </c>
      <c r="K1072" s="86">
        <v>6</v>
      </c>
      <c r="L1072" s="87"/>
      <c r="M1072" s="87"/>
      <c r="N1072" s="85"/>
      <c r="O1072" s="32">
        <v>0.4</v>
      </c>
      <c r="P1072" s="88">
        <v>0</v>
      </c>
      <c r="Q1072" s="85"/>
      <c r="R1072" s="88">
        <v>0.4</v>
      </c>
      <c r="S1072" s="85"/>
      <c r="T1072" s="32">
        <v>0.4</v>
      </c>
      <c r="U1072" s="88">
        <v>0</v>
      </c>
      <c r="V1072" s="85"/>
      <c r="W1072" s="32">
        <v>0.4</v>
      </c>
      <c r="X1072" s="32">
        <v>0</v>
      </c>
      <c r="Y1072" s="31">
        <v>10800</v>
      </c>
      <c r="Z1072" s="31">
        <v>0</v>
      </c>
      <c r="AA1072" s="31">
        <v>10800</v>
      </c>
      <c r="AB1072" s="31">
        <v>0</v>
      </c>
      <c r="AC1072" s="31">
        <v>60</v>
      </c>
      <c r="AD1072" s="31">
        <v>36</v>
      </c>
      <c r="AE1072" s="31">
        <v>20</v>
      </c>
      <c r="AF1072" s="31">
        <v>48</v>
      </c>
      <c r="AG1072" s="31">
        <v>0</v>
      </c>
      <c r="AH1072" s="31">
        <v>48</v>
      </c>
      <c r="AI1072" s="31">
        <v>0</v>
      </c>
      <c r="AJ1072" s="31">
        <v>144</v>
      </c>
      <c r="AK1072" s="31">
        <v>48</v>
      </c>
      <c r="AL1072" s="31">
        <v>0</v>
      </c>
      <c r="AM1072" s="31">
        <v>144</v>
      </c>
      <c r="AN1072" s="33">
        <v>4.8</v>
      </c>
      <c r="AO1072" s="33">
        <v>0</v>
      </c>
      <c r="AP1072" s="33">
        <v>4.8</v>
      </c>
      <c r="AQ1072" s="33">
        <v>4.8</v>
      </c>
      <c r="AR1072" s="33">
        <v>0</v>
      </c>
      <c r="AS1072" s="33">
        <v>0</v>
      </c>
      <c r="AT1072" s="33">
        <v>0</v>
      </c>
      <c r="AU1072" s="33">
        <v>4.8</v>
      </c>
      <c r="AV1072" s="34">
        <v>17889</v>
      </c>
      <c r="AW1072" s="35">
        <v>0.8</v>
      </c>
      <c r="AX1072" s="33">
        <v>24</v>
      </c>
      <c r="AY1072" s="31">
        <v>360</v>
      </c>
      <c r="AZ1072" s="33">
        <v>12</v>
      </c>
      <c r="BA1072" s="100">
        <f t="shared" si="64"/>
        <v>0</v>
      </c>
      <c r="BB1072" s="100">
        <f t="shared" si="65"/>
        <v>1</v>
      </c>
      <c r="BC1072" s="100">
        <f t="shared" si="66"/>
        <v>0</v>
      </c>
      <c r="BD1072" s="100">
        <f t="shared" si="67"/>
        <v>1</v>
      </c>
    </row>
    <row r="1073" spans="2:56" ht="15" hidden="1" outlineLevel="4" collapsed="1" x14ac:dyDescent="0.2">
      <c r="B1073" s="23" t="s">
        <v>1104</v>
      </c>
      <c r="C1073" s="30">
        <v>2</v>
      </c>
      <c r="D1073" s="84">
        <v>6</v>
      </c>
      <c r="E1073" s="85"/>
      <c r="F1073" s="86">
        <v>6</v>
      </c>
      <c r="G1073" s="87"/>
      <c r="H1073" s="85"/>
      <c r="I1073" s="31">
        <v>0</v>
      </c>
      <c r="K1073" s="86">
        <v>6</v>
      </c>
      <c r="L1073" s="87"/>
      <c r="M1073" s="87"/>
      <c r="N1073" s="85"/>
      <c r="O1073" s="32">
        <v>0.4</v>
      </c>
      <c r="P1073" s="88">
        <v>0</v>
      </c>
      <c r="Q1073" s="85"/>
      <c r="R1073" s="88">
        <v>0.4</v>
      </c>
      <c r="S1073" s="85"/>
      <c r="T1073" s="32">
        <v>0.45</v>
      </c>
      <c r="U1073" s="88">
        <v>0.2</v>
      </c>
      <c r="V1073" s="85"/>
      <c r="W1073" s="32">
        <v>0.2457</v>
      </c>
      <c r="X1073" s="32">
        <v>0</v>
      </c>
      <c r="Y1073" s="31">
        <v>17234</v>
      </c>
      <c r="Z1073" s="31">
        <v>10600</v>
      </c>
      <c r="AA1073" s="31">
        <v>6634</v>
      </c>
      <c r="AB1073" s="31">
        <v>0</v>
      </c>
      <c r="AC1073" s="31">
        <v>60</v>
      </c>
      <c r="AD1073" s="31">
        <v>50</v>
      </c>
      <c r="AE1073" s="31">
        <v>20</v>
      </c>
      <c r="AF1073" s="31">
        <v>59</v>
      </c>
      <c r="AG1073" s="31">
        <v>0</v>
      </c>
      <c r="AH1073" s="31">
        <v>48</v>
      </c>
      <c r="AI1073" s="31">
        <v>0</v>
      </c>
      <c r="AJ1073" s="31">
        <v>72</v>
      </c>
      <c r="AK1073" s="31">
        <v>59</v>
      </c>
      <c r="AL1073" s="31">
        <v>0</v>
      </c>
      <c r="AM1073" s="31">
        <v>93</v>
      </c>
      <c r="AN1073" s="33">
        <v>4.96</v>
      </c>
      <c r="AO1073" s="33">
        <v>0</v>
      </c>
      <c r="AP1073" s="33">
        <v>4.96</v>
      </c>
      <c r="AQ1073" s="33">
        <v>6.0867000000000004</v>
      </c>
      <c r="AR1073" s="33">
        <v>0</v>
      </c>
      <c r="AS1073" s="33">
        <v>0</v>
      </c>
      <c r="AT1073" s="33">
        <v>0</v>
      </c>
      <c r="AU1073" s="33">
        <v>6.09</v>
      </c>
      <c r="AV1073" s="34">
        <v>22685</v>
      </c>
      <c r="AW1073" s="35">
        <v>0.98333333333333295</v>
      </c>
      <c r="AX1073" s="33">
        <v>29.5</v>
      </c>
      <c r="AY1073" s="31">
        <v>406</v>
      </c>
      <c r="AZ1073" s="33">
        <v>13.533333333333333</v>
      </c>
      <c r="BA1073" s="100">
        <f t="shared" si="64"/>
        <v>0.44444444444444448</v>
      </c>
      <c r="BB1073" s="100">
        <f t="shared" si="65"/>
        <v>0.54600000000000004</v>
      </c>
      <c r="BC1073" s="100">
        <f t="shared" si="66"/>
        <v>0</v>
      </c>
      <c r="BD1073" s="100">
        <f t="shared" si="67"/>
        <v>0.54600000000000004</v>
      </c>
    </row>
    <row r="1074" spans="2:56" ht="15" outlineLevel="3" collapsed="1" x14ac:dyDescent="0.2">
      <c r="B1074" s="23" t="s">
        <v>1105</v>
      </c>
      <c r="C1074" s="24">
        <v>8</v>
      </c>
      <c r="D1074" s="79">
        <v>16</v>
      </c>
      <c r="E1074" s="80"/>
      <c r="F1074" s="81">
        <v>16</v>
      </c>
      <c r="G1074" s="82"/>
      <c r="H1074" s="80"/>
      <c r="I1074" s="25">
        <v>0</v>
      </c>
      <c r="K1074" s="81">
        <v>16</v>
      </c>
      <c r="L1074" s="82"/>
      <c r="M1074" s="82"/>
      <c r="N1074" s="80"/>
      <c r="O1074" s="26">
        <v>1.0667</v>
      </c>
      <c r="P1074" s="83">
        <v>0</v>
      </c>
      <c r="Q1074" s="80"/>
      <c r="R1074" s="83">
        <v>1.0667</v>
      </c>
      <c r="S1074" s="80"/>
      <c r="T1074" s="26">
        <v>1.07</v>
      </c>
      <c r="U1074" s="83">
        <v>0.2</v>
      </c>
      <c r="V1074" s="80"/>
      <c r="W1074" s="26">
        <v>0.66810000000000003</v>
      </c>
      <c r="X1074" s="26">
        <v>0.2</v>
      </c>
      <c r="Y1074" s="25">
        <v>34039</v>
      </c>
      <c r="Z1074" s="25">
        <v>10600</v>
      </c>
      <c r="AA1074" s="25">
        <v>18039</v>
      </c>
      <c r="AB1074" s="25">
        <v>5400</v>
      </c>
      <c r="AC1074" s="25">
        <v>230</v>
      </c>
      <c r="AD1074" s="25">
        <v>173</v>
      </c>
      <c r="AE1074" s="25">
        <v>36</v>
      </c>
      <c r="AF1074" s="25">
        <v>214</v>
      </c>
      <c r="AG1074" s="25">
        <v>646.25</v>
      </c>
      <c r="AH1074" s="25">
        <v>179</v>
      </c>
      <c r="AI1074" s="25">
        <v>498</v>
      </c>
      <c r="AJ1074" s="25">
        <v>89</v>
      </c>
      <c r="AK1074" s="25">
        <v>214</v>
      </c>
      <c r="AL1074" s="25">
        <v>646.25</v>
      </c>
      <c r="AM1074" s="25">
        <v>123</v>
      </c>
      <c r="AN1074" s="27">
        <v>11.926600000000001</v>
      </c>
      <c r="AO1074" s="27">
        <v>0</v>
      </c>
      <c r="AP1074" s="27">
        <v>11.926600000000001</v>
      </c>
      <c r="AQ1074" s="27">
        <v>13.878</v>
      </c>
      <c r="AR1074" s="27">
        <v>0</v>
      </c>
      <c r="AS1074" s="27">
        <v>0</v>
      </c>
      <c r="AT1074" s="27">
        <v>0</v>
      </c>
      <c r="AU1074" s="27">
        <v>13.87</v>
      </c>
      <c r="AV1074" s="28">
        <v>51723</v>
      </c>
      <c r="AW1074" s="29">
        <v>0.93043478260869605</v>
      </c>
      <c r="AX1074" s="27">
        <v>26.75</v>
      </c>
      <c r="AY1074" s="25">
        <v>388.87850467289718</v>
      </c>
      <c r="AZ1074" s="27">
        <v>12.962616822429906</v>
      </c>
      <c r="BA1074" s="100">
        <f t="shared" si="64"/>
        <v>0.18691588785046728</v>
      </c>
      <c r="BB1074" s="100">
        <f t="shared" si="65"/>
        <v>0.62439252336448592</v>
      </c>
      <c r="BC1074" s="100">
        <f t="shared" si="66"/>
        <v>0.18691588785046728</v>
      </c>
      <c r="BD1074" s="100">
        <f t="shared" si="67"/>
        <v>0.81130841121495334</v>
      </c>
    </row>
    <row r="1075" spans="2:56" ht="15" hidden="1" outlineLevel="4" collapsed="1" x14ac:dyDescent="0.2">
      <c r="B1075" s="23" t="s">
        <v>1106</v>
      </c>
      <c r="C1075" s="30">
        <v>1</v>
      </c>
      <c r="D1075" s="84">
        <v>3</v>
      </c>
      <c r="E1075" s="85"/>
      <c r="F1075" s="86">
        <v>3</v>
      </c>
      <c r="G1075" s="87"/>
      <c r="H1075" s="85"/>
      <c r="I1075" s="31">
        <v>0</v>
      </c>
      <c r="K1075" s="86">
        <v>3</v>
      </c>
      <c r="L1075" s="87"/>
      <c r="M1075" s="87"/>
      <c r="N1075" s="85"/>
      <c r="O1075" s="32">
        <v>0.2</v>
      </c>
      <c r="P1075" s="88">
        <v>0</v>
      </c>
      <c r="Q1075" s="85"/>
      <c r="R1075" s="88">
        <v>0.2</v>
      </c>
      <c r="S1075" s="85"/>
      <c r="T1075" s="32">
        <v>0.2</v>
      </c>
      <c r="U1075" s="88">
        <v>0</v>
      </c>
      <c r="V1075" s="85"/>
      <c r="W1075" s="32">
        <v>0.2</v>
      </c>
      <c r="X1075" s="32">
        <v>0</v>
      </c>
      <c r="Y1075" s="31">
        <v>5400</v>
      </c>
      <c r="Z1075" s="31">
        <v>0</v>
      </c>
      <c r="AA1075" s="31">
        <v>5400</v>
      </c>
      <c r="AB1075" s="31">
        <v>0</v>
      </c>
      <c r="AC1075" s="31">
        <v>30</v>
      </c>
      <c r="AD1075" s="31">
        <v>24</v>
      </c>
      <c r="AE1075" s="31">
        <v>5</v>
      </c>
      <c r="AF1075" s="31">
        <v>32</v>
      </c>
      <c r="AG1075" s="31">
        <v>0</v>
      </c>
      <c r="AH1075" s="31">
        <v>22</v>
      </c>
      <c r="AI1075" s="31">
        <v>0</v>
      </c>
      <c r="AJ1075" s="31">
        <v>0</v>
      </c>
      <c r="AK1075" s="31">
        <v>32</v>
      </c>
      <c r="AL1075" s="31">
        <v>0</v>
      </c>
      <c r="AM1075" s="31">
        <v>0</v>
      </c>
      <c r="AN1075" s="33">
        <v>2.2000000000000002</v>
      </c>
      <c r="AO1075" s="33">
        <v>0</v>
      </c>
      <c r="AP1075" s="33">
        <v>2.2000000000000002</v>
      </c>
      <c r="AQ1075" s="33">
        <v>3.2</v>
      </c>
      <c r="AR1075" s="33">
        <v>0</v>
      </c>
      <c r="AS1075" s="33">
        <v>0</v>
      </c>
      <c r="AT1075" s="33">
        <v>0</v>
      </c>
      <c r="AU1075" s="33">
        <v>3.2</v>
      </c>
      <c r="AV1075" s="34">
        <v>11926</v>
      </c>
      <c r="AW1075" s="35">
        <v>1.06666666666667</v>
      </c>
      <c r="AX1075" s="33">
        <v>32</v>
      </c>
      <c r="AY1075" s="31">
        <v>480</v>
      </c>
      <c r="AZ1075" s="33">
        <v>16</v>
      </c>
      <c r="BA1075" s="100">
        <f t="shared" si="64"/>
        <v>0</v>
      </c>
      <c r="BB1075" s="100">
        <f t="shared" si="65"/>
        <v>1</v>
      </c>
      <c r="BC1075" s="100">
        <f t="shared" si="66"/>
        <v>0</v>
      </c>
      <c r="BD1075" s="100">
        <f t="shared" si="67"/>
        <v>1</v>
      </c>
    </row>
    <row r="1076" spans="2:56" ht="15" hidden="1" outlineLevel="4" collapsed="1" x14ac:dyDescent="0.2">
      <c r="B1076" s="23" t="s">
        <v>1107</v>
      </c>
      <c r="C1076" s="30">
        <v>1</v>
      </c>
      <c r="D1076" s="84">
        <v>3</v>
      </c>
      <c r="E1076" s="85"/>
      <c r="F1076" s="86">
        <v>3</v>
      </c>
      <c r="G1076" s="87"/>
      <c r="H1076" s="85"/>
      <c r="I1076" s="31">
        <v>0</v>
      </c>
      <c r="K1076" s="86">
        <v>3</v>
      </c>
      <c r="L1076" s="87"/>
      <c r="M1076" s="87"/>
      <c r="N1076" s="85"/>
      <c r="O1076" s="32">
        <v>0.2</v>
      </c>
      <c r="P1076" s="88">
        <v>0</v>
      </c>
      <c r="Q1076" s="85"/>
      <c r="R1076" s="88">
        <v>0.2</v>
      </c>
      <c r="S1076" s="85"/>
      <c r="T1076" s="32">
        <v>0.2</v>
      </c>
      <c r="U1076" s="88">
        <v>0</v>
      </c>
      <c r="V1076" s="85"/>
      <c r="W1076" s="32">
        <v>0</v>
      </c>
      <c r="X1076" s="32">
        <v>0.2</v>
      </c>
      <c r="Y1076" s="31">
        <v>5400</v>
      </c>
      <c r="Z1076" s="31">
        <v>0</v>
      </c>
      <c r="AA1076" s="31">
        <v>0</v>
      </c>
      <c r="AB1076" s="31">
        <v>5400</v>
      </c>
      <c r="AC1076" s="31">
        <v>25</v>
      </c>
      <c r="AD1076" s="31">
        <v>21</v>
      </c>
      <c r="AE1076" s="31">
        <v>3</v>
      </c>
      <c r="AF1076" s="31">
        <v>23</v>
      </c>
      <c r="AG1076" s="31">
        <v>0</v>
      </c>
      <c r="AH1076" s="31">
        <v>25</v>
      </c>
      <c r="AI1076" s="31">
        <v>0</v>
      </c>
      <c r="AJ1076" s="31">
        <v>0</v>
      </c>
      <c r="AK1076" s="31">
        <v>23</v>
      </c>
      <c r="AL1076" s="31">
        <v>0</v>
      </c>
      <c r="AM1076" s="31">
        <v>0</v>
      </c>
      <c r="AN1076" s="33">
        <v>2.6667000000000001</v>
      </c>
      <c r="AO1076" s="33">
        <v>0</v>
      </c>
      <c r="AP1076" s="33">
        <v>2.6667000000000001</v>
      </c>
      <c r="AQ1076" s="33">
        <v>2.4533</v>
      </c>
      <c r="AR1076" s="33">
        <v>0</v>
      </c>
      <c r="AS1076" s="33">
        <v>0</v>
      </c>
      <c r="AT1076" s="33">
        <v>0</v>
      </c>
      <c r="AU1076" s="33">
        <v>2.4500000000000002</v>
      </c>
      <c r="AV1076" s="34">
        <v>9143</v>
      </c>
      <c r="AW1076" s="35">
        <v>0.92</v>
      </c>
      <c r="AX1076" s="33">
        <v>23</v>
      </c>
      <c r="AY1076" s="31">
        <v>367.5</v>
      </c>
      <c r="AZ1076" s="33">
        <v>12.25</v>
      </c>
      <c r="BA1076" s="100">
        <f t="shared" si="64"/>
        <v>0</v>
      </c>
      <c r="BB1076" s="100">
        <f t="shared" si="65"/>
        <v>0</v>
      </c>
      <c r="BC1076" s="100">
        <f t="shared" si="66"/>
        <v>1</v>
      </c>
      <c r="BD1076" s="100">
        <f t="shared" si="67"/>
        <v>1</v>
      </c>
    </row>
    <row r="1077" spans="2:56" ht="15" hidden="1" outlineLevel="4" collapsed="1" x14ac:dyDescent="0.2">
      <c r="B1077" s="23" t="s">
        <v>1108</v>
      </c>
      <c r="C1077" s="30">
        <v>1</v>
      </c>
      <c r="D1077" s="84">
        <v>3</v>
      </c>
      <c r="E1077" s="85"/>
      <c r="F1077" s="86">
        <v>3</v>
      </c>
      <c r="G1077" s="87"/>
      <c r="H1077" s="85"/>
      <c r="I1077" s="31">
        <v>0</v>
      </c>
      <c r="K1077" s="86">
        <v>3</v>
      </c>
      <c r="L1077" s="87"/>
      <c r="M1077" s="87"/>
      <c r="N1077" s="85"/>
      <c r="O1077" s="32">
        <v>0.2</v>
      </c>
      <c r="P1077" s="88">
        <v>0</v>
      </c>
      <c r="Q1077" s="85"/>
      <c r="R1077" s="88">
        <v>0.2</v>
      </c>
      <c r="S1077" s="85"/>
      <c r="T1077" s="32">
        <v>0.2</v>
      </c>
      <c r="U1077" s="88">
        <v>0.2</v>
      </c>
      <c r="V1077" s="85"/>
      <c r="W1077" s="32">
        <v>0</v>
      </c>
      <c r="X1077" s="32">
        <v>0</v>
      </c>
      <c r="Y1077" s="31">
        <v>10600</v>
      </c>
      <c r="Z1077" s="31">
        <v>10600</v>
      </c>
      <c r="AA1077" s="31">
        <v>0</v>
      </c>
      <c r="AB1077" s="31">
        <v>0</v>
      </c>
      <c r="AC1077" s="31">
        <v>25</v>
      </c>
      <c r="AD1077" s="31">
        <v>15</v>
      </c>
      <c r="AE1077" s="31">
        <v>3</v>
      </c>
      <c r="AF1077" s="31">
        <v>18</v>
      </c>
      <c r="AG1077" s="31">
        <v>0</v>
      </c>
      <c r="AH1077" s="31">
        <v>22</v>
      </c>
      <c r="AI1077" s="31">
        <v>0</v>
      </c>
      <c r="AJ1077" s="31">
        <v>0</v>
      </c>
      <c r="AK1077" s="31">
        <v>18</v>
      </c>
      <c r="AL1077" s="31">
        <v>0</v>
      </c>
      <c r="AM1077" s="31">
        <v>0</v>
      </c>
      <c r="AN1077" s="33">
        <v>2.2000000000000002</v>
      </c>
      <c r="AO1077" s="33">
        <v>0</v>
      </c>
      <c r="AP1077" s="33">
        <v>2.2000000000000002</v>
      </c>
      <c r="AQ1077" s="33">
        <v>1.8</v>
      </c>
      <c r="AR1077" s="33">
        <v>0</v>
      </c>
      <c r="AS1077" s="33">
        <v>0</v>
      </c>
      <c r="AT1077" s="33">
        <v>0</v>
      </c>
      <c r="AU1077" s="33">
        <v>1.8</v>
      </c>
      <c r="AV1077" s="34">
        <v>6709</v>
      </c>
      <c r="AW1077" s="35">
        <v>0.72</v>
      </c>
      <c r="AX1077" s="33">
        <v>18</v>
      </c>
      <c r="AY1077" s="31">
        <v>270</v>
      </c>
      <c r="AZ1077" s="33">
        <v>9</v>
      </c>
      <c r="BA1077" s="100">
        <f t="shared" si="64"/>
        <v>1</v>
      </c>
      <c r="BB1077" s="100">
        <f t="shared" si="65"/>
        <v>0</v>
      </c>
      <c r="BC1077" s="100">
        <f t="shared" si="66"/>
        <v>0</v>
      </c>
      <c r="BD1077" s="100">
        <f t="shared" si="67"/>
        <v>0</v>
      </c>
    </row>
    <row r="1078" spans="2:56" ht="15" hidden="1" outlineLevel="4" collapsed="1" x14ac:dyDescent="0.2">
      <c r="B1078" s="23" t="s">
        <v>1109</v>
      </c>
      <c r="C1078" s="30">
        <v>1</v>
      </c>
      <c r="D1078" s="84">
        <v>1.5</v>
      </c>
      <c r="E1078" s="85"/>
      <c r="F1078" s="86">
        <v>1.5</v>
      </c>
      <c r="G1078" s="87"/>
      <c r="H1078" s="85"/>
      <c r="I1078" s="31">
        <v>0</v>
      </c>
      <c r="K1078" s="86">
        <v>1.5</v>
      </c>
      <c r="L1078" s="87"/>
      <c r="M1078" s="87"/>
      <c r="N1078" s="85"/>
      <c r="O1078" s="32">
        <v>0.1</v>
      </c>
      <c r="P1078" s="88">
        <v>0</v>
      </c>
      <c r="Q1078" s="85"/>
      <c r="R1078" s="88">
        <v>0.1</v>
      </c>
      <c r="S1078" s="85"/>
      <c r="T1078" s="32">
        <v>0.1</v>
      </c>
      <c r="U1078" s="88">
        <v>0</v>
      </c>
      <c r="V1078" s="85"/>
      <c r="W1078" s="32">
        <v>0.10100000000000001</v>
      </c>
      <c r="X1078" s="32">
        <v>0</v>
      </c>
      <c r="Y1078" s="31">
        <v>2727</v>
      </c>
      <c r="Z1078" s="31">
        <v>0</v>
      </c>
      <c r="AA1078" s="31">
        <v>2727</v>
      </c>
      <c r="AB1078" s="31">
        <v>0</v>
      </c>
      <c r="AC1078" s="31">
        <v>30</v>
      </c>
      <c r="AD1078" s="31">
        <v>26</v>
      </c>
      <c r="AE1078" s="31">
        <v>5</v>
      </c>
      <c r="AF1078" s="31">
        <v>34</v>
      </c>
      <c r="AG1078" s="31">
        <v>0</v>
      </c>
      <c r="AH1078" s="31">
        <v>19</v>
      </c>
      <c r="AI1078" s="31">
        <v>0</v>
      </c>
      <c r="AJ1078" s="31">
        <v>28.5</v>
      </c>
      <c r="AK1078" s="31">
        <v>34</v>
      </c>
      <c r="AL1078" s="31">
        <v>0</v>
      </c>
      <c r="AM1078" s="31">
        <v>51</v>
      </c>
      <c r="AN1078" s="33">
        <v>0.95</v>
      </c>
      <c r="AO1078" s="33">
        <v>0</v>
      </c>
      <c r="AP1078" s="33">
        <v>0.95</v>
      </c>
      <c r="AQ1078" s="33">
        <v>1.7</v>
      </c>
      <c r="AR1078" s="33">
        <v>0</v>
      </c>
      <c r="AS1078" s="33">
        <v>0</v>
      </c>
      <c r="AT1078" s="33">
        <v>0</v>
      </c>
      <c r="AU1078" s="33">
        <v>1.7</v>
      </c>
      <c r="AV1078" s="34">
        <v>6336</v>
      </c>
      <c r="AW1078" s="35">
        <v>1.13333333333333</v>
      </c>
      <c r="AX1078" s="33">
        <v>34</v>
      </c>
      <c r="AY1078" s="31">
        <v>510</v>
      </c>
      <c r="AZ1078" s="33">
        <v>17</v>
      </c>
      <c r="BA1078" s="100">
        <f t="shared" si="64"/>
        <v>0</v>
      </c>
      <c r="BB1078" s="100">
        <f t="shared" si="65"/>
        <v>1.01</v>
      </c>
      <c r="BC1078" s="100">
        <f t="shared" si="66"/>
        <v>0</v>
      </c>
      <c r="BD1078" s="100">
        <f t="shared" si="67"/>
        <v>1.01</v>
      </c>
    </row>
    <row r="1079" spans="2:56" ht="15" hidden="1" outlineLevel="4" collapsed="1" x14ac:dyDescent="0.2">
      <c r="B1079" s="23" t="s">
        <v>1110</v>
      </c>
      <c r="C1079" s="30">
        <v>1</v>
      </c>
      <c r="D1079" s="84">
        <v>1.5</v>
      </c>
      <c r="E1079" s="85"/>
      <c r="F1079" s="86">
        <v>1.5</v>
      </c>
      <c r="G1079" s="87"/>
      <c r="H1079" s="85"/>
      <c r="I1079" s="31">
        <v>0</v>
      </c>
      <c r="K1079" s="86">
        <v>1.5</v>
      </c>
      <c r="L1079" s="87"/>
      <c r="M1079" s="87"/>
      <c r="N1079" s="85"/>
      <c r="O1079" s="32">
        <v>0.1</v>
      </c>
      <c r="P1079" s="88">
        <v>0</v>
      </c>
      <c r="Q1079" s="85"/>
      <c r="R1079" s="88">
        <v>0.1</v>
      </c>
      <c r="S1079" s="85"/>
      <c r="T1079" s="32">
        <v>0.1</v>
      </c>
      <c r="U1079" s="88">
        <v>0</v>
      </c>
      <c r="V1079" s="85"/>
      <c r="W1079" s="32">
        <v>0.10100000000000001</v>
      </c>
      <c r="X1079" s="32">
        <v>0</v>
      </c>
      <c r="Y1079" s="31">
        <v>2727</v>
      </c>
      <c r="Z1079" s="31">
        <v>0</v>
      </c>
      <c r="AA1079" s="31">
        <v>2727</v>
      </c>
      <c r="AB1079" s="31">
        <v>0</v>
      </c>
      <c r="AC1079" s="31">
        <v>30</v>
      </c>
      <c r="AD1079" s="31">
        <v>23</v>
      </c>
      <c r="AE1079" s="31">
        <v>5</v>
      </c>
      <c r="AF1079" s="31">
        <v>28</v>
      </c>
      <c r="AG1079" s="31">
        <v>0</v>
      </c>
      <c r="AH1079" s="31">
        <v>23</v>
      </c>
      <c r="AI1079" s="31">
        <v>0</v>
      </c>
      <c r="AJ1079" s="31">
        <v>34.5</v>
      </c>
      <c r="AK1079" s="31">
        <v>28</v>
      </c>
      <c r="AL1079" s="31">
        <v>0</v>
      </c>
      <c r="AM1079" s="31">
        <v>42</v>
      </c>
      <c r="AN1079" s="33">
        <v>1.1499999999999999</v>
      </c>
      <c r="AO1079" s="33">
        <v>0</v>
      </c>
      <c r="AP1079" s="33">
        <v>1.1499999999999999</v>
      </c>
      <c r="AQ1079" s="33">
        <v>1.4</v>
      </c>
      <c r="AR1079" s="33">
        <v>0</v>
      </c>
      <c r="AS1079" s="33">
        <v>0</v>
      </c>
      <c r="AT1079" s="33">
        <v>0</v>
      </c>
      <c r="AU1079" s="33">
        <v>1.4</v>
      </c>
      <c r="AV1079" s="34">
        <v>5218</v>
      </c>
      <c r="AW1079" s="35">
        <v>0.93333333333333302</v>
      </c>
      <c r="AX1079" s="33">
        <v>28</v>
      </c>
      <c r="AY1079" s="31">
        <v>420</v>
      </c>
      <c r="AZ1079" s="33">
        <v>14</v>
      </c>
      <c r="BA1079" s="100">
        <f t="shared" si="64"/>
        <v>0</v>
      </c>
      <c r="BB1079" s="100">
        <f t="shared" si="65"/>
        <v>1.01</v>
      </c>
      <c r="BC1079" s="100">
        <f t="shared" si="66"/>
        <v>0</v>
      </c>
      <c r="BD1079" s="100">
        <f t="shared" si="67"/>
        <v>1.01</v>
      </c>
    </row>
    <row r="1080" spans="2:56" ht="15" hidden="1" outlineLevel="4" collapsed="1" x14ac:dyDescent="0.2">
      <c r="B1080" s="23" t="s">
        <v>1111</v>
      </c>
      <c r="C1080" s="30">
        <v>1</v>
      </c>
      <c r="D1080" s="84">
        <v>1.5</v>
      </c>
      <c r="E1080" s="85"/>
      <c r="F1080" s="86">
        <v>1.5</v>
      </c>
      <c r="G1080" s="87"/>
      <c r="H1080" s="85"/>
      <c r="I1080" s="31">
        <v>0</v>
      </c>
      <c r="K1080" s="86">
        <v>1.5</v>
      </c>
      <c r="L1080" s="87"/>
      <c r="M1080" s="87"/>
      <c r="N1080" s="85"/>
      <c r="O1080" s="32">
        <v>0.1</v>
      </c>
      <c r="P1080" s="88">
        <v>0</v>
      </c>
      <c r="Q1080" s="85"/>
      <c r="R1080" s="88">
        <v>0.1</v>
      </c>
      <c r="S1080" s="85"/>
      <c r="T1080" s="32">
        <v>0.1</v>
      </c>
      <c r="U1080" s="88">
        <v>0</v>
      </c>
      <c r="V1080" s="85"/>
      <c r="W1080" s="32">
        <v>0.1</v>
      </c>
      <c r="X1080" s="32">
        <v>0</v>
      </c>
      <c r="Y1080" s="31">
        <v>2700</v>
      </c>
      <c r="Z1080" s="31">
        <v>0</v>
      </c>
      <c r="AA1080" s="31">
        <v>2700</v>
      </c>
      <c r="AB1080" s="31">
        <v>0</v>
      </c>
      <c r="AC1080" s="31">
        <v>30</v>
      </c>
      <c r="AD1080" s="31">
        <v>26</v>
      </c>
      <c r="AE1080" s="31">
        <v>5</v>
      </c>
      <c r="AF1080" s="31">
        <v>27</v>
      </c>
      <c r="AG1080" s="31">
        <v>646.25</v>
      </c>
      <c r="AH1080" s="31">
        <v>23</v>
      </c>
      <c r="AI1080" s="31">
        <v>498</v>
      </c>
      <c r="AJ1080" s="31">
        <v>0</v>
      </c>
      <c r="AK1080" s="31">
        <v>27</v>
      </c>
      <c r="AL1080" s="31">
        <v>646.25</v>
      </c>
      <c r="AM1080" s="31">
        <v>0</v>
      </c>
      <c r="AN1080" s="33">
        <v>0.9486</v>
      </c>
      <c r="AO1080" s="33">
        <v>0</v>
      </c>
      <c r="AP1080" s="33">
        <v>0.9486</v>
      </c>
      <c r="AQ1080" s="33">
        <v>1.2310000000000001</v>
      </c>
      <c r="AR1080" s="33">
        <v>0</v>
      </c>
      <c r="AS1080" s="33">
        <v>0</v>
      </c>
      <c r="AT1080" s="33">
        <v>0</v>
      </c>
      <c r="AU1080" s="33">
        <v>1.23</v>
      </c>
      <c r="AV1080" s="34">
        <v>4588</v>
      </c>
      <c r="AW1080" s="35">
        <v>0.9</v>
      </c>
      <c r="AX1080" s="33">
        <v>27</v>
      </c>
      <c r="AY1080" s="31">
        <v>369</v>
      </c>
      <c r="AZ1080" s="33">
        <v>12.3</v>
      </c>
      <c r="BA1080" s="100">
        <f t="shared" si="64"/>
        <v>0</v>
      </c>
      <c r="BB1080" s="100">
        <f t="shared" si="65"/>
        <v>1</v>
      </c>
      <c r="BC1080" s="100">
        <f t="shared" si="66"/>
        <v>0</v>
      </c>
      <c r="BD1080" s="100">
        <f t="shared" si="67"/>
        <v>1</v>
      </c>
    </row>
    <row r="1081" spans="2:56" ht="15" hidden="1" outlineLevel="4" collapsed="1" x14ac:dyDescent="0.2">
      <c r="B1081" s="23" t="s">
        <v>1112</v>
      </c>
      <c r="C1081" s="30">
        <v>1</v>
      </c>
      <c r="D1081" s="84">
        <v>1</v>
      </c>
      <c r="E1081" s="85"/>
      <c r="F1081" s="86">
        <v>1</v>
      </c>
      <c r="G1081" s="87"/>
      <c r="H1081" s="85"/>
      <c r="I1081" s="31">
        <v>0</v>
      </c>
      <c r="K1081" s="86">
        <v>1</v>
      </c>
      <c r="L1081" s="87"/>
      <c r="M1081" s="87"/>
      <c r="N1081" s="85"/>
      <c r="O1081" s="32">
        <v>6.6699999999999995E-2</v>
      </c>
      <c r="P1081" s="88">
        <v>0</v>
      </c>
      <c r="Q1081" s="85"/>
      <c r="R1081" s="88">
        <v>6.6699999999999995E-2</v>
      </c>
      <c r="S1081" s="85"/>
      <c r="T1081" s="32">
        <v>7.0000000000000007E-2</v>
      </c>
      <c r="U1081" s="88">
        <v>0</v>
      </c>
      <c r="V1081" s="85"/>
      <c r="W1081" s="32">
        <v>6.6000000000000003E-2</v>
      </c>
      <c r="X1081" s="32">
        <v>0</v>
      </c>
      <c r="Y1081" s="31">
        <v>1782</v>
      </c>
      <c r="Z1081" s="31">
        <v>0</v>
      </c>
      <c r="AA1081" s="31">
        <v>1782</v>
      </c>
      <c r="AB1081" s="31">
        <v>0</v>
      </c>
      <c r="AC1081" s="31">
        <v>30</v>
      </c>
      <c r="AD1081" s="31">
        <v>18</v>
      </c>
      <c r="AE1081" s="31">
        <v>5</v>
      </c>
      <c r="AF1081" s="31">
        <v>30</v>
      </c>
      <c r="AG1081" s="31">
        <v>0</v>
      </c>
      <c r="AH1081" s="31">
        <v>26</v>
      </c>
      <c r="AI1081" s="31">
        <v>0</v>
      </c>
      <c r="AJ1081" s="31">
        <v>26</v>
      </c>
      <c r="AK1081" s="31">
        <v>30</v>
      </c>
      <c r="AL1081" s="31">
        <v>0</v>
      </c>
      <c r="AM1081" s="31">
        <v>30</v>
      </c>
      <c r="AN1081" s="33">
        <v>0.86670000000000003</v>
      </c>
      <c r="AO1081" s="33">
        <v>0</v>
      </c>
      <c r="AP1081" s="33">
        <v>0.86670000000000003</v>
      </c>
      <c r="AQ1081" s="33">
        <v>1</v>
      </c>
      <c r="AR1081" s="33">
        <v>0</v>
      </c>
      <c r="AS1081" s="33">
        <v>0</v>
      </c>
      <c r="AT1081" s="33">
        <v>0</v>
      </c>
      <c r="AU1081" s="33">
        <v>1</v>
      </c>
      <c r="AV1081" s="34">
        <v>3727</v>
      </c>
      <c r="AW1081" s="35">
        <v>1</v>
      </c>
      <c r="AX1081" s="33">
        <v>30</v>
      </c>
      <c r="AY1081" s="31">
        <v>428.57142857142856</v>
      </c>
      <c r="AZ1081" s="33">
        <v>14.285714285714286</v>
      </c>
      <c r="BA1081" s="100">
        <f t="shared" si="64"/>
        <v>0</v>
      </c>
      <c r="BB1081" s="100">
        <f t="shared" si="65"/>
        <v>0.94285714285714284</v>
      </c>
      <c r="BC1081" s="100">
        <f t="shared" si="66"/>
        <v>0</v>
      </c>
      <c r="BD1081" s="100">
        <f t="shared" si="67"/>
        <v>0.94285714285714284</v>
      </c>
    </row>
    <row r="1082" spans="2:56" ht="15" hidden="1" outlineLevel="4" collapsed="1" x14ac:dyDescent="0.2">
      <c r="B1082" s="23" t="s">
        <v>1113</v>
      </c>
      <c r="C1082" s="30">
        <v>1</v>
      </c>
      <c r="D1082" s="84">
        <v>1.5</v>
      </c>
      <c r="E1082" s="85"/>
      <c r="F1082" s="86">
        <v>1.5</v>
      </c>
      <c r="G1082" s="87"/>
      <c r="H1082" s="85"/>
      <c r="I1082" s="31">
        <v>0</v>
      </c>
      <c r="K1082" s="86">
        <v>1.5</v>
      </c>
      <c r="L1082" s="87"/>
      <c r="M1082" s="87"/>
      <c r="N1082" s="85"/>
      <c r="O1082" s="32">
        <v>0.1</v>
      </c>
      <c r="P1082" s="88">
        <v>0</v>
      </c>
      <c r="Q1082" s="85"/>
      <c r="R1082" s="88">
        <v>0.1</v>
      </c>
      <c r="S1082" s="85"/>
      <c r="T1082" s="32">
        <v>0.1</v>
      </c>
      <c r="U1082" s="88">
        <v>0</v>
      </c>
      <c r="V1082" s="85"/>
      <c r="W1082" s="32">
        <v>0.10009999999999999</v>
      </c>
      <c r="X1082" s="32">
        <v>0</v>
      </c>
      <c r="Y1082" s="31">
        <v>2703</v>
      </c>
      <c r="Z1082" s="31">
        <v>0</v>
      </c>
      <c r="AA1082" s="31">
        <v>2703</v>
      </c>
      <c r="AB1082" s="31">
        <v>0</v>
      </c>
      <c r="AC1082" s="31">
        <v>30</v>
      </c>
      <c r="AD1082" s="31">
        <v>20</v>
      </c>
      <c r="AE1082" s="31">
        <v>5</v>
      </c>
      <c r="AF1082" s="31">
        <v>22</v>
      </c>
      <c r="AG1082" s="31">
        <v>0</v>
      </c>
      <c r="AH1082" s="31">
        <v>19</v>
      </c>
      <c r="AI1082" s="31">
        <v>0</v>
      </c>
      <c r="AJ1082" s="31">
        <v>0</v>
      </c>
      <c r="AK1082" s="31">
        <v>22</v>
      </c>
      <c r="AL1082" s="31">
        <v>0</v>
      </c>
      <c r="AM1082" s="31">
        <v>0</v>
      </c>
      <c r="AN1082" s="33">
        <v>0.9446</v>
      </c>
      <c r="AO1082" s="33">
        <v>0</v>
      </c>
      <c r="AP1082" s="33">
        <v>0.9446</v>
      </c>
      <c r="AQ1082" s="33">
        <v>1.0936999999999999</v>
      </c>
      <c r="AR1082" s="33">
        <v>0</v>
      </c>
      <c r="AS1082" s="33">
        <v>0</v>
      </c>
      <c r="AT1082" s="33">
        <v>0</v>
      </c>
      <c r="AU1082" s="33">
        <v>1.0900000000000001</v>
      </c>
      <c r="AV1082" s="34">
        <v>4076</v>
      </c>
      <c r="AW1082" s="35">
        <v>0.73333333333333295</v>
      </c>
      <c r="AX1082" s="33">
        <v>22</v>
      </c>
      <c r="AY1082" s="31">
        <v>327</v>
      </c>
      <c r="AZ1082" s="33">
        <v>10.9</v>
      </c>
      <c r="BA1082" s="100">
        <f t="shared" si="64"/>
        <v>0</v>
      </c>
      <c r="BB1082" s="100">
        <f t="shared" si="65"/>
        <v>1.0009999999999999</v>
      </c>
      <c r="BC1082" s="100">
        <f t="shared" si="66"/>
        <v>0</v>
      </c>
      <c r="BD1082" s="100">
        <f t="shared" si="67"/>
        <v>1.0009999999999999</v>
      </c>
    </row>
    <row r="1083" spans="2:56" ht="15" outlineLevel="3" collapsed="1" x14ac:dyDescent="0.2">
      <c r="B1083" s="23" t="s">
        <v>1114</v>
      </c>
      <c r="C1083" s="24">
        <v>6</v>
      </c>
      <c r="D1083" s="79">
        <v>15</v>
      </c>
      <c r="E1083" s="80"/>
      <c r="F1083" s="81">
        <v>15</v>
      </c>
      <c r="G1083" s="82"/>
      <c r="H1083" s="80"/>
      <c r="I1083" s="25">
        <v>0</v>
      </c>
      <c r="K1083" s="81">
        <v>15</v>
      </c>
      <c r="L1083" s="82"/>
      <c r="M1083" s="82"/>
      <c r="N1083" s="80"/>
      <c r="O1083" s="26">
        <v>1</v>
      </c>
      <c r="P1083" s="83">
        <v>0</v>
      </c>
      <c r="Q1083" s="80"/>
      <c r="R1083" s="83">
        <v>1</v>
      </c>
      <c r="S1083" s="80"/>
      <c r="T1083" s="26">
        <v>1</v>
      </c>
      <c r="U1083" s="83">
        <v>0.59419999999999995</v>
      </c>
      <c r="V1083" s="80"/>
      <c r="W1083" s="26">
        <v>0.4</v>
      </c>
      <c r="X1083" s="26">
        <v>0</v>
      </c>
      <c r="Y1083" s="25">
        <v>42292</v>
      </c>
      <c r="Z1083" s="25">
        <v>31492</v>
      </c>
      <c r="AA1083" s="25">
        <v>10800</v>
      </c>
      <c r="AB1083" s="25">
        <v>0</v>
      </c>
      <c r="AC1083" s="25">
        <v>180</v>
      </c>
      <c r="AD1083" s="25">
        <v>169</v>
      </c>
      <c r="AE1083" s="25">
        <v>35</v>
      </c>
      <c r="AF1083" s="25">
        <v>181</v>
      </c>
      <c r="AG1083" s="25">
        <v>0</v>
      </c>
      <c r="AH1083" s="25">
        <v>169</v>
      </c>
      <c r="AI1083" s="25">
        <v>0</v>
      </c>
      <c r="AJ1083" s="25">
        <v>0</v>
      </c>
      <c r="AK1083" s="25">
        <v>181</v>
      </c>
      <c r="AL1083" s="25">
        <v>0</v>
      </c>
      <c r="AM1083" s="25">
        <v>0</v>
      </c>
      <c r="AN1083" s="27">
        <v>14.5487</v>
      </c>
      <c r="AO1083" s="27">
        <v>0</v>
      </c>
      <c r="AP1083" s="27">
        <v>14.5487</v>
      </c>
      <c r="AQ1083" s="27">
        <v>15.986599999999999</v>
      </c>
      <c r="AR1083" s="27">
        <v>0</v>
      </c>
      <c r="AS1083" s="27">
        <v>0</v>
      </c>
      <c r="AT1083" s="27">
        <v>0</v>
      </c>
      <c r="AU1083" s="27">
        <v>15.99</v>
      </c>
      <c r="AV1083" s="28">
        <v>59582</v>
      </c>
      <c r="AW1083" s="29">
        <v>1.00555555555556</v>
      </c>
      <c r="AX1083" s="27">
        <v>30.1666666666667</v>
      </c>
      <c r="AY1083" s="25">
        <v>479.7</v>
      </c>
      <c r="AZ1083" s="27">
        <v>15.99</v>
      </c>
      <c r="BA1083" s="100">
        <f t="shared" si="64"/>
        <v>0.59419999999999995</v>
      </c>
      <c r="BB1083" s="100">
        <f t="shared" si="65"/>
        <v>0.4</v>
      </c>
      <c r="BC1083" s="100">
        <f t="shared" si="66"/>
        <v>0</v>
      </c>
      <c r="BD1083" s="100">
        <f t="shared" si="67"/>
        <v>0.4</v>
      </c>
    </row>
    <row r="1084" spans="2:56" ht="15" hidden="1" outlineLevel="4" collapsed="1" x14ac:dyDescent="0.2">
      <c r="B1084" s="23" t="s">
        <v>1115</v>
      </c>
      <c r="C1084" s="30">
        <v>3</v>
      </c>
      <c r="D1084" s="84">
        <v>9</v>
      </c>
      <c r="E1084" s="85"/>
      <c r="F1084" s="86">
        <v>9</v>
      </c>
      <c r="G1084" s="87"/>
      <c r="H1084" s="85"/>
      <c r="I1084" s="31">
        <v>0</v>
      </c>
      <c r="K1084" s="86">
        <v>9</v>
      </c>
      <c r="L1084" s="87"/>
      <c r="M1084" s="87"/>
      <c r="N1084" s="85"/>
      <c r="O1084" s="32">
        <v>0.6</v>
      </c>
      <c r="P1084" s="88">
        <v>0</v>
      </c>
      <c r="Q1084" s="85"/>
      <c r="R1084" s="88">
        <v>0.6</v>
      </c>
      <c r="S1084" s="85"/>
      <c r="T1084" s="32">
        <v>0.6</v>
      </c>
      <c r="U1084" s="88">
        <v>0.4</v>
      </c>
      <c r="V1084" s="85"/>
      <c r="W1084" s="32">
        <v>0.2</v>
      </c>
      <c r="X1084" s="32">
        <v>0</v>
      </c>
      <c r="Y1084" s="31">
        <v>26600</v>
      </c>
      <c r="Z1084" s="31">
        <v>21200</v>
      </c>
      <c r="AA1084" s="31">
        <v>5400</v>
      </c>
      <c r="AB1084" s="31">
        <v>0</v>
      </c>
      <c r="AC1084" s="31">
        <v>90</v>
      </c>
      <c r="AD1084" s="31">
        <v>86</v>
      </c>
      <c r="AE1084" s="31">
        <v>15</v>
      </c>
      <c r="AF1084" s="31">
        <v>94</v>
      </c>
      <c r="AG1084" s="31">
        <v>0</v>
      </c>
      <c r="AH1084" s="31">
        <v>84</v>
      </c>
      <c r="AI1084" s="31">
        <v>0</v>
      </c>
      <c r="AJ1084" s="31">
        <v>0</v>
      </c>
      <c r="AK1084" s="31">
        <v>94</v>
      </c>
      <c r="AL1084" s="31">
        <v>0</v>
      </c>
      <c r="AM1084" s="31">
        <v>0</v>
      </c>
      <c r="AN1084" s="33">
        <v>8.7734000000000005</v>
      </c>
      <c r="AO1084" s="33">
        <v>0</v>
      </c>
      <c r="AP1084" s="33">
        <v>8.7734000000000005</v>
      </c>
      <c r="AQ1084" s="33">
        <v>9.8333999999999993</v>
      </c>
      <c r="AR1084" s="33">
        <v>0</v>
      </c>
      <c r="AS1084" s="33">
        <v>0</v>
      </c>
      <c r="AT1084" s="33">
        <v>0</v>
      </c>
      <c r="AU1084" s="33">
        <v>9.84</v>
      </c>
      <c r="AV1084" s="34">
        <v>36649</v>
      </c>
      <c r="AW1084" s="35">
        <v>1.0444444444444401</v>
      </c>
      <c r="AX1084" s="33">
        <v>31.3333333333333</v>
      </c>
      <c r="AY1084" s="31">
        <v>492</v>
      </c>
      <c r="AZ1084" s="33">
        <v>16.399999999999999</v>
      </c>
      <c r="BA1084" s="100">
        <f t="shared" si="64"/>
        <v>0.66666666666666674</v>
      </c>
      <c r="BB1084" s="100">
        <f t="shared" si="65"/>
        <v>0.33333333333333337</v>
      </c>
      <c r="BC1084" s="100">
        <f t="shared" si="66"/>
        <v>0</v>
      </c>
      <c r="BD1084" s="100">
        <f t="shared" si="67"/>
        <v>0.33333333333333337</v>
      </c>
    </row>
    <row r="1085" spans="2:56" ht="15" hidden="1" outlineLevel="4" collapsed="1" x14ac:dyDescent="0.2">
      <c r="B1085" s="23" t="s">
        <v>1116</v>
      </c>
      <c r="C1085" s="30">
        <v>1</v>
      </c>
      <c r="D1085" s="84">
        <v>3</v>
      </c>
      <c r="E1085" s="85"/>
      <c r="F1085" s="86">
        <v>3</v>
      </c>
      <c r="G1085" s="87"/>
      <c r="H1085" s="85"/>
      <c r="I1085" s="31">
        <v>0</v>
      </c>
      <c r="K1085" s="86">
        <v>3</v>
      </c>
      <c r="L1085" s="87"/>
      <c r="M1085" s="87"/>
      <c r="N1085" s="85"/>
      <c r="O1085" s="32">
        <v>0.2</v>
      </c>
      <c r="P1085" s="88">
        <v>0</v>
      </c>
      <c r="Q1085" s="85"/>
      <c r="R1085" s="88">
        <v>0.2</v>
      </c>
      <c r="S1085" s="85"/>
      <c r="T1085" s="32">
        <v>0.2</v>
      </c>
      <c r="U1085" s="88">
        <v>0</v>
      </c>
      <c r="V1085" s="85"/>
      <c r="W1085" s="32">
        <v>0.2</v>
      </c>
      <c r="X1085" s="32">
        <v>0</v>
      </c>
      <c r="Y1085" s="31">
        <v>5400</v>
      </c>
      <c r="Z1085" s="31">
        <v>0</v>
      </c>
      <c r="AA1085" s="31">
        <v>5400</v>
      </c>
      <c r="AB1085" s="31">
        <v>0</v>
      </c>
      <c r="AC1085" s="31">
        <v>30</v>
      </c>
      <c r="AD1085" s="31">
        <v>30</v>
      </c>
      <c r="AE1085" s="31">
        <v>10</v>
      </c>
      <c r="AF1085" s="31">
        <v>30</v>
      </c>
      <c r="AG1085" s="31">
        <v>0</v>
      </c>
      <c r="AH1085" s="31">
        <v>25</v>
      </c>
      <c r="AI1085" s="31">
        <v>0</v>
      </c>
      <c r="AJ1085" s="31">
        <v>0</v>
      </c>
      <c r="AK1085" s="31">
        <v>30</v>
      </c>
      <c r="AL1085" s="31">
        <v>0</v>
      </c>
      <c r="AM1085" s="31">
        <v>0</v>
      </c>
      <c r="AN1085" s="33">
        <v>2.6667000000000001</v>
      </c>
      <c r="AO1085" s="33">
        <v>0</v>
      </c>
      <c r="AP1085" s="33">
        <v>2.6667000000000001</v>
      </c>
      <c r="AQ1085" s="33">
        <v>3.2</v>
      </c>
      <c r="AR1085" s="33">
        <v>0</v>
      </c>
      <c r="AS1085" s="33">
        <v>0</v>
      </c>
      <c r="AT1085" s="33">
        <v>0</v>
      </c>
      <c r="AU1085" s="33">
        <v>3.2</v>
      </c>
      <c r="AV1085" s="34">
        <v>11926</v>
      </c>
      <c r="AW1085" s="35">
        <v>1</v>
      </c>
      <c r="AX1085" s="33">
        <v>30</v>
      </c>
      <c r="AY1085" s="31">
        <v>480</v>
      </c>
      <c r="AZ1085" s="33">
        <v>16</v>
      </c>
      <c r="BA1085" s="100">
        <f t="shared" si="64"/>
        <v>0</v>
      </c>
      <c r="BB1085" s="100">
        <f t="shared" si="65"/>
        <v>1</v>
      </c>
      <c r="BC1085" s="100">
        <f t="shared" si="66"/>
        <v>0</v>
      </c>
      <c r="BD1085" s="100">
        <f t="shared" si="67"/>
        <v>1</v>
      </c>
    </row>
    <row r="1086" spans="2:56" ht="15" hidden="1" outlineLevel="4" collapsed="1" x14ac:dyDescent="0.2">
      <c r="B1086" s="23" t="s">
        <v>1117</v>
      </c>
      <c r="C1086" s="30">
        <v>1</v>
      </c>
      <c r="D1086" s="84">
        <v>1.5</v>
      </c>
      <c r="E1086" s="85"/>
      <c r="F1086" s="86">
        <v>1.5</v>
      </c>
      <c r="G1086" s="87"/>
      <c r="H1086" s="85"/>
      <c r="I1086" s="31">
        <v>0</v>
      </c>
      <c r="K1086" s="86">
        <v>1.5</v>
      </c>
      <c r="L1086" s="87"/>
      <c r="M1086" s="87"/>
      <c r="N1086" s="85"/>
      <c r="O1086" s="32">
        <v>0.1</v>
      </c>
      <c r="P1086" s="88">
        <v>0</v>
      </c>
      <c r="Q1086" s="85"/>
      <c r="R1086" s="88">
        <v>0.1</v>
      </c>
      <c r="S1086" s="85"/>
      <c r="T1086" s="32">
        <v>0.1</v>
      </c>
      <c r="U1086" s="88">
        <v>9.7100000000000006E-2</v>
      </c>
      <c r="V1086" s="85"/>
      <c r="W1086" s="32">
        <v>0</v>
      </c>
      <c r="X1086" s="32">
        <v>0</v>
      </c>
      <c r="Y1086" s="31">
        <v>5146</v>
      </c>
      <c r="Z1086" s="31">
        <v>5146</v>
      </c>
      <c r="AA1086" s="31">
        <v>0</v>
      </c>
      <c r="AB1086" s="31">
        <v>0</v>
      </c>
      <c r="AC1086" s="31">
        <v>30</v>
      </c>
      <c r="AD1086" s="31">
        <v>25</v>
      </c>
      <c r="AE1086" s="31">
        <v>5</v>
      </c>
      <c r="AF1086" s="31">
        <v>27</v>
      </c>
      <c r="AG1086" s="31">
        <v>0</v>
      </c>
      <c r="AH1086" s="31">
        <v>30</v>
      </c>
      <c r="AI1086" s="31">
        <v>0</v>
      </c>
      <c r="AJ1086" s="31">
        <v>0</v>
      </c>
      <c r="AK1086" s="31">
        <v>27</v>
      </c>
      <c r="AL1086" s="31">
        <v>0</v>
      </c>
      <c r="AM1086" s="31">
        <v>0</v>
      </c>
      <c r="AN1086" s="33">
        <v>1.5543</v>
      </c>
      <c r="AO1086" s="33">
        <v>0</v>
      </c>
      <c r="AP1086" s="33">
        <v>1.5543</v>
      </c>
      <c r="AQ1086" s="33">
        <v>1.3989</v>
      </c>
      <c r="AR1086" s="33">
        <v>0</v>
      </c>
      <c r="AS1086" s="33">
        <v>0</v>
      </c>
      <c r="AT1086" s="33">
        <v>0</v>
      </c>
      <c r="AU1086" s="33">
        <v>1.4</v>
      </c>
      <c r="AV1086" s="34">
        <v>5214</v>
      </c>
      <c r="AW1086" s="35">
        <v>0.9</v>
      </c>
      <c r="AX1086" s="33">
        <v>27</v>
      </c>
      <c r="AY1086" s="31">
        <v>420</v>
      </c>
      <c r="AZ1086" s="33">
        <v>14</v>
      </c>
      <c r="BA1086" s="100">
        <f t="shared" si="64"/>
        <v>0.97099999999999997</v>
      </c>
      <c r="BB1086" s="100">
        <f t="shared" si="65"/>
        <v>0</v>
      </c>
      <c r="BC1086" s="100">
        <f t="shared" si="66"/>
        <v>0</v>
      </c>
      <c r="BD1086" s="100">
        <f t="shared" si="67"/>
        <v>0</v>
      </c>
    </row>
    <row r="1087" spans="2:56" ht="15" hidden="1" outlineLevel="4" collapsed="1" x14ac:dyDescent="0.2">
      <c r="B1087" s="23" t="s">
        <v>1118</v>
      </c>
      <c r="C1087" s="30">
        <v>1</v>
      </c>
      <c r="D1087" s="84">
        <v>1.5</v>
      </c>
      <c r="E1087" s="85"/>
      <c r="F1087" s="86">
        <v>1.5</v>
      </c>
      <c r="G1087" s="87"/>
      <c r="H1087" s="85"/>
      <c r="I1087" s="31">
        <v>0</v>
      </c>
      <c r="K1087" s="86">
        <v>1.5</v>
      </c>
      <c r="L1087" s="87"/>
      <c r="M1087" s="87"/>
      <c r="N1087" s="85"/>
      <c r="O1087" s="32">
        <v>0.1</v>
      </c>
      <c r="P1087" s="88">
        <v>0</v>
      </c>
      <c r="Q1087" s="85"/>
      <c r="R1087" s="88">
        <v>0.1</v>
      </c>
      <c r="S1087" s="85"/>
      <c r="T1087" s="32">
        <v>0.1</v>
      </c>
      <c r="U1087" s="88">
        <v>9.7100000000000006E-2</v>
      </c>
      <c r="V1087" s="85"/>
      <c r="W1087" s="32">
        <v>0</v>
      </c>
      <c r="X1087" s="32">
        <v>0</v>
      </c>
      <c r="Y1087" s="31">
        <v>5146</v>
      </c>
      <c r="Z1087" s="31">
        <v>5146</v>
      </c>
      <c r="AA1087" s="31">
        <v>0</v>
      </c>
      <c r="AB1087" s="31">
        <v>0</v>
      </c>
      <c r="AC1087" s="31">
        <v>30</v>
      </c>
      <c r="AD1087" s="31">
        <v>28</v>
      </c>
      <c r="AE1087" s="31">
        <v>5</v>
      </c>
      <c r="AF1087" s="31">
        <v>30</v>
      </c>
      <c r="AG1087" s="31">
        <v>0</v>
      </c>
      <c r="AH1087" s="31">
        <v>30</v>
      </c>
      <c r="AI1087" s="31">
        <v>0</v>
      </c>
      <c r="AJ1087" s="31">
        <v>0</v>
      </c>
      <c r="AK1087" s="31">
        <v>30</v>
      </c>
      <c r="AL1087" s="31">
        <v>0</v>
      </c>
      <c r="AM1087" s="31">
        <v>0</v>
      </c>
      <c r="AN1087" s="33">
        <v>1.5543</v>
      </c>
      <c r="AO1087" s="33">
        <v>0</v>
      </c>
      <c r="AP1087" s="33">
        <v>1.5543</v>
      </c>
      <c r="AQ1087" s="33">
        <v>1.5543</v>
      </c>
      <c r="AR1087" s="33">
        <v>0</v>
      </c>
      <c r="AS1087" s="33">
        <v>0</v>
      </c>
      <c r="AT1087" s="33">
        <v>0</v>
      </c>
      <c r="AU1087" s="33">
        <v>1.55</v>
      </c>
      <c r="AV1087" s="34">
        <v>5793</v>
      </c>
      <c r="AW1087" s="35">
        <v>1</v>
      </c>
      <c r="AX1087" s="33">
        <v>30</v>
      </c>
      <c r="AY1087" s="31">
        <v>465</v>
      </c>
      <c r="AZ1087" s="33">
        <v>15.5</v>
      </c>
      <c r="BA1087" s="100">
        <f t="shared" si="64"/>
        <v>0.97099999999999997</v>
      </c>
      <c r="BB1087" s="100">
        <f t="shared" si="65"/>
        <v>0</v>
      </c>
      <c r="BC1087" s="100">
        <f t="shared" si="66"/>
        <v>0</v>
      </c>
      <c r="BD1087" s="100">
        <f t="shared" si="67"/>
        <v>0</v>
      </c>
    </row>
    <row r="1088" spans="2:56" ht="15" outlineLevel="3" collapsed="1" x14ac:dyDescent="0.2">
      <c r="B1088" s="23" t="s">
        <v>1119</v>
      </c>
      <c r="C1088" s="24">
        <v>2</v>
      </c>
      <c r="D1088" s="79">
        <v>3.5</v>
      </c>
      <c r="E1088" s="80"/>
      <c r="F1088" s="81">
        <v>3.5</v>
      </c>
      <c r="G1088" s="82"/>
      <c r="H1088" s="80"/>
      <c r="I1088" s="25">
        <v>0</v>
      </c>
      <c r="K1088" s="81">
        <v>3.5</v>
      </c>
      <c r="L1088" s="82"/>
      <c r="M1088" s="82"/>
      <c r="N1088" s="80"/>
      <c r="O1088" s="26">
        <v>0.23330000000000001</v>
      </c>
      <c r="P1088" s="83">
        <v>0</v>
      </c>
      <c r="Q1088" s="80"/>
      <c r="R1088" s="83">
        <v>0.23330000000000001</v>
      </c>
      <c r="S1088" s="80"/>
      <c r="T1088" s="26">
        <v>0.24</v>
      </c>
      <c r="U1088" s="83">
        <v>0</v>
      </c>
      <c r="V1088" s="80"/>
      <c r="W1088" s="26">
        <v>0.23810000000000001</v>
      </c>
      <c r="X1088" s="26">
        <v>0</v>
      </c>
      <c r="Y1088" s="25">
        <v>6429</v>
      </c>
      <c r="Z1088" s="25">
        <v>0</v>
      </c>
      <c r="AA1088" s="25">
        <v>6429</v>
      </c>
      <c r="AB1088" s="25">
        <v>0</v>
      </c>
      <c r="AC1088" s="25">
        <v>45</v>
      </c>
      <c r="AD1088" s="25">
        <v>36</v>
      </c>
      <c r="AE1088" s="25">
        <v>5</v>
      </c>
      <c r="AF1088" s="25">
        <v>38</v>
      </c>
      <c r="AG1088" s="25">
        <v>0</v>
      </c>
      <c r="AH1088" s="25">
        <v>43</v>
      </c>
      <c r="AI1088" s="25">
        <v>0</v>
      </c>
      <c r="AJ1088" s="25">
        <v>0</v>
      </c>
      <c r="AK1088" s="25">
        <v>38</v>
      </c>
      <c r="AL1088" s="25">
        <v>0</v>
      </c>
      <c r="AM1088" s="25">
        <v>0</v>
      </c>
      <c r="AN1088" s="27">
        <v>2.6667000000000001</v>
      </c>
      <c r="AO1088" s="27">
        <v>0</v>
      </c>
      <c r="AP1088" s="27">
        <v>2.6667000000000001</v>
      </c>
      <c r="AQ1088" s="27">
        <v>1.7067000000000001</v>
      </c>
      <c r="AR1088" s="27">
        <v>0</v>
      </c>
      <c r="AS1088" s="27">
        <v>0</v>
      </c>
      <c r="AT1088" s="27">
        <v>0</v>
      </c>
      <c r="AU1088" s="27">
        <v>1.71</v>
      </c>
      <c r="AV1088" s="28">
        <v>6361</v>
      </c>
      <c r="AW1088" s="29">
        <v>0.844444444444444</v>
      </c>
      <c r="AX1088" s="27">
        <v>19</v>
      </c>
      <c r="AY1088" s="25">
        <v>213.75</v>
      </c>
      <c r="AZ1088" s="27">
        <v>7.125</v>
      </c>
      <c r="BA1088" s="100">
        <f t="shared" si="64"/>
        <v>0</v>
      </c>
      <c r="BB1088" s="100">
        <f t="shared" si="65"/>
        <v>0.99208333333333343</v>
      </c>
      <c r="BC1088" s="100">
        <f t="shared" si="66"/>
        <v>0</v>
      </c>
      <c r="BD1088" s="100">
        <f t="shared" si="67"/>
        <v>0.99208333333333343</v>
      </c>
    </row>
    <row r="1089" spans="2:56" ht="15" hidden="1" outlineLevel="4" collapsed="1" x14ac:dyDescent="0.2">
      <c r="B1089" s="23" t="s">
        <v>1120</v>
      </c>
      <c r="C1089" s="30">
        <v>1</v>
      </c>
      <c r="D1089" s="84">
        <v>3</v>
      </c>
      <c r="E1089" s="85"/>
      <c r="F1089" s="86">
        <v>3</v>
      </c>
      <c r="G1089" s="87"/>
      <c r="H1089" s="85"/>
      <c r="I1089" s="31">
        <v>0</v>
      </c>
      <c r="K1089" s="86">
        <v>3</v>
      </c>
      <c r="L1089" s="87"/>
      <c r="M1089" s="87"/>
      <c r="N1089" s="85"/>
      <c r="O1089" s="32">
        <v>0.2</v>
      </c>
      <c r="P1089" s="88">
        <v>0</v>
      </c>
      <c r="Q1089" s="85"/>
      <c r="R1089" s="88">
        <v>0.2</v>
      </c>
      <c r="S1089" s="85"/>
      <c r="T1089" s="32">
        <v>0.2</v>
      </c>
      <c r="U1089" s="88">
        <v>0</v>
      </c>
      <c r="V1089" s="85"/>
      <c r="W1089" s="32">
        <v>0.2</v>
      </c>
      <c r="X1089" s="32">
        <v>0</v>
      </c>
      <c r="Y1089" s="31">
        <v>5400</v>
      </c>
      <c r="Z1089" s="31">
        <v>0</v>
      </c>
      <c r="AA1089" s="31">
        <v>5400</v>
      </c>
      <c r="AB1089" s="31">
        <v>0</v>
      </c>
      <c r="AC1089" s="31">
        <v>25</v>
      </c>
      <c r="AD1089" s="31">
        <v>14</v>
      </c>
      <c r="AE1089" s="31">
        <v>5</v>
      </c>
      <c r="AF1089" s="31">
        <v>16</v>
      </c>
      <c r="AG1089" s="31">
        <v>0</v>
      </c>
      <c r="AH1089" s="31">
        <v>25</v>
      </c>
      <c r="AI1089" s="31">
        <v>0</v>
      </c>
      <c r="AJ1089" s="31">
        <v>0</v>
      </c>
      <c r="AK1089" s="31">
        <v>16</v>
      </c>
      <c r="AL1089" s="31">
        <v>0</v>
      </c>
      <c r="AM1089" s="31">
        <v>0</v>
      </c>
      <c r="AN1089" s="33">
        <v>2.6667000000000001</v>
      </c>
      <c r="AO1089" s="33">
        <v>0</v>
      </c>
      <c r="AP1089" s="33">
        <v>2.6667000000000001</v>
      </c>
      <c r="AQ1089" s="33">
        <v>1.7067000000000001</v>
      </c>
      <c r="AR1089" s="33">
        <v>0</v>
      </c>
      <c r="AS1089" s="33">
        <v>0</v>
      </c>
      <c r="AT1089" s="33">
        <v>0</v>
      </c>
      <c r="AU1089" s="33">
        <v>1.71</v>
      </c>
      <c r="AV1089" s="34">
        <v>6361</v>
      </c>
      <c r="AW1089" s="35">
        <v>0.64</v>
      </c>
      <c r="AX1089" s="33">
        <v>16</v>
      </c>
      <c r="AY1089" s="31">
        <v>256.5</v>
      </c>
      <c r="AZ1089" s="33">
        <v>8.5500000000000007</v>
      </c>
      <c r="BA1089" s="100">
        <f t="shared" si="64"/>
        <v>0</v>
      </c>
      <c r="BB1089" s="100">
        <f t="shared" si="65"/>
        <v>1</v>
      </c>
      <c r="BC1089" s="100">
        <f t="shared" si="66"/>
        <v>0</v>
      </c>
      <c r="BD1089" s="100">
        <f t="shared" si="67"/>
        <v>1</v>
      </c>
    </row>
    <row r="1090" spans="2:56" ht="15" hidden="1" outlineLevel="4" collapsed="1" x14ac:dyDescent="0.2">
      <c r="B1090" s="23" t="s">
        <v>1121</v>
      </c>
      <c r="C1090" s="30">
        <v>1</v>
      </c>
      <c r="D1090" s="84">
        <v>0.5</v>
      </c>
      <c r="E1090" s="85"/>
      <c r="F1090" s="86">
        <v>0.5</v>
      </c>
      <c r="G1090" s="87"/>
      <c r="H1090" s="85"/>
      <c r="I1090" s="31">
        <v>0</v>
      </c>
      <c r="K1090" s="86">
        <v>0.5</v>
      </c>
      <c r="L1090" s="87"/>
      <c r="M1090" s="87"/>
      <c r="N1090" s="85"/>
      <c r="O1090" s="32">
        <v>3.3300000000000003E-2</v>
      </c>
      <c r="P1090" s="88">
        <v>0</v>
      </c>
      <c r="Q1090" s="85"/>
      <c r="R1090" s="88">
        <v>3.3300000000000003E-2</v>
      </c>
      <c r="S1090" s="85"/>
      <c r="T1090" s="32">
        <v>0.04</v>
      </c>
      <c r="U1090" s="88">
        <v>0</v>
      </c>
      <c r="V1090" s="85"/>
      <c r="W1090" s="32">
        <v>3.8100000000000002E-2</v>
      </c>
      <c r="X1090" s="32">
        <v>0</v>
      </c>
      <c r="Y1090" s="31">
        <v>1029</v>
      </c>
      <c r="Z1090" s="31">
        <v>0</v>
      </c>
      <c r="AA1090" s="31">
        <v>1029</v>
      </c>
      <c r="AB1090" s="31">
        <v>0</v>
      </c>
      <c r="AC1090" s="31">
        <v>20</v>
      </c>
      <c r="AD1090" s="31">
        <v>22</v>
      </c>
      <c r="AE1090" s="31">
        <v>0</v>
      </c>
      <c r="AF1090" s="31">
        <v>22</v>
      </c>
      <c r="AG1090" s="31">
        <v>0</v>
      </c>
      <c r="AH1090" s="31">
        <v>18</v>
      </c>
      <c r="AI1090" s="31">
        <v>0</v>
      </c>
      <c r="AJ1090" s="31">
        <v>0</v>
      </c>
      <c r="AK1090" s="31">
        <v>22</v>
      </c>
      <c r="AL1090" s="31">
        <v>0</v>
      </c>
      <c r="AM1090" s="31">
        <v>0</v>
      </c>
      <c r="AN1090" s="33">
        <v>0</v>
      </c>
      <c r="AO1090" s="33">
        <v>0</v>
      </c>
      <c r="AP1090" s="33">
        <v>0</v>
      </c>
      <c r="AQ1090" s="33">
        <v>0</v>
      </c>
      <c r="AR1090" s="33">
        <v>0</v>
      </c>
      <c r="AS1090" s="33">
        <v>0</v>
      </c>
      <c r="AT1090" s="33">
        <v>0</v>
      </c>
      <c r="AU1090" s="33">
        <v>0</v>
      </c>
      <c r="AV1090" s="34">
        <v>0</v>
      </c>
      <c r="AW1090" s="35">
        <v>1.1000000000000001</v>
      </c>
      <c r="AX1090" s="33">
        <v>22</v>
      </c>
      <c r="AY1090" s="37" t="s">
        <v>4</v>
      </c>
      <c r="AZ1090" s="33">
        <v>0</v>
      </c>
      <c r="BA1090" s="100">
        <f t="shared" si="64"/>
        <v>0</v>
      </c>
      <c r="BB1090" s="100">
        <f t="shared" si="65"/>
        <v>0.95250000000000001</v>
      </c>
      <c r="BC1090" s="100">
        <f t="shared" si="66"/>
        <v>0</v>
      </c>
      <c r="BD1090" s="100">
        <f t="shared" si="67"/>
        <v>0.95250000000000001</v>
      </c>
    </row>
    <row r="1091" spans="2:56" ht="15" outlineLevel="3" collapsed="1" x14ac:dyDescent="0.2">
      <c r="B1091" s="23" t="s">
        <v>1122</v>
      </c>
      <c r="C1091" s="24">
        <v>3</v>
      </c>
      <c r="D1091" s="79">
        <v>6</v>
      </c>
      <c r="E1091" s="80"/>
      <c r="F1091" s="81">
        <v>6</v>
      </c>
      <c r="G1091" s="82"/>
      <c r="H1091" s="80"/>
      <c r="I1091" s="25">
        <v>0</v>
      </c>
      <c r="K1091" s="81">
        <v>6</v>
      </c>
      <c r="L1091" s="82"/>
      <c r="M1091" s="82"/>
      <c r="N1091" s="80"/>
      <c r="O1091" s="26">
        <v>0.4</v>
      </c>
      <c r="P1091" s="83">
        <v>0</v>
      </c>
      <c r="Q1091" s="80"/>
      <c r="R1091" s="83">
        <v>0.4</v>
      </c>
      <c r="S1091" s="80"/>
      <c r="T1091" s="26">
        <v>0.41</v>
      </c>
      <c r="U1091" s="83">
        <v>0</v>
      </c>
      <c r="V1091" s="80"/>
      <c r="W1091" s="26">
        <v>0.31290000000000001</v>
      </c>
      <c r="X1091" s="26">
        <v>0.10150000000000001</v>
      </c>
      <c r="Y1091" s="25">
        <v>11190</v>
      </c>
      <c r="Z1091" s="25">
        <v>0</v>
      </c>
      <c r="AA1091" s="25">
        <v>8449</v>
      </c>
      <c r="AB1091" s="25">
        <v>2741</v>
      </c>
      <c r="AC1091" s="25">
        <v>95</v>
      </c>
      <c r="AD1091" s="25">
        <v>59</v>
      </c>
      <c r="AE1091" s="25">
        <v>15</v>
      </c>
      <c r="AF1091" s="25">
        <v>75</v>
      </c>
      <c r="AG1091" s="25">
        <v>0</v>
      </c>
      <c r="AH1091" s="25">
        <v>75</v>
      </c>
      <c r="AI1091" s="25">
        <v>0</v>
      </c>
      <c r="AJ1091" s="25">
        <v>0</v>
      </c>
      <c r="AK1091" s="25">
        <v>75</v>
      </c>
      <c r="AL1091" s="25">
        <v>0</v>
      </c>
      <c r="AM1091" s="25">
        <v>0</v>
      </c>
      <c r="AN1091" s="27">
        <v>5.0903999999999998</v>
      </c>
      <c r="AO1091" s="27">
        <v>0</v>
      </c>
      <c r="AP1091" s="27">
        <v>5.0903999999999998</v>
      </c>
      <c r="AQ1091" s="27">
        <v>5.5242000000000004</v>
      </c>
      <c r="AR1091" s="27">
        <v>0</v>
      </c>
      <c r="AS1091" s="27">
        <v>0</v>
      </c>
      <c r="AT1091" s="27">
        <v>0</v>
      </c>
      <c r="AU1091" s="27">
        <v>5.52</v>
      </c>
      <c r="AV1091" s="28">
        <v>20589</v>
      </c>
      <c r="AW1091" s="29">
        <v>0.78947368421052599</v>
      </c>
      <c r="AX1091" s="27">
        <v>25</v>
      </c>
      <c r="AY1091" s="25">
        <v>403.90243902439022</v>
      </c>
      <c r="AZ1091" s="27">
        <v>13.463414634146341</v>
      </c>
      <c r="BA1091" s="100">
        <f t="shared" si="64"/>
        <v>0</v>
      </c>
      <c r="BB1091" s="100">
        <f t="shared" si="65"/>
        <v>0.7631707317073172</v>
      </c>
      <c r="BC1091" s="100">
        <f t="shared" si="66"/>
        <v>0.24756097560975612</v>
      </c>
      <c r="BD1091" s="100">
        <f t="shared" si="67"/>
        <v>1.0107317073170732</v>
      </c>
    </row>
    <row r="1092" spans="2:56" ht="15" hidden="1" outlineLevel="4" collapsed="1" x14ac:dyDescent="0.2">
      <c r="B1092" s="23" t="s">
        <v>1123</v>
      </c>
      <c r="C1092" s="30">
        <v>1</v>
      </c>
      <c r="D1092" s="84">
        <v>3</v>
      </c>
      <c r="E1092" s="85"/>
      <c r="F1092" s="86">
        <v>3</v>
      </c>
      <c r="G1092" s="87"/>
      <c r="H1092" s="85"/>
      <c r="I1092" s="31">
        <v>0</v>
      </c>
      <c r="K1092" s="86">
        <v>3</v>
      </c>
      <c r="L1092" s="87"/>
      <c r="M1092" s="87"/>
      <c r="N1092" s="85"/>
      <c r="O1092" s="32">
        <v>0.2</v>
      </c>
      <c r="P1092" s="88">
        <v>0</v>
      </c>
      <c r="Q1092" s="85"/>
      <c r="R1092" s="88">
        <v>0.2</v>
      </c>
      <c r="S1092" s="85"/>
      <c r="T1092" s="32">
        <v>0.21</v>
      </c>
      <c r="U1092" s="88">
        <v>0</v>
      </c>
      <c r="V1092" s="85"/>
      <c r="W1092" s="32">
        <v>0.2114</v>
      </c>
      <c r="X1092" s="32">
        <v>0</v>
      </c>
      <c r="Y1092" s="31">
        <v>5708</v>
      </c>
      <c r="Z1092" s="31">
        <v>0</v>
      </c>
      <c r="AA1092" s="31">
        <v>5708</v>
      </c>
      <c r="AB1092" s="31">
        <v>0</v>
      </c>
      <c r="AC1092" s="31">
        <v>35</v>
      </c>
      <c r="AD1092" s="31">
        <v>25</v>
      </c>
      <c r="AE1092" s="31">
        <v>5</v>
      </c>
      <c r="AF1092" s="31">
        <v>34</v>
      </c>
      <c r="AG1092" s="31">
        <v>0</v>
      </c>
      <c r="AH1092" s="31">
        <v>25</v>
      </c>
      <c r="AI1092" s="31">
        <v>0</v>
      </c>
      <c r="AJ1092" s="31">
        <v>0</v>
      </c>
      <c r="AK1092" s="31">
        <v>34</v>
      </c>
      <c r="AL1092" s="31">
        <v>0</v>
      </c>
      <c r="AM1092" s="31">
        <v>0</v>
      </c>
      <c r="AN1092" s="33">
        <v>2.5</v>
      </c>
      <c r="AO1092" s="33">
        <v>0</v>
      </c>
      <c r="AP1092" s="33">
        <v>2.5</v>
      </c>
      <c r="AQ1092" s="33">
        <v>3.4</v>
      </c>
      <c r="AR1092" s="33">
        <v>0</v>
      </c>
      <c r="AS1092" s="33">
        <v>0</v>
      </c>
      <c r="AT1092" s="33">
        <v>0</v>
      </c>
      <c r="AU1092" s="33">
        <v>3.4</v>
      </c>
      <c r="AV1092" s="34">
        <v>12672</v>
      </c>
      <c r="AW1092" s="35">
        <v>0.97142857142857097</v>
      </c>
      <c r="AX1092" s="33">
        <v>34</v>
      </c>
      <c r="AY1092" s="31">
        <v>485.71428571428572</v>
      </c>
      <c r="AZ1092" s="33">
        <v>16.19047619047619</v>
      </c>
      <c r="BA1092" s="100">
        <f t="shared" si="64"/>
        <v>0</v>
      </c>
      <c r="BB1092" s="100">
        <f t="shared" si="65"/>
        <v>1.0066666666666668</v>
      </c>
      <c r="BC1092" s="100">
        <f t="shared" si="66"/>
        <v>0</v>
      </c>
      <c r="BD1092" s="100">
        <f t="shared" si="67"/>
        <v>1.0066666666666668</v>
      </c>
    </row>
    <row r="1093" spans="2:56" ht="15" hidden="1" outlineLevel="4" collapsed="1" x14ac:dyDescent="0.2">
      <c r="B1093" s="23" t="s">
        <v>1124</v>
      </c>
      <c r="C1093" s="30">
        <v>1</v>
      </c>
      <c r="D1093" s="84">
        <v>1.5</v>
      </c>
      <c r="E1093" s="85"/>
      <c r="F1093" s="86">
        <v>1.5</v>
      </c>
      <c r="G1093" s="87"/>
      <c r="H1093" s="85"/>
      <c r="I1093" s="31">
        <v>0</v>
      </c>
      <c r="K1093" s="86">
        <v>1.5</v>
      </c>
      <c r="L1093" s="87"/>
      <c r="M1093" s="87"/>
      <c r="N1093" s="85"/>
      <c r="O1093" s="32">
        <v>0.1</v>
      </c>
      <c r="P1093" s="88">
        <v>0</v>
      </c>
      <c r="Q1093" s="85"/>
      <c r="R1093" s="88">
        <v>0.1</v>
      </c>
      <c r="S1093" s="85"/>
      <c r="T1093" s="32">
        <v>0.1</v>
      </c>
      <c r="U1093" s="88">
        <v>0</v>
      </c>
      <c r="V1093" s="85"/>
      <c r="W1093" s="32">
        <v>0</v>
      </c>
      <c r="X1093" s="32">
        <v>0.10150000000000001</v>
      </c>
      <c r="Y1093" s="31">
        <v>2741</v>
      </c>
      <c r="Z1093" s="31">
        <v>0</v>
      </c>
      <c r="AA1093" s="31">
        <v>0</v>
      </c>
      <c r="AB1093" s="31">
        <v>2741</v>
      </c>
      <c r="AC1093" s="31">
        <v>25</v>
      </c>
      <c r="AD1093" s="31">
        <v>17</v>
      </c>
      <c r="AE1093" s="31">
        <v>5</v>
      </c>
      <c r="AF1093" s="31">
        <v>22</v>
      </c>
      <c r="AG1093" s="31">
        <v>0</v>
      </c>
      <c r="AH1093" s="31">
        <v>25</v>
      </c>
      <c r="AI1093" s="31">
        <v>0</v>
      </c>
      <c r="AJ1093" s="31">
        <v>0</v>
      </c>
      <c r="AK1093" s="31">
        <v>22</v>
      </c>
      <c r="AL1093" s="31">
        <v>0</v>
      </c>
      <c r="AM1093" s="31">
        <v>0</v>
      </c>
      <c r="AN1093" s="33">
        <v>1.2951999999999999</v>
      </c>
      <c r="AO1093" s="33">
        <v>0</v>
      </c>
      <c r="AP1093" s="33">
        <v>1.2951999999999999</v>
      </c>
      <c r="AQ1093" s="33">
        <v>1.1397999999999999</v>
      </c>
      <c r="AR1093" s="33">
        <v>0</v>
      </c>
      <c r="AS1093" s="33">
        <v>0</v>
      </c>
      <c r="AT1093" s="33">
        <v>0</v>
      </c>
      <c r="AU1093" s="33">
        <v>1.1399999999999999</v>
      </c>
      <c r="AV1093" s="34">
        <v>4248</v>
      </c>
      <c r="AW1093" s="35">
        <v>0.88</v>
      </c>
      <c r="AX1093" s="33">
        <v>22</v>
      </c>
      <c r="AY1093" s="31">
        <v>342</v>
      </c>
      <c r="AZ1093" s="33">
        <v>11.4</v>
      </c>
      <c r="BA1093" s="100">
        <f t="shared" ref="BA1093:BA1156" si="68">U1093/T1093</f>
        <v>0</v>
      </c>
      <c r="BB1093" s="100">
        <f t="shared" ref="BB1093:BB1156" si="69">W1093/T1093</f>
        <v>0</v>
      </c>
      <c r="BC1093" s="100">
        <f t="shared" ref="BC1093:BC1156" si="70">X1093/T1093</f>
        <v>1.0149999999999999</v>
      </c>
      <c r="BD1093" s="100">
        <f t="shared" ref="BD1093:BD1156" si="71">(W1093+X1093)/T1093</f>
        <v>1.0149999999999999</v>
      </c>
    </row>
    <row r="1094" spans="2:56" ht="15" hidden="1" outlineLevel="4" collapsed="1" x14ac:dyDescent="0.2">
      <c r="B1094" s="23" t="s">
        <v>1125</v>
      </c>
      <c r="C1094" s="30">
        <v>1</v>
      </c>
      <c r="D1094" s="84">
        <v>1.5</v>
      </c>
      <c r="E1094" s="85"/>
      <c r="F1094" s="86">
        <v>1.5</v>
      </c>
      <c r="G1094" s="87"/>
      <c r="H1094" s="85"/>
      <c r="I1094" s="31">
        <v>0</v>
      </c>
      <c r="K1094" s="86">
        <v>1.5</v>
      </c>
      <c r="L1094" s="87"/>
      <c r="M1094" s="87"/>
      <c r="N1094" s="85"/>
      <c r="O1094" s="32">
        <v>0.1</v>
      </c>
      <c r="P1094" s="88">
        <v>0</v>
      </c>
      <c r="Q1094" s="85"/>
      <c r="R1094" s="88">
        <v>0.1</v>
      </c>
      <c r="S1094" s="85"/>
      <c r="T1094" s="32">
        <v>0.1</v>
      </c>
      <c r="U1094" s="88">
        <v>0</v>
      </c>
      <c r="V1094" s="85"/>
      <c r="W1094" s="32">
        <v>0.10150000000000001</v>
      </c>
      <c r="X1094" s="32">
        <v>0</v>
      </c>
      <c r="Y1094" s="31">
        <v>2741</v>
      </c>
      <c r="Z1094" s="31">
        <v>0</v>
      </c>
      <c r="AA1094" s="31">
        <v>2741</v>
      </c>
      <c r="AB1094" s="31">
        <v>0</v>
      </c>
      <c r="AC1094" s="31">
        <v>35</v>
      </c>
      <c r="AD1094" s="31">
        <v>17</v>
      </c>
      <c r="AE1094" s="31">
        <v>5</v>
      </c>
      <c r="AF1094" s="31">
        <v>19</v>
      </c>
      <c r="AG1094" s="31">
        <v>0</v>
      </c>
      <c r="AH1094" s="31">
        <v>25</v>
      </c>
      <c r="AI1094" s="31">
        <v>0</v>
      </c>
      <c r="AJ1094" s="31">
        <v>0</v>
      </c>
      <c r="AK1094" s="31">
        <v>19</v>
      </c>
      <c r="AL1094" s="31">
        <v>0</v>
      </c>
      <c r="AM1094" s="31">
        <v>0</v>
      </c>
      <c r="AN1094" s="33">
        <v>1.2951999999999999</v>
      </c>
      <c r="AO1094" s="33">
        <v>0</v>
      </c>
      <c r="AP1094" s="33">
        <v>1.2951999999999999</v>
      </c>
      <c r="AQ1094" s="33">
        <v>0.98440000000000005</v>
      </c>
      <c r="AR1094" s="33">
        <v>0</v>
      </c>
      <c r="AS1094" s="33">
        <v>0</v>
      </c>
      <c r="AT1094" s="33">
        <v>0</v>
      </c>
      <c r="AU1094" s="33">
        <v>0.98</v>
      </c>
      <c r="AV1094" s="34">
        <v>3669</v>
      </c>
      <c r="AW1094" s="35">
        <v>0.54285714285714304</v>
      </c>
      <c r="AX1094" s="33">
        <v>19</v>
      </c>
      <c r="AY1094" s="31">
        <v>294</v>
      </c>
      <c r="AZ1094" s="33">
        <v>9.8000000000000007</v>
      </c>
      <c r="BA1094" s="100">
        <f t="shared" si="68"/>
        <v>0</v>
      </c>
      <c r="BB1094" s="100">
        <f t="shared" si="69"/>
        <v>1.0149999999999999</v>
      </c>
      <c r="BC1094" s="100">
        <f t="shared" si="70"/>
        <v>0</v>
      </c>
      <c r="BD1094" s="100">
        <f t="shared" si="71"/>
        <v>1.0149999999999999</v>
      </c>
    </row>
    <row r="1095" spans="2:56" ht="15" outlineLevel="3" collapsed="1" x14ac:dyDescent="0.2">
      <c r="B1095" s="23" t="s">
        <v>1126</v>
      </c>
      <c r="C1095" s="24">
        <v>6</v>
      </c>
      <c r="D1095" s="79">
        <v>13</v>
      </c>
      <c r="E1095" s="80"/>
      <c r="F1095" s="81">
        <v>13</v>
      </c>
      <c r="G1095" s="82"/>
      <c r="H1095" s="80"/>
      <c r="I1095" s="25">
        <v>0</v>
      </c>
      <c r="K1095" s="81">
        <v>13</v>
      </c>
      <c r="L1095" s="82"/>
      <c r="M1095" s="82"/>
      <c r="N1095" s="80"/>
      <c r="O1095" s="26">
        <v>0.86670000000000003</v>
      </c>
      <c r="P1095" s="83">
        <v>0</v>
      </c>
      <c r="Q1095" s="80"/>
      <c r="R1095" s="83">
        <v>0.86670000000000003</v>
      </c>
      <c r="S1095" s="80"/>
      <c r="T1095" s="26">
        <v>0.4</v>
      </c>
      <c r="U1095" s="83">
        <v>0.20300000000000001</v>
      </c>
      <c r="V1095" s="80"/>
      <c r="W1095" s="26">
        <v>0</v>
      </c>
      <c r="X1095" s="26">
        <v>0.2</v>
      </c>
      <c r="Y1095" s="25">
        <v>16160</v>
      </c>
      <c r="Z1095" s="25">
        <v>10760</v>
      </c>
      <c r="AA1095" s="25">
        <v>0</v>
      </c>
      <c r="AB1095" s="25">
        <v>5400</v>
      </c>
      <c r="AC1095" s="25">
        <v>125</v>
      </c>
      <c r="AD1095" s="25">
        <v>107</v>
      </c>
      <c r="AE1095" s="25">
        <v>15</v>
      </c>
      <c r="AF1095" s="25">
        <v>108</v>
      </c>
      <c r="AG1095" s="25">
        <v>0</v>
      </c>
      <c r="AH1095" s="25">
        <v>103</v>
      </c>
      <c r="AI1095" s="25">
        <v>0</v>
      </c>
      <c r="AJ1095" s="25">
        <v>126</v>
      </c>
      <c r="AK1095" s="25">
        <v>108</v>
      </c>
      <c r="AL1095" s="25">
        <v>0</v>
      </c>
      <c r="AM1095" s="25">
        <v>166.5</v>
      </c>
      <c r="AN1095" s="27">
        <v>4.2</v>
      </c>
      <c r="AO1095" s="27">
        <v>0</v>
      </c>
      <c r="AP1095" s="27">
        <v>4.2</v>
      </c>
      <c r="AQ1095" s="27">
        <v>5.55</v>
      </c>
      <c r="AR1095" s="27">
        <v>0</v>
      </c>
      <c r="AS1095" s="27">
        <v>0</v>
      </c>
      <c r="AT1095" s="27">
        <v>0</v>
      </c>
      <c r="AU1095" s="27">
        <v>5.55</v>
      </c>
      <c r="AV1095" s="28">
        <v>20685</v>
      </c>
      <c r="AW1095" s="29">
        <v>0.86399999999999999</v>
      </c>
      <c r="AX1095" s="27">
        <v>18</v>
      </c>
      <c r="AY1095" s="25">
        <v>416.25</v>
      </c>
      <c r="AZ1095" s="27">
        <v>13.875</v>
      </c>
      <c r="BA1095" s="100">
        <f t="shared" si="68"/>
        <v>0.50749999999999995</v>
      </c>
      <c r="BB1095" s="100">
        <f t="shared" si="69"/>
        <v>0</v>
      </c>
      <c r="BC1095" s="100">
        <f t="shared" si="70"/>
        <v>0.5</v>
      </c>
      <c r="BD1095" s="100">
        <f t="shared" si="71"/>
        <v>0.5</v>
      </c>
    </row>
    <row r="1096" spans="2:56" ht="15" hidden="1" outlineLevel="4" collapsed="1" x14ac:dyDescent="0.2">
      <c r="B1096" s="23" t="s">
        <v>1127</v>
      </c>
      <c r="C1096" s="30">
        <v>1</v>
      </c>
      <c r="D1096" s="84">
        <v>1</v>
      </c>
      <c r="E1096" s="85"/>
      <c r="F1096" s="86">
        <v>1</v>
      </c>
      <c r="G1096" s="87"/>
      <c r="H1096" s="85"/>
      <c r="I1096" s="31">
        <v>0</v>
      </c>
      <c r="K1096" s="86">
        <v>1</v>
      </c>
      <c r="L1096" s="87"/>
      <c r="M1096" s="87"/>
      <c r="N1096" s="85"/>
      <c r="O1096" s="32">
        <v>6.6699999999999995E-2</v>
      </c>
      <c r="P1096" s="88">
        <v>0</v>
      </c>
      <c r="Q1096" s="85"/>
      <c r="R1096" s="88">
        <v>6.6699999999999995E-2</v>
      </c>
      <c r="S1096" s="85"/>
      <c r="T1096" s="32">
        <v>0</v>
      </c>
      <c r="U1096" s="88">
        <v>0</v>
      </c>
      <c r="V1096" s="85"/>
      <c r="W1096" s="32">
        <v>0</v>
      </c>
      <c r="X1096" s="32">
        <v>0</v>
      </c>
      <c r="Y1096" s="31">
        <v>0</v>
      </c>
      <c r="Z1096" s="31">
        <v>0</v>
      </c>
      <c r="AA1096" s="31">
        <v>0</v>
      </c>
      <c r="AB1096" s="31">
        <v>0</v>
      </c>
      <c r="AC1096" s="31">
        <v>10</v>
      </c>
      <c r="AD1096" s="31">
        <v>10</v>
      </c>
      <c r="AE1096" s="31">
        <v>0</v>
      </c>
      <c r="AF1096" s="31">
        <v>10</v>
      </c>
      <c r="AG1096" s="31">
        <v>0</v>
      </c>
      <c r="AH1096" s="31">
        <v>11</v>
      </c>
      <c r="AI1096" s="31">
        <v>0</v>
      </c>
      <c r="AJ1096" s="31">
        <v>0</v>
      </c>
      <c r="AK1096" s="31">
        <v>10</v>
      </c>
      <c r="AL1096" s="31">
        <v>0</v>
      </c>
      <c r="AM1096" s="31">
        <v>0</v>
      </c>
      <c r="AN1096" s="33">
        <v>0</v>
      </c>
      <c r="AO1096" s="33">
        <v>0</v>
      </c>
      <c r="AP1096" s="33">
        <v>0</v>
      </c>
      <c r="AQ1096" s="33">
        <v>0</v>
      </c>
      <c r="AR1096" s="33">
        <v>0</v>
      </c>
      <c r="AS1096" s="33">
        <v>0</v>
      </c>
      <c r="AT1096" s="33">
        <v>0</v>
      </c>
      <c r="AU1096" s="33">
        <v>0</v>
      </c>
      <c r="AV1096" s="34">
        <v>0</v>
      </c>
      <c r="AW1096" s="35">
        <v>1</v>
      </c>
      <c r="AX1096" s="33">
        <v>10</v>
      </c>
      <c r="AY1096" s="36" t="e">
        <v>#VALUE!</v>
      </c>
      <c r="AZ1096" s="36" t="e">
        <v>#VALUE!</v>
      </c>
      <c r="BA1096" s="100" t="e">
        <f t="shared" si="68"/>
        <v>#DIV/0!</v>
      </c>
      <c r="BB1096" s="100" t="e">
        <f t="shared" si="69"/>
        <v>#DIV/0!</v>
      </c>
      <c r="BC1096" s="100" t="e">
        <f t="shared" si="70"/>
        <v>#DIV/0!</v>
      </c>
      <c r="BD1096" s="100" t="e">
        <f t="shared" si="71"/>
        <v>#DIV/0!</v>
      </c>
    </row>
    <row r="1097" spans="2:56" ht="15" hidden="1" outlineLevel="4" collapsed="1" x14ac:dyDescent="0.2">
      <c r="B1097" s="23" t="s">
        <v>1128</v>
      </c>
      <c r="C1097" s="30">
        <v>1</v>
      </c>
      <c r="D1097" s="84">
        <v>1.5</v>
      </c>
      <c r="E1097" s="85"/>
      <c r="F1097" s="86">
        <v>1.5</v>
      </c>
      <c r="G1097" s="87"/>
      <c r="H1097" s="85"/>
      <c r="I1097" s="31">
        <v>0</v>
      </c>
      <c r="K1097" s="86">
        <v>1.5</v>
      </c>
      <c r="L1097" s="87"/>
      <c r="M1097" s="87"/>
      <c r="N1097" s="85"/>
      <c r="O1097" s="32">
        <v>0.1</v>
      </c>
      <c r="P1097" s="88">
        <v>0</v>
      </c>
      <c r="Q1097" s="85"/>
      <c r="R1097" s="88">
        <v>0.1</v>
      </c>
      <c r="S1097" s="85"/>
      <c r="T1097" s="32">
        <v>0.1</v>
      </c>
      <c r="U1097" s="88">
        <v>0.10150000000000001</v>
      </c>
      <c r="V1097" s="85"/>
      <c r="W1097" s="32">
        <v>0</v>
      </c>
      <c r="X1097" s="32">
        <v>0</v>
      </c>
      <c r="Y1097" s="31">
        <v>5380</v>
      </c>
      <c r="Z1097" s="31">
        <v>5380</v>
      </c>
      <c r="AA1097" s="31">
        <v>0</v>
      </c>
      <c r="AB1097" s="31">
        <v>0</v>
      </c>
      <c r="AC1097" s="31">
        <v>35</v>
      </c>
      <c r="AD1097" s="31">
        <v>28</v>
      </c>
      <c r="AE1097" s="31">
        <v>5</v>
      </c>
      <c r="AF1097" s="31">
        <v>29</v>
      </c>
      <c r="AG1097" s="31">
        <v>0</v>
      </c>
      <c r="AH1097" s="31">
        <v>21</v>
      </c>
      <c r="AI1097" s="31">
        <v>0</v>
      </c>
      <c r="AJ1097" s="31">
        <v>31.5</v>
      </c>
      <c r="AK1097" s="31">
        <v>29</v>
      </c>
      <c r="AL1097" s="31">
        <v>0</v>
      </c>
      <c r="AM1097" s="31">
        <v>43.5</v>
      </c>
      <c r="AN1097" s="33">
        <v>1.05</v>
      </c>
      <c r="AO1097" s="33">
        <v>0</v>
      </c>
      <c r="AP1097" s="33">
        <v>1.05</v>
      </c>
      <c r="AQ1097" s="33">
        <v>1.45</v>
      </c>
      <c r="AR1097" s="33">
        <v>0</v>
      </c>
      <c r="AS1097" s="33">
        <v>0</v>
      </c>
      <c r="AT1097" s="33">
        <v>0</v>
      </c>
      <c r="AU1097" s="33">
        <v>1.45</v>
      </c>
      <c r="AV1097" s="34">
        <v>5404</v>
      </c>
      <c r="AW1097" s="35">
        <v>0.82857142857142896</v>
      </c>
      <c r="AX1097" s="33">
        <v>29</v>
      </c>
      <c r="AY1097" s="31">
        <v>435</v>
      </c>
      <c r="AZ1097" s="33">
        <v>14.5</v>
      </c>
      <c r="BA1097" s="100">
        <f t="shared" si="68"/>
        <v>1.0149999999999999</v>
      </c>
      <c r="BB1097" s="100">
        <f t="shared" si="69"/>
        <v>0</v>
      </c>
      <c r="BC1097" s="100">
        <f t="shared" si="70"/>
        <v>0</v>
      </c>
      <c r="BD1097" s="100">
        <f t="shared" si="71"/>
        <v>0</v>
      </c>
    </row>
    <row r="1098" spans="2:56" ht="15" hidden="1" outlineLevel="4" collapsed="1" x14ac:dyDescent="0.2">
      <c r="B1098" s="23" t="s">
        <v>1129</v>
      </c>
      <c r="C1098" s="30">
        <v>1</v>
      </c>
      <c r="D1098" s="84">
        <v>1.5</v>
      </c>
      <c r="E1098" s="85"/>
      <c r="F1098" s="86">
        <v>1.5</v>
      </c>
      <c r="G1098" s="87"/>
      <c r="H1098" s="85"/>
      <c r="I1098" s="31">
        <v>0</v>
      </c>
      <c r="K1098" s="86">
        <v>1.5</v>
      </c>
      <c r="L1098" s="87"/>
      <c r="M1098" s="87"/>
      <c r="N1098" s="85"/>
      <c r="O1098" s="32">
        <v>0.1</v>
      </c>
      <c r="P1098" s="88">
        <v>0</v>
      </c>
      <c r="Q1098" s="85"/>
      <c r="R1098" s="88">
        <v>0.1</v>
      </c>
      <c r="S1098" s="85"/>
      <c r="T1098" s="32">
        <v>0.1</v>
      </c>
      <c r="U1098" s="88">
        <v>0.10150000000000001</v>
      </c>
      <c r="V1098" s="85"/>
      <c r="W1098" s="32">
        <v>0</v>
      </c>
      <c r="X1098" s="32">
        <v>0</v>
      </c>
      <c r="Y1098" s="31">
        <v>5380</v>
      </c>
      <c r="Z1098" s="31">
        <v>5380</v>
      </c>
      <c r="AA1098" s="31">
        <v>0</v>
      </c>
      <c r="AB1098" s="31">
        <v>0</v>
      </c>
      <c r="AC1098" s="31">
        <v>35</v>
      </c>
      <c r="AD1098" s="31">
        <v>26</v>
      </c>
      <c r="AE1098" s="31">
        <v>5</v>
      </c>
      <c r="AF1098" s="31">
        <v>26</v>
      </c>
      <c r="AG1098" s="31">
        <v>0</v>
      </c>
      <c r="AH1098" s="31">
        <v>29</v>
      </c>
      <c r="AI1098" s="31">
        <v>0</v>
      </c>
      <c r="AJ1098" s="31">
        <v>43.5</v>
      </c>
      <c r="AK1098" s="31">
        <v>26</v>
      </c>
      <c r="AL1098" s="31">
        <v>0</v>
      </c>
      <c r="AM1098" s="31">
        <v>39</v>
      </c>
      <c r="AN1098" s="33">
        <v>1.45</v>
      </c>
      <c r="AO1098" s="33">
        <v>0</v>
      </c>
      <c r="AP1098" s="33">
        <v>1.45</v>
      </c>
      <c r="AQ1098" s="33">
        <v>1.3</v>
      </c>
      <c r="AR1098" s="33">
        <v>0</v>
      </c>
      <c r="AS1098" s="33">
        <v>0</v>
      </c>
      <c r="AT1098" s="33">
        <v>0</v>
      </c>
      <c r="AU1098" s="33">
        <v>1.3</v>
      </c>
      <c r="AV1098" s="34">
        <v>4845</v>
      </c>
      <c r="AW1098" s="35">
        <v>0.74285714285714299</v>
      </c>
      <c r="AX1098" s="33">
        <v>26</v>
      </c>
      <c r="AY1098" s="31">
        <v>390</v>
      </c>
      <c r="AZ1098" s="33">
        <v>13</v>
      </c>
      <c r="BA1098" s="100">
        <f t="shared" si="68"/>
        <v>1.0149999999999999</v>
      </c>
      <c r="BB1098" s="100">
        <f t="shared" si="69"/>
        <v>0</v>
      </c>
      <c r="BC1098" s="100">
        <f t="shared" si="70"/>
        <v>0</v>
      </c>
      <c r="BD1098" s="100">
        <f t="shared" si="71"/>
        <v>0</v>
      </c>
    </row>
    <row r="1099" spans="2:56" ht="15" hidden="1" outlineLevel="4" collapsed="1" x14ac:dyDescent="0.2">
      <c r="B1099" s="23" t="s">
        <v>1130</v>
      </c>
      <c r="C1099" s="30">
        <v>1</v>
      </c>
      <c r="D1099" s="84">
        <v>3</v>
      </c>
      <c r="E1099" s="85"/>
      <c r="F1099" s="86">
        <v>3</v>
      </c>
      <c r="G1099" s="87"/>
      <c r="H1099" s="85"/>
      <c r="I1099" s="31">
        <v>0</v>
      </c>
      <c r="K1099" s="86">
        <v>3</v>
      </c>
      <c r="L1099" s="87"/>
      <c r="M1099" s="87"/>
      <c r="N1099" s="85"/>
      <c r="O1099" s="32">
        <v>0.2</v>
      </c>
      <c r="P1099" s="88">
        <v>0</v>
      </c>
      <c r="Q1099" s="85"/>
      <c r="R1099" s="88">
        <v>0.2</v>
      </c>
      <c r="S1099" s="85"/>
      <c r="T1099" s="32">
        <v>0.2</v>
      </c>
      <c r="U1099" s="88">
        <v>0</v>
      </c>
      <c r="V1099" s="85"/>
      <c r="W1099" s="32">
        <v>0</v>
      </c>
      <c r="X1099" s="32">
        <v>0.2</v>
      </c>
      <c r="Y1099" s="31">
        <v>5400</v>
      </c>
      <c r="Z1099" s="31">
        <v>0</v>
      </c>
      <c r="AA1099" s="31">
        <v>0</v>
      </c>
      <c r="AB1099" s="31">
        <v>5400</v>
      </c>
      <c r="AC1099" s="31">
        <v>30</v>
      </c>
      <c r="AD1099" s="31">
        <v>28</v>
      </c>
      <c r="AE1099" s="31">
        <v>5</v>
      </c>
      <c r="AF1099" s="31">
        <v>28</v>
      </c>
      <c r="AG1099" s="31">
        <v>0</v>
      </c>
      <c r="AH1099" s="31">
        <v>17</v>
      </c>
      <c r="AI1099" s="31">
        <v>0</v>
      </c>
      <c r="AJ1099" s="31">
        <v>51</v>
      </c>
      <c r="AK1099" s="31">
        <v>28</v>
      </c>
      <c r="AL1099" s="31">
        <v>0</v>
      </c>
      <c r="AM1099" s="31">
        <v>84</v>
      </c>
      <c r="AN1099" s="33">
        <v>1.7</v>
      </c>
      <c r="AO1099" s="33">
        <v>0</v>
      </c>
      <c r="AP1099" s="33">
        <v>1.7</v>
      </c>
      <c r="AQ1099" s="33">
        <v>2.8</v>
      </c>
      <c r="AR1099" s="33">
        <v>0</v>
      </c>
      <c r="AS1099" s="33">
        <v>0</v>
      </c>
      <c r="AT1099" s="33">
        <v>0</v>
      </c>
      <c r="AU1099" s="33">
        <v>2.8</v>
      </c>
      <c r="AV1099" s="34">
        <v>10436</v>
      </c>
      <c r="AW1099" s="35">
        <v>0.93333333333333302</v>
      </c>
      <c r="AX1099" s="33">
        <v>28</v>
      </c>
      <c r="AY1099" s="31">
        <v>420</v>
      </c>
      <c r="AZ1099" s="33">
        <v>14</v>
      </c>
      <c r="BA1099" s="100">
        <f t="shared" si="68"/>
        <v>0</v>
      </c>
      <c r="BB1099" s="100">
        <f t="shared" si="69"/>
        <v>0</v>
      </c>
      <c r="BC1099" s="100">
        <f t="shared" si="70"/>
        <v>1</v>
      </c>
      <c r="BD1099" s="100">
        <f t="shared" si="71"/>
        <v>1</v>
      </c>
    </row>
    <row r="1100" spans="2:56" ht="15" hidden="1" outlineLevel="4" collapsed="1" x14ac:dyDescent="0.2">
      <c r="B1100" s="23" t="s">
        <v>1131</v>
      </c>
      <c r="C1100" s="30">
        <v>2</v>
      </c>
      <c r="D1100" s="84">
        <v>6</v>
      </c>
      <c r="E1100" s="85"/>
      <c r="F1100" s="86">
        <v>6</v>
      </c>
      <c r="G1100" s="87"/>
      <c r="H1100" s="85"/>
      <c r="I1100" s="31">
        <v>0</v>
      </c>
      <c r="K1100" s="86">
        <v>6</v>
      </c>
      <c r="L1100" s="87"/>
      <c r="M1100" s="87"/>
      <c r="N1100" s="85"/>
      <c r="O1100" s="32">
        <v>0.4</v>
      </c>
      <c r="P1100" s="88">
        <v>0</v>
      </c>
      <c r="Q1100" s="85"/>
      <c r="R1100" s="88">
        <v>0.4</v>
      </c>
      <c r="S1100" s="85"/>
      <c r="T1100" s="32">
        <v>0</v>
      </c>
      <c r="U1100" s="88">
        <v>0</v>
      </c>
      <c r="V1100" s="85"/>
      <c r="W1100" s="32">
        <v>0</v>
      </c>
      <c r="X1100" s="32">
        <v>0</v>
      </c>
      <c r="Y1100" s="31">
        <v>0</v>
      </c>
      <c r="Z1100" s="31">
        <v>0</v>
      </c>
      <c r="AA1100" s="31">
        <v>0</v>
      </c>
      <c r="AB1100" s="31">
        <v>0</v>
      </c>
      <c r="AC1100" s="31">
        <v>15</v>
      </c>
      <c r="AD1100" s="31">
        <v>15</v>
      </c>
      <c r="AE1100" s="31">
        <v>0</v>
      </c>
      <c r="AF1100" s="31">
        <v>15</v>
      </c>
      <c r="AG1100" s="31">
        <v>0</v>
      </c>
      <c r="AH1100" s="31">
        <v>25</v>
      </c>
      <c r="AI1100" s="31">
        <v>0</v>
      </c>
      <c r="AJ1100" s="31">
        <v>0</v>
      </c>
      <c r="AK1100" s="31">
        <v>15</v>
      </c>
      <c r="AL1100" s="31">
        <v>0</v>
      </c>
      <c r="AM1100" s="31">
        <v>0</v>
      </c>
      <c r="AN1100" s="33">
        <v>0</v>
      </c>
      <c r="AO1100" s="33">
        <v>0</v>
      </c>
      <c r="AP1100" s="33">
        <v>0</v>
      </c>
      <c r="AQ1100" s="33">
        <v>0</v>
      </c>
      <c r="AR1100" s="33">
        <v>0</v>
      </c>
      <c r="AS1100" s="33">
        <v>0</v>
      </c>
      <c r="AT1100" s="33">
        <v>0</v>
      </c>
      <c r="AU1100" s="33">
        <v>0</v>
      </c>
      <c r="AV1100" s="34">
        <v>0</v>
      </c>
      <c r="AW1100" s="35">
        <v>1</v>
      </c>
      <c r="AX1100" s="33">
        <v>7.5</v>
      </c>
      <c r="AY1100" s="36" t="e">
        <v>#VALUE!</v>
      </c>
      <c r="AZ1100" s="36" t="e">
        <v>#VALUE!</v>
      </c>
      <c r="BA1100" s="100" t="e">
        <f t="shared" si="68"/>
        <v>#DIV/0!</v>
      </c>
      <c r="BB1100" s="100" t="e">
        <f t="shared" si="69"/>
        <v>#DIV/0!</v>
      </c>
      <c r="BC1100" s="100" t="e">
        <f t="shared" si="70"/>
        <v>#DIV/0!</v>
      </c>
      <c r="BD1100" s="100" t="e">
        <f t="shared" si="71"/>
        <v>#DIV/0!</v>
      </c>
    </row>
    <row r="1101" spans="2:56" ht="15" outlineLevel="3" collapsed="1" x14ac:dyDescent="0.2">
      <c r="B1101" s="23" t="s">
        <v>1132</v>
      </c>
      <c r="C1101" s="24">
        <v>7</v>
      </c>
      <c r="D1101" s="79">
        <v>10</v>
      </c>
      <c r="E1101" s="80"/>
      <c r="F1101" s="81">
        <v>10</v>
      </c>
      <c r="G1101" s="82"/>
      <c r="H1101" s="80"/>
      <c r="I1101" s="25">
        <v>0</v>
      </c>
      <c r="K1101" s="81">
        <v>10</v>
      </c>
      <c r="L1101" s="82"/>
      <c r="M1101" s="82"/>
      <c r="N1101" s="80"/>
      <c r="O1101" s="26">
        <v>0.66679999999999995</v>
      </c>
      <c r="P1101" s="83">
        <v>0</v>
      </c>
      <c r="Q1101" s="80"/>
      <c r="R1101" s="83">
        <v>0.66679999999999995</v>
      </c>
      <c r="S1101" s="80"/>
      <c r="T1101" s="26">
        <v>0.68</v>
      </c>
      <c r="U1101" s="83">
        <v>0</v>
      </c>
      <c r="V1101" s="80"/>
      <c r="W1101" s="26">
        <v>0.66579999999999995</v>
      </c>
      <c r="X1101" s="26">
        <v>0</v>
      </c>
      <c r="Y1101" s="25">
        <v>17977</v>
      </c>
      <c r="Z1101" s="25">
        <v>0</v>
      </c>
      <c r="AA1101" s="25">
        <v>17977</v>
      </c>
      <c r="AB1101" s="25">
        <v>0</v>
      </c>
      <c r="AC1101" s="25">
        <v>235</v>
      </c>
      <c r="AD1101" s="25">
        <v>194</v>
      </c>
      <c r="AE1101" s="25">
        <v>41</v>
      </c>
      <c r="AF1101" s="25">
        <v>207</v>
      </c>
      <c r="AG1101" s="25">
        <v>1798.25</v>
      </c>
      <c r="AH1101" s="25">
        <v>192</v>
      </c>
      <c r="AI1101" s="25">
        <v>1575</v>
      </c>
      <c r="AJ1101" s="25">
        <v>54</v>
      </c>
      <c r="AK1101" s="25">
        <v>207</v>
      </c>
      <c r="AL1101" s="25">
        <v>1798.25</v>
      </c>
      <c r="AM1101" s="25">
        <v>53</v>
      </c>
      <c r="AN1101" s="27">
        <v>9.0085999999999995</v>
      </c>
      <c r="AO1101" s="27">
        <v>0</v>
      </c>
      <c r="AP1101" s="27">
        <v>9.0085999999999995</v>
      </c>
      <c r="AQ1101" s="27">
        <v>9.2988</v>
      </c>
      <c r="AR1101" s="27">
        <v>0</v>
      </c>
      <c r="AS1101" s="27">
        <v>0</v>
      </c>
      <c r="AT1101" s="27">
        <v>0</v>
      </c>
      <c r="AU1101" s="27">
        <v>9.31</v>
      </c>
      <c r="AV1101" s="28">
        <v>34657</v>
      </c>
      <c r="AW1101" s="29">
        <v>0.88085106382978695</v>
      </c>
      <c r="AX1101" s="27">
        <v>29.571428571428601</v>
      </c>
      <c r="AY1101" s="25">
        <v>410.73529411764707</v>
      </c>
      <c r="AZ1101" s="27">
        <v>13.691176470588236</v>
      </c>
      <c r="BA1101" s="100">
        <f t="shared" si="68"/>
        <v>0</v>
      </c>
      <c r="BB1101" s="100">
        <f t="shared" si="69"/>
        <v>0.97911764705882343</v>
      </c>
      <c r="BC1101" s="100">
        <f t="shared" si="70"/>
        <v>0</v>
      </c>
      <c r="BD1101" s="100">
        <f t="shared" si="71"/>
        <v>0.97911764705882343</v>
      </c>
    </row>
    <row r="1102" spans="2:56" ht="15" hidden="1" outlineLevel="4" collapsed="1" x14ac:dyDescent="0.2">
      <c r="B1102" s="23" t="s">
        <v>1133</v>
      </c>
      <c r="C1102" s="30">
        <v>1</v>
      </c>
      <c r="D1102" s="84">
        <v>3</v>
      </c>
      <c r="E1102" s="85"/>
      <c r="F1102" s="86">
        <v>3</v>
      </c>
      <c r="G1102" s="87"/>
      <c r="H1102" s="85"/>
      <c r="I1102" s="31">
        <v>0</v>
      </c>
      <c r="K1102" s="86">
        <v>3</v>
      </c>
      <c r="L1102" s="87"/>
      <c r="M1102" s="87"/>
      <c r="N1102" s="85"/>
      <c r="O1102" s="32">
        <v>0.2</v>
      </c>
      <c r="P1102" s="88">
        <v>0</v>
      </c>
      <c r="Q1102" s="85"/>
      <c r="R1102" s="88">
        <v>0.2</v>
      </c>
      <c r="S1102" s="85"/>
      <c r="T1102" s="32">
        <v>0.2</v>
      </c>
      <c r="U1102" s="88">
        <v>0</v>
      </c>
      <c r="V1102" s="85"/>
      <c r="W1102" s="32">
        <v>0.2</v>
      </c>
      <c r="X1102" s="32">
        <v>0</v>
      </c>
      <c r="Y1102" s="31">
        <v>5400</v>
      </c>
      <c r="Z1102" s="31">
        <v>0</v>
      </c>
      <c r="AA1102" s="31">
        <v>5400</v>
      </c>
      <c r="AB1102" s="31">
        <v>0</v>
      </c>
      <c r="AC1102" s="31">
        <v>35</v>
      </c>
      <c r="AD1102" s="31">
        <v>27</v>
      </c>
      <c r="AE1102" s="31">
        <v>3</v>
      </c>
      <c r="AF1102" s="31">
        <v>29</v>
      </c>
      <c r="AG1102" s="31">
        <v>0</v>
      </c>
      <c r="AH1102" s="31">
        <v>27</v>
      </c>
      <c r="AI1102" s="31">
        <v>0</v>
      </c>
      <c r="AJ1102" s="31">
        <v>0</v>
      </c>
      <c r="AK1102" s="31">
        <v>29</v>
      </c>
      <c r="AL1102" s="31">
        <v>0</v>
      </c>
      <c r="AM1102" s="31">
        <v>0</v>
      </c>
      <c r="AN1102" s="33">
        <v>2.7</v>
      </c>
      <c r="AO1102" s="33">
        <v>0</v>
      </c>
      <c r="AP1102" s="33">
        <v>2.7</v>
      </c>
      <c r="AQ1102" s="33">
        <v>2.9</v>
      </c>
      <c r="AR1102" s="33">
        <v>0</v>
      </c>
      <c r="AS1102" s="33">
        <v>0</v>
      </c>
      <c r="AT1102" s="33">
        <v>0</v>
      </c>
      <c r="AU1102" s="33">
        <v>2.9</v>
      </c>
      <c r="AV1102" s="34">
        <v>10808</v>
      </c>
      <c r="AW1102" s="35">
        <v>0.82857142857142896</v>
      </c>
      <c r="AX1102" s="33">
        <v>29</v>
      </c>
      <c r="AY1102" s="31">
        <v>435</v>
      </c>
      <c r="AZ1102" s="33">
        <v>14.5</v>
      </c>
      <c r="BA1102" s="100">
        <f t="shared" si="68"/>
        <v>0</v>
      </c>
      <c r="BB1102" s="100">
        <f t="shared" si="69"/>
        <v>1</v>
      </c>
      <c r="BC1102" s="100">
        <f t="shared" si="70"/>
        <v>0</v>
      </c>
      <c r="BD1102" s="100">
        <f t="shared" si="71"/>
        <v>1</v>
      </c>
    </row>
    <row r="1103" spans="2:56" ht="15" hidden="1" outlineLevel="4" collapsed="1" x14ac:dyDescent="0.2">
      <c r="B1103" s="23" t="s">
        <v>1134</v>
      </c>
      <c r="C1103" s="30">
        <v>1</v>
      </c>
      <c r="D1103" s="84">
        <v>1.5</v>
      </c>
      <c r="E1103" s="85"/>
      <c r="F1103" s="86">
        <v>1.5</v>
      </c>
      <c r="G1103" s="87"/>
      <c r="H1103" s="85"/>
      <c r="I1103" s="31">
        <v>0</v>
      </c>
      <c r="K1103" s="86">
        <v>1.5</v>
      </c>
      <c r="L1103" s="87"/>
      <c r="M1103" s="87"/>
      <c r="N1103" s="85"/>
      <c r="O1103" s="32">
        <v>0.1</v>
      </c>
      <c r="P1103" s="88">
        <v>0</v>
      </c>
      <c r="Q1103" s="85"/>
      <c r="R1103" s="88">
        <v>0.1</v>
      </c>
      <c r="S1103" s="85"/>
      <c r="T1103" s="32">
        <v>0.1</v>
      </c>
      <c r="U1103" s="88">
        <v>0</v>
      </c>
      <c r="V1103" s="85"/>
      <c r="W1103" s="32">
        <v>0.1</v>
      </c>
      <c r="X1103" s="32">
        <v>0</v>
      </c>
      <c r="Y1103" s="31">
        <v>2700</v>
      </c>
      <c r="Z1103" s="31">
        <v>0</v>
      </c>
      <c r="AA1103" s="31">
        <v>2700</v>
      </c>
      <c r="AB1103" s="31">
        <v>0</v>
      </c>
      <c r="AC1103" s="31">
        <v>35</v>
      </c>
      <c r="AD1103" s="31">
        <v>24</v>
      </c>
      <c r="AE1103" s="31">
        <v>5</v>
      </c>
      <c r="AF1103" s="31">
        <v>29</v>
      </c>
      <c r="AG1103" s="31">
        <v>617</v>
      </c>
      <c r="AH1103" s="31">
        <v>30</v>
      </c>
      <c r="AI1103" s="31">
        <v>725</v>
      </c>
      <c r="AJ1103" s="31">
        <v>0</v>
      </c>
      <c r="AK1103" s="31">
        <v>29</v>
      </c>
      <c r="AL1103" s="31">
        <v>617</v>
      </c>
      <c r="AM1103" s="31">
        <v>0</v>
      </c>
      <c r="AN1103" s="33">
        <v>1.381</v>
      </c>
      <c r="AO1103" s="33">
        <v>0</v>
      </c>
      <c r="AP1103" s="33">
        <v>1.381</v>
      </c>
      <c r="AQ1103" s="33">
        <v>1.1752</v>
      </c>
      <c r="AR1103" s="33">
        <v>0</v>
      </c>
      <c r="AS1103" s="33">
        <v>0</v>
      </c>
      <c r="AT1103" s="33">
        <v>0</v>
      </c>
      <c r="AU1103" s="33">
        <v>1.18</v>
      </c>
      <c r="AV1103" s="34">
        <v>4380</v>
      </c>
      <c r="AW1103" s="35">
        <v>0.82857142857142896</v>
      </c>
      <c r="AX1103" s="33">
        <v>29</v>
      </c>
      <c r="AY1103" s="31">
        <v>354</v>
      </c>
      <c r="AZ1103" s="33">
        <v>11.8</v>
      </c>
      <c r="BA1103" s="100">
        <f t="shared" si="68"/>
        <v>0</v>
      </c>
      <c r="BB1103" s="100">
        <f t="shared" si="69"/>
        <v>1</v>
      </c>
      <c r="BC1103" s="100">
        <f t="shared" si="70"/>
        <v>0</v>
      </c>
      <c r="BD1103" s="100">
        <f t="shared" si="71"/>
        <v>1</v>
      </c>
    </row>
    <row r="1104" spans="2:56" ht="15" hidden="1" outlineLevel="4" collapsed="1" x14ac:dyDescent="0.2">
      <c r="B1104" s="23" t="s">
        <v>1135</v>
      </c>
      <c r="C1104" s="30">
        <v>1</v>
      </c>
      <c r="D1104" s="84">
        <v>1</v>
      </c>
      <c r="E1104" s="85"/>
      <c r="F1104" s="86">
        <v>1</v>
      </c>
      <c r="G1104" s="87"/>
      <c r="H1104" s="85"/>
      <c r="I1104" s="31">
        <v>0</v>
      </c>
      <c r="K1104" s="86">
        <v>1</v>
      </c>
      <c r="L1104" s="87"/>
      <c r="M1104" s="87"/>
      <c r="N1104" s="85"/>
      <c r="O1104" s="32">
        <v>6.6699999999999995E-2</v>
      </c>
      <c r="P1104" s="88">
        <v>0</v>
      </c>
      <c r="Q1104" s="85"/>
      <c r="R1104" s="88">
        <v>6.6699999999999995E-2</v>
      </c>
      <c r="S1104" s="85"/>
      <c r="T1104" s="32">
        <v>7.0000000000000007E-2</v>
      </c>
      <c r="U1104" s="88">
        <v>0</v>
      </c>
      <c r="V1104" s="85"/>
      <c r="W1104" s="32">
        <v>6.6699999999999995E-2</v>
      </c>
      <c r="X1104" s="32">
        <v>0</v>
      </c>
      <c r="Y1104" s="31">
        <v>1801</v>
      </c>
      <c r="Z1104" s="31">
        <v>0</v>
      </c>
      <c r="AA1104" s="31">
        <v>1801</v>
      </c>
      <c r="AB1104" s="31">
        <v>0</v>
      </c>
      <c r="AC1104" s="31">
        <v>35</v>
      </c>
      <c r="AD1104" s="31">
        <v>31</v>
      </c>
      <c r="AE1104" s="31">
        <v>3</v>
      </c>
      <c r="AF1104" s="31">
        <v>32</v>
      </c>
      <c r="AG1104" s="31">
        <v>0</v>
      </c>
      <c r="AH1104" s="31">
        <v>31</v>
      </c>
      <c r="AI1104" s="31">
        <v>0</v>
      </c>
      <c r="AJ1104" s="31">
        <v>31</v>
      </c>
      <c r="AK1104" s="31">
        <v>32</v>
      </c>
      <c r="AL1104" s="31">
        <v>0</v>
      </c>
      <c r="AM1104" s="31">
        <v>32</v>
      </c>
      <c r="AN1104" s="33">
        <v>1.0333000000000001</v>
      </c>
      <c r="AO1104" s="33">
        <v>0</v>
      </c>
      <c r="AP1104" s="33">
        <v>1.0333000000000001</v>
      </c>
      <c r="AQ1104" s="33">
        <v>1.0667</v>
      </c>
      <c r="AR1104" s="33">
        <v>0</v>
      </c>
      <c r="AS1104" s="33">
        <v>0</v>
      </c>
      <c r="AT1104" s="33">
        <v>0</v>
      </c>
      <c r="AU1104" s="33">
        <v>1.07</v>
      </c>
      <c r="AV1104" s="34">
        <v>3976</v>
      </c>
      <c r="AW1104" s="35">
        <v>0.91428571428571404</v>
      </c>
      <c r="AX1104" s="33">
        <v>32</v>
      </c>
      <c r="AY1104" s="31">
        <v>458.57142857142856</v>
      </c>
      <c r="AZ1104" s="33">
        <v>15.285714285714286</v>
      </c>
      <c r="BA1104" s="100">
        <f t="shared" si="68"/>
        <v>0</v>
      </c>
      <c r="BB1104" s="100">
        <f t="shared" si="69"/>
        <v>0.95285714285714274</v>
      </c>
      <c r="BC1104" s="100">
        <f t="shared" si="70"/>
        <v>0</v>
      </c>
      <c r="BD1104" s="100">
        <f t="shared" si="71"/>
        <v>0.95285714285714274</v>
      </c>
    </row>
    <row r="1105" spans="2:56" ht="15" hidden="1" outlineLevel="4" collapsed="1" x14ac:dyDescent="0.2">
      <c r="B1105" s="23" t="s">
        <v>1136</v>
      </c>
      <c r="C1105" s="30">
        <v>1</v>
      </c>
      <c r="D1105" s="84">
        <v>1</v>
      </c>
      <c r="E1105" s="85"/>
      <c r="F1105" s="86">
        <v>1</v>
      </c>
      <c r="G1105" s="87"/>
      <c r="H1105" s="85"/>
      <c r="I1105" s="31">
        <v>0</v>
      </c>
      <c r="K1105" s="86">
        <v>1</v>
      </c>
      <c r="L1105" s="87"/>
      <c r="M1105" s="87"/>
      <c r="N1105" s="85"/>
      <c r="O1105" s="32">
        <v>6.6699999999999995E-2</v>
      </c>
      <c r="P1105" s="88">
        <v>0</v>
      </c>
      <c r="Q1105" s="85"/>
      <c r="R1105" s="88">
        <v>6.6699999999999995E-2</v>
      </c>
      <c r="S1105" s="85"/>
      <c r="T1105" s="32">
        <v>7.0000000000000007E-2</v>
      </c>
      <c r="U1105" s="88">
        <v>0</v>
      </c>
      <c r="V1105" s="85"/>
      <c r="W1105" s="32">
        <v>6.6699999999999995E-2</v>
      </c>
      <c r="X1105" s="32">
        <v>0</v>
      </c>
      <c r="Y1105" s="31">
        <v>1801</v>
      </c>
      <c r="Z1105" s="31">
        <v>0</v>
      </c>
      <c r="AA1105" s="31">
        <v>1801</v>
      </c>
      <c r="AB1105" s="31">
        <v>0</v>
      </c>
      <c r="AC1105" s="31">
        <v>35</v>
      </c>
      <c r="AD1105" s="31">
        <v>31</v>
      </c>
      <c r="AE1105" s="31">
        <v>10</v>
      </c>
      <c r="AF1105" s="31">
        <v>33</v>
      </c>
      <c r="AG1105" s="31">
        <v>516.25</v>
      </c>
      <c r="AH1105" s="31">
        <v>25</v>
      </c>
      <c r="AI1105" s="31">
        <v>447</v>
      </c>
      <c r="AJ1105" s="31">
        <v>0</v>
      </c>
      <c r="AK1105" s="31">
        <v>33</v>
      </c>
      <c r="AL1105" s="31">
        <v>516.25</v>
      </c>
      <c r="AM1105" s="31">
        <v>0</v>
      </c>
      <c r="AN1105" s="33">
        <v>0.85140000000000005</v>
      </c>
      <c r="AO1105" s="33">
        <v>0</v>
      </c>
      <c r="AP1105" s="33">
        <v>0.85140000000000005</v>
      </c>
      <c r="AQ1105" s="33">
        <v>0.98329999999999995</v>
      </c>
      <c r="AR1105" s="33">
        <v>0</v>
      </c>
      <c r="AS1105" s="33">
        <v>0</v>
      </c>
      <c r="AT1105" s="33">
        <v>0</v>
      </c>
      <c r="AU1105" s="33">
        <v>0.98</v>
      </c>
      <c r="AV1105" s="34">
        <v>3665</v>
      </c>
      <c r="AW1105" s="35">
        <v>0.94285714285714295</v>
      </c>
      <c r="AX1105" s="33">
        <v>33</v>
      </c>
      <c r="AY1105" s="31">
        <v>420</v>
      </c>
      <c r="AZ1105" s="33">
        <v>14</v>
      </c>
      <c r="BA1105" s="100">
        <f t="shared" si="68"/>
        <v>0</v>
      </c>
      <c r="BB1105" s="100">
        <f t="shared" si="69"/>
        <v>0.95285714285714274</v>
      </c>
      <c r="BC1105" s="100">
        <f t="shared" si="70"/>
        <v>0</v>
      </c>
      <c r="BD1105" s="100">
        <f t="shared" si="71"/>
        <v>0.95285714285714274</v>
      </c>
    </row>
    <row r="1106" spans="2:56" ht="15" hidden="1" outlineLevel="4" collapsed="1" x14ac:dyDescent="0.2">
      <c r="B1106" s="23" t="s">
        <v>1137</v>
      </c>
      <c r="C1106" s="30">
        <v>1</v>
      </c>
      <c r="D1106" s="84">
        <v>1</v>
      </c>
      <c r="E1106" s="85"/>
      <c r="F1106" s="86">
        <v>1</v>
      </c>
      <c r="G1106" s="87"/>
      <c r="H1106" s="85"/>
      <c r="I1106" s="31">
        <v>0</v>
      </c>
      <c r="K1106" s="86">
        <v>1</v>
      </c>
      <c r="L1106" s="87"/>
      <c r="M1106" s="87"/>
      <c r="N1106" s="85"/>
      <c r="O1106" s="32">
        <v>6.6699999999999995E-2</v>
      </c>
      <c r="P1106" s="88">
        <v>0</v>
      </c>
      <c r="Q1106" s="85"/>
      <c r="R1106" s="88">
        <v>6.6699999999999995E-2</v>
      </c>
      <c r="S1106" s="85"/>
      <c r="T1106" s="32">
        <v>7.0000000000000007E-2</v>
      </c>
      <c r="U1106" s="88">
        <v>0</v>
      </c>
      <c r="V1106" s="85"/>
      <c r="W1106" s="32">
        <v>6.6699999999999995E-2</v>
      </c>
      <c r="X1106" s="32">
        <v>0</v>
      </c>
      <c r="Y1106" s="31">
        <v>1801</v>
      </c>
      <c r="Z1106" s="31">
        <v>0</v>
      </c>
      <c r="AA1106" s="31">
        <v>1801</v>
      </c>
      <c r="AB1106" s="31">
        <v>0</v>
      </c>
      <c r="AC1106" s="31">
        <v>35</v>
      </c>
      <c r="AD1106" s="31">
        <v>38</v>
      </c>
      <c r="AE1106" s="31">
        <v>10</v>
      </c>
      <c r="AF1106" s="31">
        <v>39</v>
      </c>
      <c r="AG1106" s="31">
        <v>665</v>
      </c>
      <c r="AH1106" s="31">
        <v>26</v>
      </c>
      <c r="AI1106" s="31">
        <v>403</v>
      </c>
      <c r="AJ1106" s="31">
        <v>0</v>
      </c>
      <c r="AK1106" s="31">
        <v>39</v>
      </c>
      <c r="AL1106" s="31">
        <v>665</v>
      </c>
      <c r="AM1106" s="31">
        <v>0</v>
      </c>
      <c r="AN1106" s="33">
        <v>0.76759999999999995</v>
      </c>
      <c r="AO1106" s="33">
        <v>0</v>
      </c>
      <c r="AP1106" s="33">
        <v>0.76759999999999995</v>
      </c>
      <c r="AQ1106" s="33">
        <v>1.2666999999999999</v>
      </c>
      <c r="AR1106" s="33">
        <v>0</v>
      </c>
      <c r="AS1106" s="33">
        <v>0</v>
      </c>
      <c r="AT1106" s="33">
        <v>0</v>
      </c>
      <c r="AU1106" s="33">
        <v>1.27</v>
      </c>
      <c r="AV1106" s="34">
        <v>4721</v>
      </c>
      <c r="AW1106" s="35">
        <v>1.1142857142857101</v>
      </c>
      <c r="AX1106" s="33">
        <v>39</v>
      </c>
      <c r="AY1106" s="31">
        <v>544.28571428571433</v>
      </c>
      <c r="AZ1106" s="33">
        <v>18.142857142857142</v>
      </c>
      <c r="BA1106" s="100">
        <f t="shared" si="68"/>
        <v>0</v>
      </c>
      <c r="BB1106" s="100">
        <f t="shared" si="69"/>
        <v>0.95285714285714274</v>
      </c>
      <c r="BC1106" s="100">
        <f t="shared" si="70"/>
        <v>0</v>
      </c>
      <c r="BD1106" s="100">
        <f t="shared" si="71"/>
        <v>0.95285714285714274</v>
      </c>
    </row>
    <row r="1107" spans="2:56" ht="15" hidden="1" outlineLevel="4" collapsed="1" x14ac:dyDescent="0.2">
      <c r="B1107" s="23" t="s">
        <v>1138</v>
      </c>
      <c r="C1107" s="30">
        <v>1</v>
      </c>
      <c r="D1107" s="84">
        <v>1.5</v>
      </c>
      <c r="E1107" s="85"/>
      <c r="F1107" s="86">
        <v>1.5</v>
      </c>
      <c r="G1107" s="87"/>
      <c r="H1107" s="85"/>
      <c r="I1107" s="31">
        <v>0</v>
      </c>
      <c r="K1107" s="86">
        <v>1.5</v>
      </c>
      <c r="L1107" s="87"/>
      <c r="M1107" s="87"/>
      <c r="N1107" s="85"/>
      <c r="O1107" s="32">
        <v>0.1</v>
      </c>
      <c r="P1107" s="88">
        <v>0</v>
      </c>
      <c r="Q1107" s="85"/>
      <c r="R1107" s="88">
        <v>0.1</v>
      </c>
      <c r="S1107" s="85"/>
      <c r="T1107" s="32">
        <v>0.1</v>
      </c>
      <c r="U1107" s="88">
        <v>0</v>
      </c>
      <c r="V1107" s="85"/>
      <c r="W1107" s="32">
        <v>9.9000000000000005E-2</v>
      </c>
      <c r="X1107" s="32">
        <v>0</v>
      </c>
      <c r="Y1107" s="31">
        <v>2673</v>
      </c>
      <c r="Z1107" s="31">
        <v>0</v>
      </c>
      <c r="AA1107" s="31">
        <v>2673</v>
      </c>
      <c r="AB1107" s="31">
        <v>0</v>
      </c>
      <c r="AC1107" s="31">
        <v>35</v>
      </c>
      <c r="AD1107" s="31">
        <v>22</v>
      </c>
      <c r="AE1107" s="31">
        <v>5</v>
      </c>
      <c r="AF1107" s="31">
        <v>24</v>
      </c>
      <c r="AG1107" s="31">
        <v>0</v>
      </c>
      <c r="AH1107" s="31">
        <v>30</v>
      </c>
      <c r="AI1107" s="31">
        <v>0</v>
      </c>
      <c r="AJ1107" s="31">
        <v>0</v>
      </c>
      <c r="AK1107" s="31">
        <v>24</v>
      </c>
      <c r="AL1107" s="31">
        <v>0</v>
      </c>
      <c r="AM1107" s="31">
        <v>0</v>
      </c>
      <c r="AN1107" s="33">
        <v>1.5085999999999999</v>
      </c>
      <c r="AO1107" s="33">
        <v>0</v>
      </c>
      <c r="AP1107" s="33">
        <v>1.5085999999999999</v>
      </c>
      <c r="AQ1107" s="33">
        <v>1.2069000000000001</v>
      </c>
      <c r="AR1107" s="33">
        <v>0</v>
      </c>
      <c r="AS1107" s="33">
        <v>0</v>
      </c>
      <c r="AT1107" s="33">
        <v>0</v>
      </c>
      <c r="AU1107" s="33">
        <v>1.21</v>
      </c>
      <c r="AV1107" s="34">
        <v>4498</v>
      </c>
      <c r="AW1107" s="35">
        <v>0.68571428571428605</v>
      </c>
      <c r="AX1107" s="33">
        <v>24</v>
      </c>
      <c r="AY1107" s="31">
        <v>363</v>
      </c>
      <c r="AZ1107" s="33">
        <v>12.1</v>
      </c>
      <c r="BA1107" s="100">
        <f t="shared" si="68"/>
        <v>0</v>
      </c>
      <c r="BB1107" s="100">
        <f t="shared" si="69"/>
        <v>0.99</v>
      </c>
      <c r="BC1107" s="100">
        <f t="shared" si="70"/>
        <v>0</v>
      </c>
      <c r="BD1107" s="100">
        <f t="shared" si="71"/>
        <v>0.99</v>
      </c>
    </row>
    <row r="1108" spans="2:56" ht="15" hidden="1" outlineLevel="4" collapsed="1" x14ac:dyDescent="0.2">
      <c r="B1108" s="23" t="s">
        <v>1139</v>
      </c>
      <c r="C1108" s="30">
        <v>1</v>
      </c>
      <c r="D1108" s="84">
        <v>1</v>
      </c>
      <c r="E1108" s="85"/>
      <c r="F1108" s="86">
        <v>1</v>
      </c>
      <c r="G1108" s="87"/>
      <c r="H1108" s="85"/>
      <c r="I1108" s="31">
        <v>0</v>
      </c>
      <c r="K1108" s="86">
        <v>1</v>
      </c>
      <c r="L1108" s="87"/>
      <c r="M1108" s="87"/>
      <c r="N1108" s="85"/>
      <c r="O1108" s="32">
        <v>6.6699999999999995E-2</v>
      </c>
      <c r="P1108" s="88">
        <v>0</v>
      </c>
      <c r="Q1108" s="85"/>
      <c r="R1108" s="88">
        <v>6.6699999999999995E-2</v>
      </c>
      <c r="S1108" s="85"/>
      <c r="T1108" s="32">
        <v>7.0000000000000007E-2</v>
      </c>
      <c r="U1108" s="88">
        <v>0</v>
      </c>
      <c r="V1108" s="85"/>
      <c r="W1108" s="32">
        <v>6.6699999999999995E-2</v>
      </c>
      <c r="X1108" s="32">
        <v>0</v>
      </c>
      <c r="Y1108" s="31">
        <v>1801</v>
      </c>
      <c r="Z1108" s="31">
        <v>0</v>
      </c>
      <c r="AA1108" s="31">
        <v>1801</v>
      </c>
      <c r="AB1108" s="31">
        <v>0</v>
      </c>
      <c r="AC1108" s="31">
        <v>25</v>
      </c>
      <c r="AD1108" s="31">
        <v>21</v>
      </c>
      <c r="AE1108" s="31">
        <v>5</v>
      </c>
      <c r="AF1108" s="31">
        <v>21</v>
      </c>
      <c r="AG1108" s="31">
        <v>0</v>
      </c>
      <c r="AH1108" s="31">
        <v>23</v>
      </c>
      <c r="AI1108" s="31">
        <v>0</v>
      </c>
      <c r="AJ1108" s="31">
        <v>23</v>
      </c>
      <c r="AK1108" s="31">
        <v>21</v>
      </c>
      <c r="AL1108" s="31">
        <v>0</v>
      </c>
      <c r="AM1108" s="31">
        <v>21</v>
      </c>
      <c r="AN1108" s="33">
        <v>0.76670000000000005</v>
      </c>
      <c r="AO1108" s="33">
        <v>0</v>
      </c>
      <c r="AP1108" s="33">
        <v>0.76670000000000005</v>
      </c>
      <c r="AQ1108" s="33">
        <v>0.7</v>
      </c>
      <c r="AR1108" s="33">
        <v>0</v>
      </c>
      <c r="AS1108" s="33">
        <v>0</v>
      </c>
      <c r="AT1108" s="33">
        <v>0</v>
      </c>
      <c r="AU1108" s="33">
        <v>0.7</v>
      </c>
      <c r="AV1108" s="34">
        <v>2609</v>
      </c>
      <c r="AW1108" s="35">
        <v>0.84</v>
      </c>
      <c r="AX1108" s="33">
        <v>21</v>
      </c>
      <c r="AY1108" s="31">
        <v>300</v>
      </c>
      <c r="AZ1108" s="33">
        <v>10</v>
      </c>
      <c r="BA1108" s="100">
        <f t="shared" si="68"/>
        <v>0</v>
      </c>
      <c r="BB1108" s="100">
        <f t="shared" si="69"/>
        <v>0.95285714285714274</v>
      </c>
      <c r="BC1108" s="100">
        <f t="shared" si="70"/>
        <v>0</v>
      </c>
      <c r="BD1108" s="100">
        <f t="shared" si="71"/>
        <v>0.95285714285714274</v>
      </c>
    </row>
    <row r="1109" spans="2:56" ht="15" outlineLevel="3" collapsed="1" x14ac:dyDescent="0.2">
      <c r="B1109" s="23" t="s">
        <v>1140</v>
      </c>
      <c r="C1109" s="24">
        <v>4</v>
      </c>
      <c r="D1109" s="79">
        <v>12</v>
      </c>
      <c r="E1109" s="80"/>
      <c r="F1109" s="81">
        <v>12</v>
      </c>
      <c r="G1109" s="82"/>
      <c r="H1109" s="80"/>
      <c r="I1109" s="25">
        <v>0</v>
      </c>
      <c r="K1109" s="81">
        <v>12</v>
      </c>
      <c r="L1109" s="82"/>
      <c r="M1109" s="82"/>
      <c r="N1109" s="80"/>
      <c r="O1109" s="26">
        <v>0.8</v>
      </c>
      <c r="P1109" s="83">
        <v>0</v>
      </c>
      <c r="Q1109" s="80"/>
      <c r="R1109" s="83">
        <v>0.8</v>
      </c>
      <c r="S1109" s="80"/>
      <c r="T1109" s="26">
        <v>0.8</v>
      </c>
      <c r="U1109" s="83">
        <v>0.2</v>
      </c>
      <c r="V1109" s="80"/>
      <c r="W1109" s="26">
        <v>0.6</v>
      </c>
      <c r="X1109" s="26">
        <v>0</v>
      </c>
      <c r="Y1109" s="25">
        <v>26800</v>
      </c>
      <c r="Z1109" s="25">
        <v>10600</v>
      </c>
      <c r="AA1109" s="25">
        <v>16200</v>
      </c>
      <c r="AB1109" s="25">
        <v>0</v>
      </c>
      <c r="AC1109" s="25">
        <v>125</v>
      </c>
      <c r="AD1109" s="25">
        <v>77</v>
      </c>
      <c r="AE1109" s="25">
        <v>30</v>
      </c>
      <c r="AF1109" s="25">
        <v>96</v>
      </c>
      <c r="AG1109" s="25">
        <v>0</v>
      </c>
      <c r="AH1109" s="25">
        <v>77</v>
      </c>
      <c r="AI1109" s="25">
        <v>0</v>
      </c>
      <c r="AJ1109" s="25">
        <v>120</v>
      </c>
      <c r="AK1109" s="25">
        <v>96</v>
      </c>
      <c r="AL1109" s="25">
        <v>0</v>
      </c>
      <c r="AM1109" s="25">
        <v>192</v>
      </c>
      <c r="AN1109" s="27">
        <v>7.7</v>
      </c>
      <c r="AO1109" s="27">
        <v>0</v>
      </c>
      <c r="AP1109" s="27">
        <v>7.7</v>
      </c>
      <c r="AQ1109" s="27">
        <v>9.6</v>
      </c>
      <c r="AR1109" s="27">
        <v>0</v>
      </c>
      <c r="AS1109" s="27">
        <v>0</v>
      </c>
      <c r="AT1109" s="27">
        <v>0</v>
      </c>
      <c r="AU1109" s="27">
        <v>9.6</v>
      </c>
      <c r="AV1109" s="28">
        <v>35779</v>
      </c>
      <c r="AW1109" s="29">
        <v>0.76800000000000002</v>
      </c>
      <c r="AX1109" s="27">
        <v>24</v>
      </c>
      <c r="AY1109" s="25">
        <v>360</v>
      </c>
      <c r="AZ1109" s="27">
        <v>12</v>
      </c>
      <c r="BA1109" s="100">
        <f t="shared" si="68"/>
        <v>0.25</v>
      </c>
      <c r="BB1109" s="100">
        <f t="shared" si="69"/>
        <v>0.74999999999999989</v>
      </c>
      <c r="BC1109" s="100">
        <f t="shared" si="70"/>
        <v>0</v>
      </c>
      <c r="BD1109" s="100">
        <f t="shared" si="71"/>
        <v>0.74999999999999989</v>
      </c>
    </row>
    <row r="1110" spans="2:56" ht="15" hidden="1" outlineLevel="4" collapsed="1" x14ac:dyDescent="0.2">
      <c r="B1110" s="23" t="s">
        <v>1141</v>
      </c>
      <c r="C1110" s="30">
        <v>1</v>
      </c>
      <c r="D1110" s="84">
        <v>3</v>
      </c>
      <c r="E1110" s="85"/>
      <c r="F1110" s="86">
        <v>3</v>
      </c>
      <c r="G1110" s="87"/>
      <c r="H1110" s="85"/>
      <c r="I1110" s="31">
        <v>0</v>
      </c>
      <c r="K1110" s="86">
        <v>3</v>
      </c>
      <c r="L1110" s="87"/>
      <c r="M1110" s="87"/>
      <c r="N1110" s="85"/>
      <c r="O1110" s="32">
        <v>0.2</v>
      </c>
      <c r="P1110" s="88">
        <v>0</v>
      </c>
      <c r="Q1110" s="85"/>
      <c r="R1110" s="88">
        <v>0.2</v>
      </c>
      <c r="S1110" s="85"/>
      <c r="T1110" s="32">
        <v>0.2</v>
      </c>
      <c r="U1110" s="88">
        <v>0.2</v>
      </c>
      <c r="V1110" s="85"/>
      <c r="W1110" s="32">
        <v>0</v>
      </c>
      <c r="X1110" s="32">
        <v>0</v>
      </c>
      <c r="Y1110" s="31">
        <v>10600</v>
      </c>
      <c r="Z1110" s="31">
        <v>10600</v>
      </c>
      <c r="AA1110" s="31">
        <v>0</v>
      </c>
      <c r="AB1110" s="31">
        <v>0</v>
      </c>
      <c r="AC1110" s="31">
        <v>40</v>
      </c>
      <c r="AD1110" s="31">
        <v>32</v>
      </c>
      <c r="AE1110" s="31">
        <v>10</v>
      </c>
      <c r="AF1110" s="31">
        <v>41</v>
      </c>
      <c r="AG1110" s="31">
        <v>0</v>
      </c>
      <c r="AH1110" s="31">
        <v>24</v>
      </c>
      <c r="AI1110" s="31">
        <v>0</v>
      </c>
      <c r="AJ1110" s="31">
        <v>72</v>
      </c>
      <c r="AK1110" s="31">
        <v>41</v>
      </c>
      <c r="AL1110" s="31">
        <v>0</v>
      </c>
      <c r="AM1110" s="31">
        <v>123</v>
      </c>
      <c r="AN1110" s="33">
        <v>2.4</v>
      </c>
      <c r="AO1110" s="33">
        <v>0</v>
      </c>
      <c r="AP1110" s="33">
        <v>2.4</v>
      </c>
      <c r="AQ1110" s="33">
        <v>4.0999999999999996</v>
      </c>
      <c r="AR1110" s="33">
        <v>0</v>
      </c>
      <c r="AS1110" s="33">
        <v>0</v>
      </c>
      <c r="AT1110" s="33">
        <v>0</v>
      </c>
      <c r="AU1110" s="33">
        <v>4.0999999999999996</v>
      </c>
      <c r="AV1110" s="34">
        <v>15281</v>
      </c>
      <c r="AW1110" s="35">
        <v>1.0249999999999999</v>
      </c>
      <c r="AX1110" s="33">
        <v>41</v>
      </c>
      <c r="AY1110" s="31">
        <v>615</v>
      </c>
      <c r="AZ1110" s="33">
        <v>20.5</v>
      </c>
      <c r="BA1110" s="100">
        <f t="shared" si="68"/>
        <v>1</v>
      </c>
      <c r="BB1110" s="100">
        <f t="shared" si="69"/>
        <v>0</v>
      </c>
      <c r="BC1110" s="100">
        <f t="shared" si="70"/>
        <v>0</v>
      </c>
      <c r="BD1110" s="100">
        <f t="shared" si="71"/>
        <v>0</v>
      </c>
    </row>
    <row r="1111" spans="2:56" ht="15" hidden="1" outlineLevel="4" collapsed="1" x14ac:dyDescent="0.2">
      <c r="B1111" s="23" t="s">
        <v>1142</v>
      </c>
      <c r="C1111" s="30">
        <v>1</v>
      </c>
      <c r="D1111" s="84">
        <v>3</v>
      </c>
      <c r="E1111" s="85"/>
      <c r="F1111" s="86">
        <v>3</v>
      </c>
      <c r="G1111" s="87"/>
      <c r="H1111" s="85"/>
      <c r="I1111" s="31">
        <v>0</v>
      </c>
      <c r="K1111" s="86">
        <v>3</v>
      </c>
      <c r="L1111" s="87"/>
      <c r="M1111" s="87"/>
      <c r="N1111" s="85"/>
      <c r="O1111" s="32">
        <v>0.2</v>
      </c>
      <c r="P1111" s="88">
        <v>0</v>
      </c>
      <c r="Q1111" s="85"/>
      <c r="R1111" s="88">
        <v>0.2</v>
      </c>
      <c r="S1111" s="85"/>
      <c r="T1111" s="32">
        <v>0.2</v>
      </c>
      <c r="U1111" s="88">
        <v>0</v>
      </c>
      <c r="V1111" s="85"/>
      <c r="W1111" s="32">
        <v>0.2</v>
      </c>
      <c r="X1111" s="32">
        <v>0</v>
      </c>
      <c r="Y1111" s="31">
        <v>5400</v>
      </c>
      <c r="Z1111" s="31">
        <v>0</v>
      </c>
      <c r="AA1111" s="31">
        <v>5400</v>
      </c>
      <c r="AB1111" s="31">
        <v>0</v>
      </c>
      <c r="AC1111" s="31">
        <v>30</v>
      </c>
      <c r="AD1111" s="31">
        <v>10</v>
      </c>
      <c r="AE1111" s="31">
        <v>5</v>
      </c>
      <c r="AF1111" s="31">
        <v>12</v>
      </c>
      <c r="AG1111" s="31">
        <v>0</v>
      </c>
      <c r="AH1111" s="31">
        <v>21</v>
      </c>
      <c r="AI1111" s="31">
        <v>0</v>
      </c>
      <c r="AJ1111" s="31">
        <v>0</v>
      </c>
      <c r="AK1111" s="31">
        <v>12</v>
      </c>
      <c r="AL1111" s="31">
        <v>0</v>
      </c>
      <c r="AM1111" s="31">
        <v>0</v>
      </c>
      <c r="AN1111" s="33">
        <v>2.1</v>
      </c>
      <c r="AO1111" s="33">
        <v>0</v>
      </c>
      <c r="AP1111" s="33">
        <v>2.1</v>
      </c>
      <c r="AQ1111" s="33">
        <v>1.2</v>
      </c>
      <c r="AR1111" s="33">
        <v>0</v>
      </c>
      <c r="AS1111" s="33">
        <v>0</v>
      </c>
      <c r="AT1111" s="33">
        <v>0</v>
      </c>
      <c r="AU1111" s="33">
        <v>1.2</v>
      </c>
      <c r="AV1111" s="34">
        <v>4472</v>
      </c>
      <c r="AW1111" s="35">
        <v>0.4</v>
      </c>
      <c r="AX1111" s="33">
        <v>12</v>
      </c>
      <c r="AY1111" s="31">
        <v>180</v>
      </c>
      <c r="AZ1111" s="33">
        <v>6</v>
      </c>
      <c r="BA1111" s="100">
        <f t="shared" si="68"/>
        <v>0</v>
      </c>
      <c r="BB1111" s="100">
        <f t="shared" si="69"/>
        <v>1</v>
      </c>
      <c r="BC1111" s="100">
        <f t="shared" si="70"/>
        <v>0</v>
      </c>
      <c r="BD1111" s="100">
        <f t="shared" si="71"/>
        <v>1</v>
      </c>
    </row>
    <row r="1112" spans="2:56" ht="15" hidden="1" outlineLevel="4" collapsed="1" x14ac:dyDescent="0.2">
      <c r="B1112" s="23" t="s">
        <v>1143</v>
      </c>
      <c r="C1112" s="30">
        <v>1</v>
      </c>
      <c r="D1112" s="84">
        <v>3</v>
      </c>
      <c r="E1112" s="85"/>
      <c r="F1112" s="86">
        <v>3</v>
      </c>
      <c r="G1112" s="87"/>
      <c r="H1112" s="85"/>
      <c r="I1112" s="31">
        <v>0</v>
      </c>
      <c r="K1112" s="86">
        <v>3</v>
      </c>
      <c r="L1112" s="87"/>
      <c r="M1112" s="87"/>
      <c r="N1112" s="85"/>
      <c r="O1112" s="32">
        <v>0.2</v>
      </c>
      <c r="P1112" s="88">
        <v>0</v>
      </c>
      <c r="Q1112" s="85"/>
      <c r="R1112" s="88">
        <v>0.2</v>
      </c>
      <c r="S1112" s="85"/>
      <c r="T1112" s="32">
        <v>0.2</v>
      </c>
      <c r="U1112" s="88">
        <v>0</v>
      </c>
      <c r="V1112" s="85"/>
      <c r="W1112" s="32">
        <v>0.2</v>
      </c>
      <c r="X1112" s="32">
        <v>0</v>
      </c>
      <c r="Y1112" s="31">
        <v>5400</v>
      </c>
      <c r="Z1112" s="31">
        <v>0</v>
      </c>
      <c r="AA1112" s="31">
        <v>5400</v>
      </c>
      <c r="AB1112" s="31">
        <v>0</v>
      </c>
      <c r="AC1112" s="31">
        <v>30</v>
      </c>
      <c r="AD1112" s="31">
        <v>17</v>
      </c>
      <c r="AE1112" s="31">
        <v>10</v>
      </c>
      <c r="AF1112" s="31">
        <v>20</v>
      </c>
      <c r="AG1112" s="31">
        <v>0</v>
      </c>
      <c r="AH1112" s="31">
        <v>16</v>
      </c>
      <c r="AI1112" s="31">
        <v>0</v>
      </c>
      <c r="AJ1112" s="31">
        <v>0</v>
      </c>
      <c r="AK1112" s="31">
        <v>20</v>
      </c>
      <c r="AL1112" s="31">
        <v>0</v>
      </c>
      <c r="AM1112" s="31">
        <v>0</v>
      </c>
      <c r="AN1112" s="33">
        <v>1.6</v>
      </c>
      <c r="AO1112" s="33">
        <v>0</v>
      </c>
      <c r="AP1112" s="33">
        <v>1.6</v>
      </c>
      <c r="AQ1112" s="33">
        <v>2</v>
      </c>
      <c r="AR1112" s="33">
        <v>0</v>
      </c>
      <c r="AS1112" s="33">
        <v>0</v>
      </c>
      <c r="AT1112" s="33">
        <v>0</v>
      </c>
      <c r="AU1112" s="33">
        <v>2</v>
      </c>
      <c r="AV1112" s="34">
        <v>7454</v>
      </c>
      <c r="AW1112" s="35">
        <v>0.66666666666666696</v>
      </c>
      <c r="AX1112" s="33">
        <v>20</v>
      </c>
      <c r="AY1112" s="31">
        <v>300</v>
      </c>
      <c r="AZ1112" s="33">
        <v>10</v>
      </c>
      <c r="BA1112" s="100">
        <f t="shared" si="68"/>
        <v>0</v>
      </c>
      <c r="BB1112" s="100">
        <f t="shared" si="69"/>
        <v>1</v>
      </c>
      <c r="BC1112" s="100">
        <f t="shared" si="70"/>
        <v>0</v>
      </c>
      <c r="BD1112" s="100">
        <f t="shared" si="71"/>
        <v>1</v>
      </c>
    </row>
    <row r="1113" spans="2:56" ht="15" hidden="1" outlineLevel="4" collapsed="1" x14ac:dyDescent="0.2">
      <c r="B1113" s="23" t="s">
        <v>1144</v>
      </c>
      <c r="C1113" s="30">
        <v>1</v>
      </c>
      <c r="D1113" s="84">
        <v>3</v>
      </c>
      <c r="E1113" s="85"/>
      <c r="F1113" s="86">
        <v>3</v>
      </c>
      <c r="G1113" s="87"/>
      <c r="H1113" s="85"/>
      <c r="I1113" s="31">
        <v>0</v>
      </c>
      <c r="K1113" s="86">
        <v>3</v>
      </c>
      <c r="L1113" s="87"/>
      <c r="M1113" s="87"/>
      <c r="N1113" s="85"/>
      <c r="O1113" s="32">
        <v>0.2</v>
      </c>
      <c r="P1113" s="88">
        <v>0</v>
      </c>
      <c r="Q1113" s="85"/>
      <c r="R1113" s="88">
        <v>0.2</v>
      </c>
      <c r="S1113" s="85"/>
      <c r="T1113" s="32">
        <v>0.2</v>
      </c>
      <c r="U1113" s="88">
        <v>0</v>
      </c>
      <c r="V1113" s="85"/>
      <c r="W1113" s="32">
        <v>0.2</v>
      </c>
      <c r="X1113" s="32">
        <v>0</v>
      </c>
      <c r="Y1113" s="31">
        <v>5400</v>
      </c>
      <c r="Z1113" s="31">
        <v>0</v>
      </c>
      <c r="AA1113" s="31">
        <v>5400</v>
      </c>
      <c r="AB1113" s="31">
        <v>0</v>
      </c>
      <c r="AC1113" s="31">
        <v>25</v>
      </c>
      <c r="AD1113" s="31">
        <v>18</v>
      </c>
      <c r="AE1113" s="31">
        <v>5</v>
      </c>
      <c r="AF1113" s="31">
        <v>23</v>
      </c>
      <c r="AG1113" s="31">
        <v>0</v>
      </c>
      <c r="AH1113" s="31">
        <v>16</v>
      </c>
      <c r="AI1113" s="31">
        <v>0</v>
      </c>
      <c r="AJ1113" s="31">
        <v>48</v>
      </c>
      <c r="AK1113" s="31">
        <v>23</v>
      </c>
      <c r="AL1113" s="31">
        <v>0</v>
      </c>
      <c r="AM1113" s="31">
        <v>69</v>
      </c>
      <c r="AN1113" s="33">
        <v>1.6</v>
      </c>
      <c r="AO1113" s="33">
        <v>0</v>
      </c>
      <c r="AP1113" s="33">
        <v>1.6</v>
      </c>
      <c r="AQ1113" s="33">
        <v>2.2999999999999998</v>
      </c>
      <c r="AR1113" s="33">
        <v>0</v>
      </c>
      <c r="AS1113" s="33">
        <v>0</v>
      </c>
      <c r="AT1113" s="33">
        <v>0</v>
      </c>
      <c r="AU1113" s="33">
        <v>2.2999999999999998</v>
      </c>
      <c r="AV1113" s="34">
        <v>8572</v>
      </c>
      <c r="AW1113" s="35">
        <v>0.92</v>
      </c>
      <c r="AX1113" s="33">
        <v>23</v>
      </c>
      <c r="AY1113" s="31">
        <v>345</v>
      </c>
      <c r="AZ1113" s="33">
        <v>11.5</v>
      </c>
      <c r="BA1113" s="100">
        <f t="shared" si="68"/>
        <v>0</v>
      </c>
      <c r="BB1113" s="100">
        <f t="shared" si="69"/>
        <v>1</v>
      </c>
      <c r="BC1113" s="100">
        <f t="shared" si="70"/>
        <v>0</v>
      </c>
      <c r="BD1113" s="100">
        <f t="shared" si="71"/>
        <v>1</v>
      </c>
    </row>
    <row r="1114" spans="2:56" ht="15" outlineLevel="3" collapsed="1" x14ac:dyDescent="0.2">
      <c r="B1114" s="23" t="s">
        <v>1145</v>
      </c>
      <c r="C1114" s="24">
        <v>5</v>
      </c>
      <c r="D1114" s="79">
        <v>15</v>
      </c>
      <c r="E1114" s="80"/>
      <c r="F1114" s="81">
        <v>15</v>
      </c>
      <c r="G1114" s="82"/>
      <c r="H1114" s="80"/>
      <c r="I1114" s="25">
        <v>0</v>
      </c>
      <c r="K1114" s="81">
        <v>15</v>
      </c>
      <c r="L1114" s="82"/>
      <c r="M1114" s="82"/>
      <c r="N1114" s="80"/>
      <c r="O1114" s="26">
        <v>1</v>
      </c>
      <c r="P1114" s="83">
        <v>0</v>
      </c>
      <c r="Q1114" s="80"/>
      <c r="R1114" s="83">
        <v>1</v>
      </c>
      <c r="S1114" s="80"/>
      <c r="T1114" s="26">
        <v>1</v>
      </c>
      <c r="U1114" s="83">
        <v>0.5998</v>
      </c>
      <c r="V1114" s="80"/>
      <c r="W1114" s="26">
        <v>0.4</v>
      </c>
      <c r="X1114" s="26">
        <v>0</v>
      </c>
      <c r="Y1114" s="25">
        <v>42590</v>
      </c>
      <c r="Z1114" s="25">
        <v>31790</v>
      </c>
      <c r="AA1114" s="25">
        <v>10800</v>
      </c>
      <c r="AB1114" s="25">
        <v>0</v>
      </c>
      <c r="AC1114" s="25">
        <v>200</v>
      </c>
      <c r="AD1114" s="25">
        <v>184</v>
      </c>
      <c r="AE1114" s="25">
        <v>49</v>
      </c>
      <c r="AF1114" s="25">
        <v>205</v>
      </c>
      <c r="AG1114" s="25">
        <v>0</v>
      </c>
      <c r="AH1114" s="25">
        <v>188</v>
      </c>
      <c r="AI1114" s="25">
        <v>0</v>
      </c>
      <c r="AJ1114" s="25">
        <v>240</v>
      </c>
      <c r="AK1114" s="25">
        <v>205</v>
      </c>
      <c r="AL1114" s="25">
        <v>0</v>
      </c>
      <c r="AM1114" s="25">
        <v>294</v>
      </c>
      <c r="AN1114" s="27">
        <v>18.8</v>
      </c>
      <c r="AO1114" s="27">
        <v>0</v>
      </c>
      <c r="AP1114" s="27">
        <v>18.8</v>
      </c>
      <c r="AQ1114" s="27">
        <v>20.5</v>
      </c>
      <c r="AR1114" s="27">
        <v>0</v>
      </c>
      <c r="AS1114" s="27">
        <v>0</v>
      </c>
      <c r="AT1114" s="27">
        <v>0</v>
      </c>
      <c r="AU1114" s="27">
        <v>20.5</v>
      </c>
      <c r="AV1114" s="28">
        <v>76403</v>
      </c>
      <c r="AW1114" s="29">
        <v>1.0249999999999999</v>
      </c>
      <c r="AX1114" s="27">
        <v>41</v>
      </c>
      <c r="AY1114" s="25">
        <v>615</v>
      </c>
      <c r="AZ1114" s="27">
        <v>20.5</v>
      </c>
      <c r="BA1114" s="100">
        <f t="shared" si="68"/>
        <v>0.5998</v>
      </c>
      <c r="BB1114" s="100">
        <f t="shared" si="69"/>
        <v>0.4</v>
      </c>
      <c r="BC1114" s="100">
        <f t="shared" si="70"/>
        <v>0</v>
      </c>
      <c r="BD1114" s="100">
        <f t="shared" si="71"/>
        <v>0.4</v>
      </c>
    </row>
    <row r="1115" spans="2:56" ht="15" hidden="1" outlineLevel="4" collapsed="1" x14ac:dyDescent="0.2">
      <c r="B1115" s="23" t="s">
        <v>1146</v>
      </c>
      <c r="C1115" s="30">
        <v>2</v>
      </c>
      <c r="D1115" s="84">
        <v>6</v>
      </c>
      <c r="E1115" s="85"/>
      <c r="F1115" s="86">
        <v>6</v>
      </c>
      <c r="G1115" s="87"/>
      <c r="H1115" s="85"/>
      <c r="I1115" s="31">
        <v>0</v>
      </c>
      <c r="K1115" s="86">
        <v>6</v>
      </c>
      <c r="L1115" s="87"/>
      <c r="M1115" s="87"/>
      <c r="N1115" s="85"/>
      <c r="O1115" s="32">
        <v>0.4</v>
      </c>
      <c r="P1115" s="88">
        <v>0</v>
      </c>
      <c r="Q1115" s="85"/>
      <c r="R1115" s="88">
        <v>0.4</v>
      </c>
      <c r="S1115" s="85"/>
      <c r="T1115" s="32">
        <v>0.4</v>
      </c>
      <c r="U1115" s="88">
        <v>0.39989999999999998</v>
      </c>
      <c r="V1115" s="85"/>
      <c r="W1115" s="32">
        <v>0</v>
      </c>
      <c r="X1115" s="32">
        <v>0</v>
      </c>
      <c r="Y1115" s="31">
        <v>21195</v>
      </c>
      <c r="Z1115" s="31">
        <v>21195</v>
      </c>
      <c r="AA1115" s="31">
        <v>0</v>
      </c>
      <c r="AB1115" s="31">
        <v>0</v>
      </c>
      <c r="AC1115" s="31">
        <v>80</v>
      </c>
      <c r="AD1115" s="31">
        <v>76</v>
      </c>
      <c r="AE1115" s="31">
        <v>23</v>
      </c>
      <c r="AF1115" s="31">
        <v>89</v>
      </c>
      <c r="AG1115" s="31">
        <v>0</v>
      </c>
      <c r="AH1115" s="31">
        <v>80</v>
      </c>
      <c r="AI1115" s="31">
        <v>0</v>
      </c>
      <c r="AJ1115" s="31">
        <v>120</v>
      </c>
      <c r="AK1115" s="31">
        <v>89</v>
      </c>
      <c r="AL1115" s="31">
        <v>0</v>
      </c>
      <c r="AM1115" s="31">
        <v>156</v>
      </c>
      <c r="AN1115" s="33">
        <v>8</v>
      </c>
      <c r="AO1115" s="33">
        <v>0</v>
      </c>
      <c r="AP1115" s="33">
        <v>8</v>
      </c>
      <c r="AQ1115" s="33">
        <v>8.9</v>
      </c>
      <c r="AR1115" s="33">
        <v>0</v>
      </c>
      <c r="AS1115" s="33">
        <v>0</v>
      </c>
      <c r="AT1115" s="33">
        <v>0</v>
      </c>
      <c r="AU1115" s="33">
        <v>8.9</v>
      </c>
      <c r="AV1115" s="34">
        <v>33170</v>
      </c>
      <c r="AW1115" s="35">
        <v>1.1125</v>
      </c>
      <c r="AX1115" s="33">
        <v>44.5</v>
      </c>
      <c r="AY1115" s="31">
        <v>667.5</v>
      </c>
      <c r="AZ1115" s="33">
        <v>22.25</v>
      </c>
      <c r="BA1115" s="100">
        <f t="shared" si="68"/>
        <v>0.99974999999999992</v>
      </c>
      <c r="BB1115" s="100">
        <f t="shared" si="69"/>
        <v>0</v>
      </c>
      <c r="BC1115" s="100">
        <f t="shared" si="70"/>
        <v>0</v>
      </c>
      <c r="BD1115" s="100">
        <f t="shared" si="71"/>
        <v>0</v>
      </c>
    </row>
    <row r="1116" spans="2:56" ht="15" hidden="1" outlineLevel="4" collapsed="1" x14ac:dyDescent="0.2">
      <c r="B1116" s="23" t="s">
        <v>1147</v>
      </c>
      <c r="C1116" s="30">
        <v>2</v>
      </c>
      <c r="D1116" s="84">
        <v>6</v>
      </c>
      <c r="E1116" s="85"/>
      <c r="F1116" s="86">
        <v>6</v>
      </c>
      <c r="G1116" s="87"/>
      <c r="H1116" s="85"/>
      <c r="I1116" s="31">
        <v>0</v>
      </c>
      <c r="K1116" s="86">
        <v>6</v>
      </c>
      <c r="L1116" s="87"/>
      <c r="M1116" s="87"/>
      <c r="N1116" s="85"/>
      <c r="O1116" s="32">
        <v>0.4</v>
      </c>
      <c r="P1116" s="88">
        <v>0</v>
      </c>
      <c r="Q1116" s="85"/>
      <c r="R1116" s="88">
        <v>0.4</v>
      </c>
      <c r="S1116" s="85"/>
      <c r="T1116" s="32">
        <v>0.4</v>
      </c>
      <c r="U1116" s="88">
        <v>0.19989999999999999</v>
      </c>
      <c r="V1116" s="85"/>
      <c r="W1116" s="32">
        <v>0.2</v>
      </c>
      <c r="X1116" s="32">
        <v>0</v>
      </c>
      <c r="Y1116" s="31">
        <v>15995</v>
      </c>
      <c r="Z1116" s="31">
        <v>10595</v>
      </c>
      <c r="AA1116" s="31">
        <v>5400</v>
      </c>
      <c r="AB1116" s="31">
        <v>0</v>
      </c>
      <c r="AC1116" s="31">
        <v>80</v>
      </c>
      <c r="AD1116" s="31">
        <v>76</v>
      </c>
      <c r="AE1116" s="31">
        <v>23</v>
      </c>
      <c r="AF1116" s="31">
        <v>79</v>
      </c>
      <c r="AG1116" s="31">
        <v>0</v>
      </c>
      <c r="AH1116" s="31">
        <v>80</v>
      </c>
      <c r="AI1116" s="31">
        <v>0</v>
      </c>
      <c r="AJ1116" s="31">
        <v>120</v>
      </c>
      <c r="AK1116" s="31">
        <v>79</v>
      </c>
      <c r="AL1116" s="31">
        <v>0</v>
      </c>
      <c r="AM1116" s="31">
        <v>138</v>
      </c>
      <c r="AN1116" s="33">
        <v>8</v>
      </c>
      <c r="AO1116" s="33">
        <v>0</v>
      </c>
      <c r="AP1116" s="33">
        <v>8</v>
      </c>
      <c r="AQ1116" s="33">
        <v>7.9</v>
      </c>
      <c r="AR1116" s="33">
        <v>0</v>
      </c>
      <c r="AS1116" s="33">
        <v>0</v>
      </c>
      <c r="AT1116" s="33">
        <v>0</v>
      </c>
      <c r="AU1116" s="33">
        <v>7.9</v>
      </c>
      <c r="AV1116" s="34">
        <v>29443</v>
      </c>
      <c r="AW1116" s="35">
        <v>0.98750000000000004</v>
      </c>
      <c r="AX1116" s="33">
        <v>39.5</v>
      </c>
      <c r="AY1116" s="31">
        <v>592.5</v>
      </c>
      <c r="AZ1116" s="33">
        <v>19.75</v>
      </c>
      <c r="BA1116" s="100">
        <f t="shared" si="68"/>
        <v>0.49974999999999997</v>
      </c>
      <c r="BB1116" s="100">
        <f t="shared" si="69"/>
        <v>0.5</v>
      </c>
      <c r="BC1116" s="100">
        <f t="shared" si="70"/>
        <v>0</v>
      </c>
      <c r="BD1116" s="100">
        <f t="shared" si="71"/>
        <v>0.5</v>
      </c>
    </row>
    <row r="1117" spans="2:56" ht="15" hidden="1" outlineLevel="4" collapsed="1" x14ac:dyDescent="0.2">
      <c r="B1117" s="23" t="s">
        <v>1148</v>
      </c>
      <c r="C1117" s="30">
        <v>1</v>
      </c>
      <c r="D1117" s="84">
        <v>3</v>
      </c>
      <c r="E1117" s="85"/>
      <c r="F1117" s="86">
        <v>3</v>
      </c>
      <c r="G1117" s="87"/>
      <c r="H1117" s="85"/>
      <c r="I1117" s="31">
        <v>0</v>
      </c>
      <c r="K1117" s="86">
        <v>3</v>
      </c>
      <c r="L1117" s="87"/>
      <c r="M1117" s="87"/>
      <c r="N1117" s="85"/>
      <c r="O1117" s="32">
        <v>0.2</v>
      </c>
      <c r="P1117" s="88">
        <v>0</v>
      </c>
      <c r="Q1117" s="85"/>
      <c r="R1117" s="88">
        <v>0.2</v>
      </c>
      <c r="S1117" s="85"/>
      <c r="T1117" s="32">
        <v>0.2</v>
      </c>
      <c r="U1117" s="88">
        <v>0</v>
      </c>
      <c r="V1117" s="85"/>
      <c r="W1117" s="32">
        <v>0.2</v>
      </c>
      <c r="X1117" s="32">
        <v>0</v>
      </c>
      <c r="Y1117" s="31">
        <v>5400</v>
      </c>
      <c r="Z1117" s="31">
        <v>0</v>
      </c>
      <c r="AA1117" s="31">
        <v>5400</v>
      </c>
      <c r="AB1117" s="31">
        <v>0</v>
      </c>
      <c r="AC1117" s="31">
        <v>40</v>
      </c>
      <c r="AD1117" s="31">
        <v>32</v>
      </c>
      <c r="AE1117" s="31">
        <v>3</v>
      </c>
      <c r="AF1117" s="31">
        <v>37</v>
      </c>
      <c r="AG1117" s="31">
        <v>0</v>
      </c>
      <c r="AH1117" s="31">
        <v>28</v>
      </c>
      <c r="AI1117" s="31">
        <v>0</v>
      </c>
      <c r="AJ1117" s="31">
        <v>0</v>
      </c>
      <c r="AK1117" s="31">
        <v>37</v>
      </c>
      <c r="AL1117" s="31">
        <v>0</v>
      </c>
      <c r="AM1117" s="31">
        <v>0</v>
      </c>
      <c r="AN1117" s="33">
        <v>2.8</v>
      </c>
      <c r="AO1117" s="33">
        <v>0</v>
      </c>
      <c r="AP1117" s="33">
        <v>2.8</v>
      </c>
      <c r="AQ1117" s="33">
        <v>3.7</v>
      </c>
      <c r="AR1117" s="33">
        <v>0</v>
      </c>
      <c r="AS1117" s="33">
        <v>0</v>
      </c>
      <c r="AT1117" s="33">
        <v>0</v>
      </c>
      <c r="AU1117" s="33">
        <v>3.7</v>
      </c>
      <c r="AV1117" s="34">
        <v>13790</v>
      </c>
      <c r="AW1117" s="35">
        <v>0.92500000000000004</v>
      </c>
      <c r="AX1117" s="33">
        <v>37</v>
      </c>
      <c r="AY1117" s="31">
        <v>555</v>
      </c>
      <c r="AZ1117" s="33">
        <v>18.5</v>
      </c>
      <c r="BA1117" s="100">
        <f t="shared" si="68"/>
        <v>0</v>
      </c>
      <c r="BB1117" s="100">
        <f t="shared" si="69"/>
        <v>1</v>
      </c>
      <c r="BC1117" s="100">
        <f t="shared" si="70"/>
        <v>0</v>
      </c>
      <c r="BD1117" s="100">
        <f t="shared" si="71"/>
        <v>1</v>
      </c>
    </row>
    <row r="1118" spans="2:56" ht="15" outlineLevel="2" x14ac:dyDescent="0.2">
      <c r="B1118" s="23" t="s">
        <v>1149</v>
      </c>
      <c r="C1118" s="24">
        <v>26</v>
      </c>
      <c r="D1118" s="79">
        <v>0</v>
      </c>
      <c r="E1118" s="80"/>
      <c r="F1118" s="81">
        <v>0</v>
      </c>
      <c r="G1118" s="82"/>
      <c r="H1118" s="80"/>
      <c r="I1118" s="25">
        <v>700</v>
      </c>
      <c r="K1118" s="81">
        <v>700</v>
      </c>
      <c r="L1118" s="82"/>
      <c r="M1118" s="82"/>
      <c r="N1118" s="80"/>
      <c r="O1118" s="26">
        <v>0</v>
      </c>
      <c r="P1118" s="83">
        <v>2223.9281000000001</v>
      </c>
      <c r="Q1118" s="80"/>
      <c r="R1118" s="83">
        <v>2223.9281000000001</v>
      </c>
      <c r="S1118" s="80"/>
      <c r="T1118" s="26">
        <v>0</v>
      </c>
      <c r="U1118" s="83">
        <v>0</v>
      </c>
      <c r="V1118" s="80"/>
      <c r="W1118" s="26">
        <v>0</v>
      </c>
      <c r="X1118" s="26">
        <v>0</v>
      </c>
      <c r="Y1118" s="25">
        <v>0</v>
      </c>
      <c r="Z1118" s="25">
        <v>0</v>
      </c>
      <c r="AA1118" s="25">
        <v>0</v>
      </c>
      <c r="AB1118" s="25">
        <v>0</v>
      </c>
      <c r="AC1118" s="25">
        <v>2085</v>
      </c>
      <c r="AD1118" s="25">
        <v>2047</v>
      </c>
      <c r="AE1118" s="25">
        <v>0</v>
      </c>
      <c r="AF1118" s="25">
        <v>2085</v>
      </c>
      <c r="AG1118" s="25">
        <v>482172.58</v>
      </c>
      <c r="AH1118" s="25">
        <v>1794</v>
      </c>
      <c r="AI1118" s="25">
        <v>660481</v>
      </c>
      <c r="AJ1118" s="25">
        <v>0</v>
      </c>
      <c r="AK1118" s="25">
        <v>2085</v>
      </c>
      <c r="AL1118" s="25">
        <v>482172.58</v>
      </c>
      <c r="AM1118" s="25">
        <v>0</v>
      </c>
      <c r="AN1118" s="27">
        <v>0</v>
      </c>
      <c r="AO1118" s="27">
        <v>1258.0599</v>
      </c>
      <c r="AP1118" s="27">
        <v>1258.0599</v>
      </c>
      <c r="AQ1118" s="27">
        <v>0</v>
      </c>
      <c r="AR1118" s="27">
        <v>918.42409999999995</v>
      </c>
      <c r="AS1118" s="27">
        <v>0</v>
      </c>
      <c r="AT1118" s="27">
        <v>918.42409999999995</v>
      </c>
      <c r="AU1118" s="27">
        <v>918.41</v>
      </c>
      <c r="AV1118" s="28">
        <v>3073965</v>
      </c>
      <c r="AW1118" s="29">
        <v>1</v>
      </c>
      <c r="AX1118" s="27">
        <v>80.192307692307693</v>
      </c>
      <c r="AY1118" s="38" t="e">
        <v>#VALUE!</v>
      </c>
      <c r="AZ1118" s="38" t="e">
        <v>#VALUE!</v>
      </c>
      <c r="BA1118" s="100" t="e">
        <f t="shared" si="68"/>
        <v>#DIV/0!</v>
      </c>
      <c r="BB1118" s="100" t="e">
        <f t="shared" si="69"/>
        <v>#DIV/0!</v>
      </c>
      <c r="BC1118" s="100" t="e">
        <f t="shared" si="70"/>
        <v>#DIV/0!</v>
      </c>
      <c r="BD1118" s="100" t="e">
        <f t="shared" si="71"/>
        <v>#DIV/0!</v>
      </c>
    </row>
    <row r="1119" spans="2:56" ht="15" outlineLevel="3" collapsed="1" x14ac:dyDescent="0.2">
      <c r="B1119" s="23" t="s">
        <v>1150</v>
      </c>
      <c r="C1119" s="24">
        <v>23</v>
      </c>
      <c r="D1119" s="79">
        <v>0</v>
      </c>
      <c r="E1119" s="80"/>
      <c r="F1119" s="81">
        <v>0</v>
      </c>
      <c r="G1119" s="82"/>
      <c r="H1119" s="80"/>
      <c r="I1119" s="25">
        <v>610</v>
      </c>
      <c r="K1119" s="81">
        <v>610</v>
      </c>
      <c r="L1119" s="82"/>
      <c r="M1119" s="82"/>
      <c r="N1119" s="80"/>
      <c r="O1119" s="26">
        <v>0</v>
      </c>
      <c r="P1119" s="83">
        <v>1703.1288</v>
      </c>
      <c r="Q1119" s="80"/>
      <c r="R1119" s="83">
        <v>1703.1288</v>
      </c>
      <c r="S1119" s="80"/>
      <c r="T1119" s="26">
        <v>0</v>
      </c>
      <c r="U1119" s="83">
        <v>0</v>
      </c>
      <c r="V1119" s="80"/>
      <c r="W1119" s="26">
        <v>0</v>
      </c>
      <c r="X1119" s="26">
        <v>0</v>
      </c>
      <c r="Y1119" s="25">
        <v>0</v>
      </c>
      <c r="Z1119" s="25">
        <v>0</v>
      </c>
      <c r="AA1119" s="25">
        <v>0</v>
      </c>
      <c r="AB1119" s="25">
        <v>0</v>
      </c>
      <c r="AC1119" s="25">
        <v>1768</v>
      </c>
      <c r="AD1119" s="25">
        <v>1731</v>
      </c>
      <c r="AE1119" s="25">
        <v>0</v>
      </c>
      <c r="AF1119" s="25">
        <v>1768</v>
      </c>
      <c r="AG1119" s="25">
        <v>476891.58</v>
      </c>
      <c r="AH1119" s="25">
        <v>1473</v>
      </c>
      <c r="AI1119" s="25">
        <v>652459</v>
      </c>
      <c r="AJ1119" s="25">
        <v>0</v>
      </c>
      <c r="AK1119" s="25">
        <v>1768</v>
      </c>
      <c r="AL1119" s="25">
        <v>476891.58</v>
      </c>
      <c r="AM1119" s="25">
        <v>0</v>
      </c>
      <c r="AN1119" s="27">
        <v>0</v>
      </c>
      <c r="AO1119" s="27">
        <v>1242.78</v>
      </c>
      <c r="AP1119" s="27">
        <v>1242.78</v>
      </c>
      <c r="AQ1119" s="27">
        <v>0</v>
      </c>
      <c r="AR1119" s="27">
        <v>908.36500000000001</v>
      </c>
      <c r="AS1119" s="27">
        <v>0</v>
      </c>
      <c r="AT1119" s="27">
        <v>908.36500000000001</v>
      </c>
      <c r="AU1119" s="27">
        <v>908.35</v>
      </c>
      <c r="AV1119" s="28">
        <v>3040297</v>
      </c>
      <c r="AW1119" s="29">
        <v>1</v>
      </c>
      <c r="AX1119" s="27">
        <v>76.869565217391298</v>
      </c>
      <c r="AY1119" s="38" t="e">
        <v>#VALUE!</v>
      </c>
      <c r="AZ1119" s="38" t="e">
        <v>#VALUE!</v>
      </c>
      <c r="BA1119" s="100" t="e">
        <f t="shared" si="68"/>
        <v>#DIV/0!</v>
      </c>
      <c r="BB1119" s="100" t="e">
        <f t="shared" si="69"/>
        <v>#DIV/0!</v>
      </c>
      <c r="BC1119" s="100" t="e">
        <f t="shared" si="70"/>
        <v>#DIV/0!</v>
      </c>
      <c r="BD1119" s="100" t="e">
        <f t="shared" si="71"/>
        <v>#DIV/0!</v>
      </c>
    </row>
    <row r="1120" spans="2:56" ht="15" hidden="1" outlineLevel="4" collapsed="1" x14ac:dyDescent="0.2">
      <c r="B1120" s="23" t="s">
        <v>1151</v>
      </c>
      <c r="C1120" s="30">
        <v>8</v>
      </c>
      <c r="D1120" s="84">
        <v>0</v>
      </c>
      <c r="E1120" s="85"/>
      <c r="F1120" s="86">
        <v>0</v>
      </c>
      <c r="G1120" s="87"/>
      <c r="H1120" s="85"/>
      <c r="I1120" s="31">
        <v>160</v>
      </c>
      <c r="K1120" s="86">
        <v>160</v>
      </c>
      <c r="L1120" s="87"/>
      <c r="M1120" s="87"/>
      <c r="N1120" s="85"/>
      <c r="O1120" s="32">
        <v>0</v>
      </c>
      <c r="P1120" s="88">
        <v>459.12880000000001</v>
      </c>
      <c r="Q1120" s="85"/>
      <c r="R1120" s="88">
        <v>459.12880000000001</v>
      </c>
      <c r="S1120" s="85"/>
      <c r="T1120" s="32">
        <v>0</v>
      </c>
      <c r="U1120" s="88">
        <v>0</v>
      </c>
      <c r="V1120" s="85"/>
      <c r="W1120" s="32">
        <v>0</v>
      </c>
      <c r="X1120" s="32">
        <v>0</v>
      </c>
      <c r="Y1120" s="31">
        <v>0</v>
      </c>
      <c r="Z1120" s="31">
        <v>0</v>
      </c>
      <c r="AA1120" s="31">
        <v>0</v>
      </c>
      <c r="AB1120" s="31">
        <v>0</v>
      </c>
      <c r="AC1120" s="31">
        <v>524</v>
      </c>
      <c r="AD1120" s="31">
        <v>503</v>
      </c>
      <c r="AE1120" s="31">
        <v>0</v>
      </c>
      <c r="AF1120" s="31">
        <v>524</v>
      </c>
      <c r="AG1120" s="31">
        <v>26148.58</v>
      </c>
      <c r="AH1120" s="31">
        <v>365</v>
      </c>
      <c r="AI1120" s="31">
        <v>24784</v>
      </c>
      <c r="AJ1120" s="31">
        <v>0</v>
      </c>
      <c r="AK1120" s="31">
        <v>524</v>
      </c>
      <c r="AL1120" s="31">
        <v>26148.58</v>
      </c>
      <c r="AM1120" s="31">
        <v>0</v>
      </c>
      <c r="AN1120" s="33">
        <v>0</v>
      </c>
      <c r="AO1120" s="33">
        <v>47.207999999999998</v>
      </c>
      <c r="AP1120" s="33">
        <v>47.207999999999998</v>
      </c>
      <c r="AQ1120" s="33">
        <v>0</v>
      </c>
      <c r="AR1120" s="33">
        <v>49.807000000000002</v>
      </c>
      <c r="AS1120" s="33">
        <v>0</v>
      </c>
      <c r="AT1120" s="33">
        <v>49.807000000000002</v>
      </c>
      <c r="AU1120" s="33">
        <v>49.8</v>
      </c>
      <c r="AV1120" s="34">
        <v>166703</v>
      </c>
      <c r="AW1120" s="35">
        <v>1</v>
      </c>
      <c r="AX1120" s="33">
        <v>65.5</v>
      </c>
      <c r="AY1120" s="36" t="e">
        <v>#VALUE!</v>
      </c>
      <c r="AZ1120" s="36" t="e">
        <v>#VALUE!</v>
      </c>
      <c r="BA1120" s="100" t="e">
        <f t="shared" si="68"/>
        <v>#DIV/0!</v>
      </c>
      <c r="BB1120" s="100" t="e">
        <f t="shared" si="69"/>
        <v>#DIV/0!</v>
      </c>
      <c r="BC1120" s="100" t="e">
        <f t="shared" si="70"/>
        <v>#DIV/0!</v>
      </c>
      <c r="BD1120" s="100" t="e">
        <f t="shared" si="71"/>
        <v>#DIV/0!</v>
      </c>
    </row>
    <row r="1121" spans="2:56" ht="15" hidden="1" outlineLevel="4" collapsed="1" x14ac:dyDescent="0.2">
      <c r="B1121" s="23" t="s">
        <v>1152</v>
      </c>
      <c r="C1121" s="30">
        <v>15</v>
      </c>
      <c r="D1121" s="84">
        <v>0</v>
      </c>
      <c r="E1121" s="85"/>
      <c r="F1121" s="86">
        <v>0</v>
      </c>
      <c r="G1121" s="87"/>
      <c r="H1121" s="85"/>
      <c r="I1121" s="31">
        <v>450</v>
      </c>
      <c r="K1121" s="86">
        <v>450</v>
      </c>
      <c r="L1121" s="87"/>
      <c r="M1121" s="87"/>
      <c r="N1121" s="85"/>
      <c r="O1121" s="32">
        <v>0</v>
      </c>
      <c r="P1121" s="88">
        <v>1244</v>
      </c>
      <c r="Q1121" s="85"/>
      <c r="R1121" s="88">
        <v>1244</v>
      </c>
      <c r="S1121" s="85"/>
      <c r="T1121" s="32">
        <v>0</v>
      </c>
      <c r="U1121" s="88">
        <v>0</v>
      </c>
      <c r="V1121" s="85"/>
      <c r="W1121" s="32">
        <v>0</v>
      </c>
      <c r="X1121" s="32">
        <v>0</v>
      </c>
      <c r="Y1121" s="31">
        <v>0</v>
      </c>
      <c r="Z1121" s="31">
        <v>0</v>
      </c>
      <c r="AA1121" s="31">
        <v>0</v>
      </c>
      <c r="AB1121" s="31">
        <v>0</v>
      </c>
      <c r="AC1121" s="31">
        <v>1244</v>
      </c>
      <c r="AD1121" s="31">
        <v>1228</v>
      </c>
      <c r="AE1121" s="31">
        <v>0</v>
      </c>
      <c r="AF1121" s="31">
        <v>1244</v>
      </c>
      <c r="AG1121" s="31">
        <v>450743</v>
      </c>
      <c r="AH1121" s="31">
        <v>1108</v>
      </c>
      <c r="AI1121" s="31">
        <v>627675</v>
      </c>
      <c r="AJ1121" s="31">
        <v>0</v>
      </c>
      <c r="AK1121" s="31">
        <v>1244</v>
      </c>
      <c r="AL1121" s="31">
        <v>450743</v>
      </c>
      <c r="AM1121" s="31">
        <v>0</v>
      </c>
      <c r="AN1121" s="33">
        <v>0</v>
      </c>
      <c r="AO1121" s="33">
        <v>1195.5719999999999</v>
      </c>
      <c r="AP1121" s="33">
        <v>1195.5719999999999</v>
      </c>
      <c r="AQ1121" s="33">
        <v>0</v>
      </c>
      <c r="AR1121" s="33">
        <v>858.55799999999999</v>
      </c>
      <c r="AS1121" s="33">
        <v>0</v>
      </c>
      <c r="AT1121" s="33">
        <v>858.55799999999999</v>
      </c>
      <c r="AU1121" s="33">
        <v>858.55</v>
      </c>
      <c r="AV1121" s="34">
        <v>2873594</v>
      </c>
      <c r="AW1121" s="35">
        <v>1</v>
      </c>
      <c r="AX1121" s="33">
        <v>82.933333333333294</v>
      </c>
      <c r="AY1121" s="36" t="e">
        <v>#VALUE!</v>
      </c>
      <c r="AZ1121" s="36" t="e">
        <v>#VALUE!</v>
      </c>
      <c r="BA1121" s="100" t="e">
        <f t="shared" si="68"/>
        <v>#DIV/0!</v>
      </c>
      <c r="BB1121" s="100" t="e">
        <f t="shared" si="69"/>
        <v>#DIV/0!</v>
      </c>
      <c r="BC1121" s="100" t="e">
        <f t="shared" si="70"/>
        <v>#DIV/0!</v>
      </c>
      <c r="BD1121" s="100" t="e">
        <f t="shared" si="71"/>
        <v>#DIV/0!</v>
      </c>
    </row>
    <row r="1122" spans="2:56" ht="15" outlineLevel="3" collapsed="1" x14ac:dyDescent="0.2">
      <c r="B1122" s="23" t="s">
        <v>1153</v>
      </c>
      <c r="C1122" s="24">
        <v>3</v>
      </c>
      <c r="D1122" s="79">
        <v>0</v>
      </c>
      <c r="E1122" s="80"/>
      <c r="F1122" s="81">
        <v>0</v>
      </c>
      <c r="G1122" s="82"/>
      <c r="H1122" s="80"/>
      <c r="I1122" s="25">
        <v>90</v>
      </c>
      <c r="K1122" s="81">
        <v>90</v>
      </c>
      <c r="L1122" s="82"/>
      <c r="M1122" s="82"/>
      <c r="N1122" s="80"/>
      <c r="O1122" s="26">
        <v>0</v>
      </c>
      <c r="P1122" s="83">
        <v>520.79930000000002</v>
      </c>
      <c r="Q1122" s="80"/>
      <c r="R1122" s="83">
        <v>520.79930000000002</v>
      </c>
      <c r="S1122" s="80"/>
      <c r="T1122" s="26">
        <v>0</v>
      </c>
      <c r="U1122" s="83">
        <v>0</v>
      </c>
      <c r="V1122" s="80"/>
      <c r="W1122" s="26">
        <v>0</v>
      </c>
      <c r="X1122" s="26">
        <v>0</v>
      </c>
      <c r="Y1122" s="25">
        <v>0</v>
      </c>
      <c r="Z1122" s="25">
        <v>0</v>
      </c>
      <c r="AA1122" s="25">
        <v>0</v>
      </c>
      <c r="AB1122" s="25">
        <v>0</v>
      </c>
      <c r="AC1122" s="25">
        <v>317</v>
      </c>
      <c r="AD1122" s="25">
        <v>316</v>
      </c>
      <c r="AE1122" s="25">
        <v>0</v>
      </c>
      <c r="AF1122" s="25">
        <v>317</v>
      </c>
      <c r="AG1122" s="25">
        <v>5281</v>
      </c>
      <c r="AH1122" s="25">
        <v>321</v>
      </c>
      <c r="AI1122" s="25">
        <v>8022</v>
      </c>
      <c r="AJ1122" s="25">
        <v>0</v>
      </c>
      <c r="AK1122" s="25">
        <v>317</v>
      </c>
      <c r="AL1122" s="25">
        <v>5281</v>
      </c>
      <c r="AM1122" s="25">
        <v>0</v>
      </c>
      <c r="AN1122" s="27">
        <v>0</v>
      </c>
      <c r="AO1122" s="27">
        <v>15.2799</v>
      </c>
      <c r="AP1122" s="27">
        <v>15.2799</v>
      </c>
      <c r="AQ1122" s="27">
        <v>0</v>
      </c>
      <c r="AR1122" s="27">
        <v>10.059100000000001</v>
      </c>
      <c r="AS1122" s="27">
        <v>0</v>
      </c>
      <c r="AT1122" s="27">
        <v>10.059100000000001</v>
      </c>
      <c r="AU1122" s="27">
        <v>10.06</v>
      </c>
      <c r="AV1122" s="28">
        <v>33668</v>
      </c>
      <c r="AW1122" s="29">
        <v>1</v>
      </c>
      <c r="AX1122" s="27">
        <v>105.666666666667</v>
      </c>
      <c r="AY1122" s="38" t="e">
        <v>#VALUE!</v>
      </c>
      <c r="AZ1122" s="38" t="e">
        <v>#VALUE!</v>
      </c>
      <c r="BA1122" s="100" t="e">
        <f t="shared" si="68"/>
        <v>#DIV/0!</v>
      </c>
      <c r="BB1122" s="100" t="e">
        <f t="shared" si="69"/>
        <v>#DIV/0!</v>
      </c>
      <c r="BC1122" s="100" t="e">
        <f t="shared" si="70"/>
        <v>#DIV/0!</v>
      </c>
      <c r="BD1122" s="100" t="e">
        <f t="shared" si="71"/>
        <v>#DIV/0!</v>
      </c>
    </row>
    <row r="1123" spans="2:56" ht="15" hidden="1" outlineLevel="4" collapsed="1" x14ac:dyDescent="0.2">
      <c r="B1123" s="23" t="s">
        <v>1154</v>
      </c>
      <c r="C1123" s="30">
        <v>3</v>
      </c>
      <c r="D1123" s="84">
        <v>0</v>
      </c>
      <c r="E1123" s="85"/>
      <c r="F1123" s="86">
        <v>0</v>
      </c>
      <c r="G1123" s="87"/>
      <c r="H1123" s="85"/>
      <c r="I1123" s="31">
        <v>90</v>
      </c>
      <c r="K1123" s="86">
        <v>90</v>
      </c>
      <c r="L1123" s="87"/>
      <c r="M1123" s="87"/>
      <c r="N1123" s="85"/>
      <c r="O1123" s="32">
        <v>0</v>
      </c>
      <c r="P1123" s="88">
        <v>520.79930000000002</v>
      </c>
      <c r="Q1123" s="85"/>
      <c r="R1123" s="88">
        <v>520.79930000000002</v>
      </c>
      <c r="S1123" s="85"/>
      <c r="T1123" s="32">
        <v>0</v>
      </c>
      <c r="U1123" s="88">
        <v>0</v>
      </c>
      <c r="V1123" s="85"/>
      <c r="W1123" s="32">
        <v>0</v>
      </c>
      <c r="X1123" s="32">
        <v>0</v>
      </c>
      <c r="Y1123" s="31">
        <v>0</v>
      </c>
      <c r="Z1123" s="31">
        <v>0</v>
      </c>
      <c r="AA1123" s="31">
        <v>0</v>
      </c>
      <c r="AB1123" s="31">
        <v>0</v>
      </c>
      <c r="AC1123" s="31">
        <v>317</v>
      </c>
      <c r="AD1123" s="31">
        <v>316</v>
      </c>
      <c r="AE1123" s="31">
        <v>0</v>
      </c>
      <c r="AF1123" s="31">
        <v>317</v>
      </c>
      <c r="AG1123" s="31">
        <v>5281</v>
      </c>
      <c r="AH1123" s="31">
        <v>321</v>
      </c>
      <c r="AI1123" s="31">
        <v>8022</v>
      </c>
      <c r="AJ1123" s="31">
        <v>0</v>
      </c>
      <c r="AK1123" s="31">
        <v>317</v>
      </c>
      <c r="AL1123" s="31">
        <v>5281</v>
      </c>
      <c r="AM1123" s="31">
        <v>0</v>
      </c>
      <c r="AN1123" s="33">
        <v>0</v>
      </c>
      <c r="AO1123" s="33">
        <v>15.2799</v>
      </c>
      <c r="AP1123" s="33">
        <v>15.2799</v>
      </c>
      <c r="AQ1123" s="33">
        <v>0</v>
      </c>
      <c r="AR1123" s="33">
        <v>10.059100000000001</v>
      </c>
      <c r="AS1123" s="33">
        <v>0</v>
      </c>
      <c r="AT1123" s="33">
        <v>10.059100000000001</v>
      </c>
      <c r="AU1123" s="33">
        <v>10.06</v>
      </c>
      <c r="AV1123" s="34">
        <v>33668</v>
      </c>
      <c r="AW1123" s="35">
        <v>1</v>
      </c>
      <c r="AX1123" s="33">
        <v>105.666666666667</v>
      </c>
      <c r="AY1123" s="36" t="e">
        <v>#VALUE!</v>
      </c>
      <c r="AZ1123" s="36" t="e">
        <v>#VALUE!</v>
      </c>
      <c r="BA1123" s="100" t="e">
        <f t="shared" si="68"/>
        <v>#DIV/0!</v>
      </c>
      <c r="BB1123" s="100" t="e">
        <f t="shared" si="69"/>
        <v>#DIV/0!</v>
      </c>
      <c r="BC1123" s="100" t="e">
        <f t="shared" si="70"/>
        <v>#DIV/0!</v>
      </c>
      <c r="BD1123" s="100" t="e">
        <f t="shared" si="71"/>
        <v>#DIV/0!</v>
      </c>
    </row>
    <row r="1124" spans="2:56" ht="15" outlineLevel="2" x14ac:dyDescent="0.2">
      <c r="B1124" s="23" t="s">
        <v>1155</v>
      </c>
      <c r="C1124" s="24">
        <v>149</v>
      </c>
      <c r="D1124" s="79">
        <v>462</v>
      </c>
      <c r="E1124" s="80"/>
      <c r="F1124" s="81">
        <v>55.5</v>
      </c>
      <c r="G1124" s="82"/>
      <c r="H1124" s="80"/>
      <c r="I1124" s="25">
        <v>1668.66</v>
      </c>
      <c r="K1124" s="81">
        <v>1724.16</v>
      </c>
      <c r="L1124" s="82"/>
      <c r="M1124" s="82"/>
      <c r="N1124" s="80"/>
      <c r="O1124" s="26">
        <v>3.7</v>
      </c>
      <c r="P1124" s="83">
        <v>70.453599999999994</v>
      </c>
      <c r="Q1124" s="80"/>
      <c r="R1124" s="83">
        <v>74.153599999999997</v>
      </c>
      <c r="S1124" s="80"/>
      <c r="T1124" s="26">
        <v>4</v>
      </c>
      <c r="U1124" s="83">
        <v>0</v>
      </c>
      <c r="V1124" s="80"/>
      <c r="W1124" s="26">
        <v>3.8058999999999998</v>
      </c>
      <c r="X1124" s="26">
        <v>0.19589999999999999</v>
      </c>
      <c r="Y1124" s="25">
        <v>108048</v>
      </c>
      <c r="Z1124" s="25">
        <v>0</v>
      </c>
      <c r="AA1124" s="25">
        <v>102759</v>
      </c>
      <c r="AB1124" s="25">
        <v>5289</v>
      </c>
      <c r="AC1124" s="25">
        <v>2451</v>
      </c>
      <c r="AD1124" s="25">
        <v>741</v>
      </c>
      <c r="AE1124" s="25">
        <v>0</v>
      </c>
      <c r="AF1124" s="25">
        <v>856</v>
      </c>
      <c r="AG1124" s="25">
        <v>19554.5</v>
      </c>
      <c r="AH1124" s="25">
        <v>793</v>
      </c>
      <c r="AI1124" s="25">
        <v>17601</v>
      </c>
      <c r="AJ1124" s="25">
        <v>1372</v>
      </c>
      <c r="AK1124" s="25">
        <v>856</v>
      </c>
      <c r="AL1124" s="25">
        <v>19554.5</v>
      </c>
      <c r="AM1124" s="25">
        <v>1657</v>
      </c>
      <c r="AN1124" s="27">
        <v>90.058800000000005</v>
      </c>
      <c r="AO1124" s="27">
        <v>0</v>
      </c>
      <c r="AP1124" s="27">
        <v>90.058800000000005</v>
      </c>
      <c r="AQ1124" s="27">
        <v>99.529499999999999</v>
      </c>
      <c r="AR1124" s="27">
        <v>0</v>
      </c>
      <c r="AS1124" s="27">
        <v>0</v>
      </c>
      <c r="AT1124" s="27">
        <v>0</v>
      </c>
      <c r="AU1124" s="27">
        <v>99.48</v>
      </c>
      <c r="AV1124" s="28">
        <v>370949</v>
      </c>
      <c r="AW1124" s="29">
        <v>0.34924520603835202</v>
      </c>
      <c r="AX1124" s="27">
        <v>5.7449664429530198</v>
      </c>
      <c r="AY1124" s="25">
        <v>746.1</v>
      </c>
      <c r="AZ1124" s="27">
        <v>24.87</v>
      </c>
      <c r="BA1124" s="100">
        <f t="shared" si="68"/>
        <v>0</v>
      </c>
      <c r="BB1124" s="100">
        <f t="shared" si="69"/>
        <v>0.95147499999999996</v>
      </c>
      <c r="BC1124" s="100">
        <f t="shared" si="70"/>
        <v>4.8974999999999998E-2</v>
      </c>
      <c r="BD1124" s="100">
        <f t="shared" si="71"/>
        <v>1.0004500000000001</v>
      </c>
    </row>
    <row r="1125" spans="2:56" ht="15" outlineLevel="3" collapsed="1" x14ac:dyDescent="0.2">
      <c r="B1125" s="23" t="s">
        <v>52</v>
      </c>
      <c r="C1125" s="24">
        <v>11</v>
      </c>
      <c r="D1125" s="79">
        <v>42</v>
      </c>
      <c r="E1125" s="80"/>
      <c r="F1125" s="81">
        <v>0</v>
      </c>
      <c r="G1125" s="82"/>
      <c r="H1125" s="80"/>
      <c r="I1125" s="25">
        <v>181.14</v>
      </c>
      <c r="K1125" s="81">
        <v>181.14</v>
      </c>
      <c r="L1125" s="82"/>
      <c r="M1125" s="82"/>
      <c r="N1125" s="80"/>
      <c r="O1125" s="26">
        <v>0</v>
      </c>
      <c r="P1125" s="83">
        <v>0.12</v>
      </c>
      <c r="Q1125" s="80"/>
      <c r="R1125" s="83">
        <v>0.12</v>
      </c>
      <c r="S1125" s="80"/>
      <c r="T1125" s="26">
        <v>0</v>
      </c>
      <c r="U1125" s="83">
        <v>0</v>
      </c>
      <c r="V1125" s="80"/>
      <c r="W1125" s="26">
        <v>0</v>
      </c>
      <c r="X1125" s="26">
        <v>0</v>
      </c>
      <c r="Y1125" s="25">
        <v>0</v>
      </c>
      <c r="Z1125" s="25">
        <v>0</v>
      </c>
      <c r="AA1125" s="25">
        <v>0</v>
      </c>
      <c r="AB1125" s="25">
        <v>0</v>
      </c>
      <c r="AC1125" s="25">
        <v>15</v>
      </c>
      <c r="AD1125" s="25">
        <v>12</v>
      </c>
      <c r="AE1125" s="25">
        <v>0</v>
      </c>
      <c r="AF1125" s="25">
        <v>15</v>
      </c>
      <c r="AG1125" s="25">
        <v>0</v>
      </c>
      <c r="AH1125" s="25">
        <v>12</v>
      </c>
      <c r="AI1125" s="25">
        <v>0</v>
      </c>
      <c r="AJ1125" s="25">
        <v>34</v>
      </c>
      <c r="AK1125" s="25">
        <v>15</v>
      </c>
      <c r="AL1125" s="25">
        <v>0</v>
      </c>
      <c r="AM1125" s="25">
        <v>39</v>
      </c>
      <c r="AN1125" s="27">
        <v>1.1333</v>
      </c>
      <c r="AO1125" s="27">
        <v>0</v>
      </c>
      <c r="AP1125" s="27">
        <v>1.1333</v>
      </c>
      <c r="AQ1125" s="27">
        <v>1.2999000000000001</v>
      </c>
      <c r="AR1125" s="27">
        <v>0</v>
      </c>
      <c r="AS1125" s="27">
        <v>0</v>
      </c>
      <c r="AT1125" s="27">
        <v>0</v>
      </c>
      <c r="AU1125" s="27">
        <v>1.29</v>
      </c>
      <c r="AV1125" s="28">
        <v>4844</v>
      </c>
      <c r="AW1125" s="29">
        <v>1</v>
      </c>
      <c r="AX1125" s="27">
        <v>1.36363636363636</v>
      </c>
      <c r="AY1125" s="38" t="e">
        <v>#VALUE!</v>
      </c>
      <c r="AZ1125" s="38" t="e">
        <v>#VALUE!</v>
      </c>
      <c r="BA1125" s="100" t="e">
        <f t="shared" si="68"/>
        <v>#DIV/0!</v>
      </c>
      <c r="BB1125" s="100" t="e">
        <f t="shared" si="69"/>
        <v>#DIV/0!</v>
      </c>
      <c r="BC1125" s="100" t="e">
        <f t="shared" si="70"/>
        <v>#DIV/0!</v>
      </c>
      <c r="BD1125" s="100" t="e">
        <f t="shared" si="71"/>
        <v>#DIV/0!</v>
      </c>
    </row>
    <row r="1126" spans="2:56" ht="15" hidden="1" outlineLevel="4" collapsed="1" x14ac:dyDescent="0.2">
      <c r="B1126" s="23" t="s">
        <v>1156</v>
      </c>
      <c r="C1126" s="30">
        <v>1</v>
      </c>
      <c r="D1126" s="84">
        <v>2</v>
      </c>
      <c r="E1126" s="85"/>
      <c r="F1126" s="86">
        <v>0</v>
      </c>
      <c r="G1126" s="87"/>
      <c r="H1126" s="85"/>
      <c r="I1126" s="31">
        <v>8.6300000000000008</v>
      </c>
      <c r="K1126" s="86">
        <v>8.6300000000000008</v>
      </c>
      <c r="L1126" s="87"/>
      <c r="M1126" s="87"/>
      <c r="N1126" s="85"/>
      <c r="O1126" s="32">
        <v>0</v>
      </c>
      <c r="P1126" s="88">
        <v>0</v>
      </c>
      <c r="Q1126" s="85"/>
      <c r="R1126" s="88">
        <v>0</v>
      </c>
      <c r="S1126" s="85"/>
      <c r="T1126" s="32">
        <v>0</v>
      </c>
      <c r="U1126" s="88">
        <v>0</v>
      </c>
      <c r="V1126" s="85"/>
      <c r="W1126" s="32">
        <v>0</v>
      </c>
      <c r="X1126" s="32">
        <v>0</v>
      </c>
      <c r="Y1126" s="31">
        <v>0</v>
      </c>
      <c r="Z1126" s="31">
        <v>0</v>
      </c>
      <c r="AA1126" s="31">
        <v>0</v>
      </c>
      <c r="AB1126" s="31">
        <v>0</v>
      </c>
      <c r="AC1126" s="31">
        <v>0</v>
      </c>
      <c r="AD1126" s="31">
        <v>0</v>
      </c>
      <c r="AE1126" s="31">
        <v>0</v>
      </c>
      <c r="AF1126" s="31">
        <v>0</v>
      </c>
      <c r="AG1126" s="31">
        <v>0</v>
      </c>
      <c r="AH1126" s="31">
        <v>0</v>
      </c>
      <c r="AI1126" s="31">
        <v>0</v>
      </c>
      <c r="AJ1126" s="31">
        <v>0</v>
      </c>
      <c r="AK1126" s="31">
        <v>0</v>
      </c>
      <c r="AL1126" s="31">
        <v>0</v>
      </c>
      <c r="AM1126" s="31">
        <v>0</v>
      </c>
      <c r="AN1126" s="33">
        <v>0</v>
      </c>
      <c r="AO1126" s="33">
        <v>0</v>
      </c>
      <c r="AP1126" s="33">
        <v>0</v>
      </c>
      <c r="AQ1126" s="33">
        <v>0</v>
      </c>
      <c r="AR1126" s="33">
        <v>0</v>
      </c>
      <c r="AS1126" s="33">
        <v>0</v>
      </c>
      <c r="AT1126" s="33">
        <v>0</v>
      </c>
      <c r="AU1126" s="33">
        <v>0</v>
      </c>
      <c r="AV1126" s="34">
        <v>0</v>
      </c>
      <c r="AW1126" s="35">
        <v>0</v>
      </c>
      <c r="AX1126" s="33">
        <v>0</v>
      </c>
      <c r="AY1126" s="36" t="e">
        <v>#VALUE!</v>
      </c>
      <c r="AZ1126" s="36" t="e">
        <v>#VALUE!</v>
      </c>
      <c r="BA1126" s="100" t="e">
        <f t="shared" si="68"/>
        <v>#DIV/0!</v>
      </c>
      <c r="BB1126" s="100" t="e">
        <f t="shared" si="69"/>
        <v>#DIV/0!</v>
      </c>
      <c r="BC1126" s="100" t="e">
        <f t="shared" si="70"/>
        <v>#DIV/0!</v>
      </c>
      <c r="BD1126" s="100" t="e">
        <f t="shared" si="71"/>
        <v>#DIV/0!</v>
      </c>
    </row>
    <row r="1127" spans="2:56" ht="15" hidden="1" outlineLevel="4" collapsed="1" x14ac:dyDescent="0.2">
      <c r="B1127" s="23" t="s">
        <v>1157</v>
      </c>
      <c r="C1127" s="30">
        <v>1</v>
      </c>
      <c r="D1127" s="84">
        <v>3</v>
      </c>
      <c r="E1127" s="85"/>
      <c r="F1127" s="86">
        <v>0</v>
      </c>
      <c r="G1127" s="87"/>
      <c r="H1127" s="85"/>
      <c r="I1127" s="31">
        <v>12.94</v>
      </c>
      <c r="K1127" s="86">
        <v>12.94</v>
      </c>
      <c r="L1127" s="87"/>
      <c r="M1127" s="87"/>
      <c r="N1127" s="85"/>
      <c r="O1127" s="32">
        <v>0</v>
      </c>
      <c r="P1127" s="88">
        <v>1.6E-2</v>
      </c>
      <c r="Q1127" s="85"/>
      <c r="R1127" s="88">
        <v>1.6E-2</v>
      </c>
      <c r="S1127" s="85"/>
      <c r="T1127" s="32">
        <v>0</v>
      </c>
      <c r="U1127" s="88">
        <v>0</v>
      </c>
      <c r="V1127" s="85"/>
      <c r="W1127" s="32">
        <v>0</v>
      </c>
      <c r="X1127" s="32">
        <v>0</v>
      </c>
      <c r="Y1127" s="31">
        <v>0</v>
      </c>
      <c r="Z1127" s="31">
        <v>0</v>
      </c>
      <c r="AA1127" s="31">
        <v>0</v>
      </c>
      <c r="AB1127" s="31">
        <v>0</v>
      </c>
      <c r="AC1127" s="31">
        <v>2</v>
      </c>
      <c r="AD1127" s="31">
        <v>1</v>
      </c>
      <c r="AE1127" s="31">
        <v>0</v>
      </c>
      <c r="AF1127" s="31">
        <v>2</v>
      </c>
      <c r="AG1127" s="31">
        <v>0</v>
      </c>
      <c r="AH1127" s="31">
        <v>1</v>
      </c>
      <c r="AI1127" s="31">
        <v>0</v>
      </c>
      <c r="AJ1127" s="31">
        <v>3</v>
      </c>
      <c r="AK1127" s="31">
        <v>2</v>
      </c>
      <c r="AL1127" s="31">
        <v>0</v>
      </c>
      <c r="AM1127" s="31">
        <v>6</v>
      </c>
      <c r="AN1127" s="33">
        <v>0.1</v>
      </c>
      <c r="AO1127" s="33">
        <v>0</v>
      </c>
      <c r="AP1127" s="33">
        <v>0.1</v>
      </c>
      <c r="AQ1127" s="33">
        <v>0.2</v>
      </c>
      <c r="AR1127" s="33">
        <v>0</v>
      </c>
      <c r="AS1127" s="33">
        <v>0</v>
      </c>
      <c r="AT1127" s="33">
        <v>0</v>
      </c>
      <c r="AU1127" s="33">
        <v>0.2</v>
      </c>
      <c r="AV1127" s="34">
        <v>745</v>
      </c>
      <c r="AW1127" s="35">
        <v>1</v>
      </c>
      <c r="AX1127" s="33">
        <v>2</v>
      </c>
      <c r="AY1127" s="36" t="e">
        <v>#VALUE!</v>
      </c>
      <c r="AZ1127" s="36" t="e">
        <v>#VALUE!</v>
      </c>
      <c r="BA1127" s="100" t="e">
        <f t="shared" si="68"/>
        <v>#DIV/0!</v>
      </c>
      <c r="BB1127" s="100" t="e">
        <f t="shared" si="69"/>
        <v>#DIV/0!</v>
      </c>
      <c r="BC1127" s="100" t="e">
        <f t="shared" si="70"/>
        <v>#DIV/0!</v>
      </c>
      <c r="BD1127" s="100" t="e">
        <f t="shared" si="71"/>
        <v>#DIV/0!</v>
      </c>
    </row>
    <row r="1128" spans="2:56" ht="15" hidden="1" outlineLevel="4" collapsed="1" x14ac:dyDescent="0.2">
      <c r="B1128" s="23" t="s">
        <v>1158</v>
      </c>
      <c r="C1128" s="30">
        <v>1</v>
      </c>
      <c r="D1128" s="84">
        <v>1</v>
      </c>
      <c r="E1128" s="85"/>
      <c r="F1128" s="86">
        <v>0</v>
      </c>
      <c r="G1128" s="87"/>
      <c r="H1128" s="85"/>
      <c r="I1128" s="31">
        <v>4.3099999999999996</v>
      </c>
      <c r="K1128" s="86">
        <v>4.3099999999999996</v>
      </c>
      <c r="L1128" s="87"/>
      <c r="M1128" s="87"/>
      <c r="N1128" s="85"/>
      <c r="O1128" s="32">
        <v>0</v>
      </c>
      <c r="P1128" s="88">
        <v>8.0000000000000002E-3</v>
      </c>
      <c r="Q1128" s="85"/>
      <c r="R1128" s="88">
        <v>8.0000000000000002E-3</v>
      </c>
      <c r="S1128" s="85"/>
      <c r="T1128" s="32">
        <v>0</v>
      </c>
      <c r="U1128" s="88">
        <v>0</v>
      </c>
      <c r="V1128" s="85"/>
      <c r="W1128" s="32">
        <v>0</v>
      </c>
      <c r="X1128" s="32">
        <v>0</v>
      </c>
      <c r="Y1128" s="31">
        <v>0</v>
      </c>
      <c r="Z1128" s="31">
        <v>0</v>
      </c>
      <c r="AA1128" s="31">
        <v>0</v>
      </c>
      <c r="AB1128" s="31">
        <v>0</v>
      </c>
      <c r="AC1128" s="31">
        <v>1</v>
      </c>
      <c r="AD1128" s="31">
        <v>0</v>
      </c>
      <c r="AE1128" s="31">
        <v>0</v>
      </c>
      <c r="AF1128" s="31">
        <v>1</v>
      </c>
      <c r="AG1128" s="31">
        <v>0</v>
      </c>
      <c r="AH1128" s="31">
        <v>0</v>
      </c>
      <c r="AI1128" s="31">
        <v>0</v>
      </c>
      <c r="AJ1128" s="31">
        <v>0</v>
      </c>
      <c r="AK1128" s="31">
        <v>1</v>
      </c>
      <c r="AL1128" s="31">
        <v>0</v>
      </c>
      <c r="AM1128" s="31">
        <v>1</v>
      </c>
      <c r="AN1128" s="33">
        <v>0</v>
      </c>
      <c r="AO1128" s="33">
        <v>0</v>
      </c>
      <c r="AP1128" s="33">
        <v>0</v>
      </c>
      <c r="AQ1128" s="33">
        <v>3.3300000000000003E-2</v>
      </c>
      <c r="AR1128" s="33">
        <v>0</v>
      </c>
      <c r="AS1128" s="33">
        <v>0</v>
      </c>
      <c r="AT1128" s="33">
        <v>0</v>
      </c>
      <c r="AU1128" s="33">
        <v>0.03</v>
      </c>
      <c r="AV1128" s="34">
        <v>124</v>
      </c>
      <c r="AW1128" s="35">
        <v>1</v>
      </c>
      <c r="AX1128" s="33">
        <v>1</v>
      </c>
      <c r="AY1128" s="36" t="e">
        <v>#VALUE!</v>
      </c>
      <c r="AZ1128" s="36" t="e">
        <v>#VALUE!</v>
      </c>
      <c r="BA1128" s="100" t="e">
        <f t="shared" si="68"/>
        <v>#DIV/0!</v>
      </c>
      <c r="BB1128" s="100" t="e">
        <f t="shared" si="69"/>
        <v>#DIV/0!</v>
      </c>
      <c r="BC1128" s="100" t="e">
        <f t="shared" si="70"/>
        <v>#DIV/0!</v>
      </c>
      <c r="BD1128" s="100" t="e">
        <f t="shared" si="71"/>
        <v>#DIV/0!</v>
      </c>
    </row>
    <row r="1129" spans="2:56" ht="15" hidden="1" outlineLevel="4" collapsed="1" x14ac:dyDescent="0.2">
      <c r="B1129" s="23" t="s">
        <v>1159</v>
      </c>
      <c r="C1129" s="30">
        <v>1</v>
      </c>
      <c r="D1129" s="84">
        <v>1</v>
      </c>
      <c r="E1129" s="85"/>
      <c r="F1129" s="86">
        <v>0</v>
      </c>
      <c r="G1129" s="87"/>
      <c r="H1129" s="85"/>
      <c r="I1129" s="31">
        <v>4.3099999999999996</v>
      </c>
      <c r="K1129" s="86">
        <v>4.3099999999999996</v>
      </c>
      <c r="L1129" s="87"/>
      <c r="M1129" s="87"/>
      <c r="N1129" s="85"/>
      <c r="O1129" s="32">
        <v>0</v>
      </c>
      <c r="P1129" s="88">
        <v>3.2000000000000001E-2</v>
      </c>
      <c r="Q1129" s="85"/>
      <c r="R1129" s="88">
        <v>3.2000000000000001E-2</v>
      </c>
      <c r="S1129" s="85"/>
      <c r="T1129" s="32">
        <v>0</v>
      </c>
      <c r="U1129" s="88">
        <v>0</v>
      </c>
      <c r="V1129" s="85"/>
      <c r="W1129" s="32">
        <v>0</v>
      </c>
      <c r="X1129" s="32">
        <v>0</v>
      </c>
      <c r="Y1129" s="31">
        <v>0</v>
      </c>
      <c r="Z1129" s="31">
        <v>0</v>
      </c>
      <c r="AA1129" s="31">
        <v>0</v>
      </c>
      <c r="AB1129" s="31">
        <v>0</v>
      </c>
      <c r="AC1129" s="31">
        <v>4</v>
      </c>
      <c r="AD1129" s="31">
        <v>3</v>
      </c>
      <c r="AE1129" s="31">
        <v>0</v>
      </c>
      <c r="AF1129" s="31">
        <v>4</v>
      </c>
      <c r="AG1129" s="31">
        <v>0</v>
      </c>
      <c r="AH1129" s="31">
        <v>3</v>
      </c>
      <c r="AI1129" s="31">
        <v>0</v>
      </c>
      <c r="AJ1129" s="31">
        <v>3</v>
      </c>
      <c r="AK1129" s="31">
        <v>4</v>
      </c>
      <c r="AL1129" s="31">
        <v>0</v>
      </c>
      <c r="AM1129" s="31">
        <v>4</v>
      </c>
      <c r="AN1129" s="33">
        <v>0.1</v>
      </c>
      <c r="AO1129" s="33">
        <v>0</v>
      </c>
      <c r="AP1129" s="33">
        <v>0.1</v>
      </c>
      <c r="AQ1129" s="33">
        <v>0.1333</v>
      </c>
      <c r="AR1129" s="33">
        <v>0</v>
      </c>
      <c r="AS1129" s="33">
        <v>0</v>
      </c>
      <c r="AT1129" s="33">
        <v>0</v>
      </c>
      <c r="AU1129" s="33">
        <v>0.13</v>
      </c>
      <c r="AV1129" s="34">
        <v>497</v>
      </c>
      <c r="AW1129" s="35">
        <v>1</v>
      </c>
      <c r="AX1129" s="33">
        <v>4</v>
      </c>
      <c r="AY1129" s="36" t="e">
        <v>#VALUE!</v>
      </c>
      <c r="AZ1129" s="36" t="e">
        <v>#VALUE!</v>
      </c>
      <c r="BA1129" s="100" t="e">
        <f t="shared" si="68"/>
        <v>#DIV/0!</v>
      </c>
      <c r="BB1129" s="100" t="e">
        <f t="shared" si="69"/>
        <v>#DIV/0!</v>
      </c>
      <c r="BC1129" s="100" t="e">
        <f t="shared" si="70"/>
        <v>#DIV/0!</v>
      </c>
      <c r="BD1129" s="100" t="e">
        <f t="shared" si="71"/>
        <v>#DIV/0!</v>
      </c>
    </row>
    <row r="1130" spans="2:56" ht="15" hidden="1" outlineLevel="4" collapsed="1" x14ac:dyDescent="0.2">
      <c r="B1130" s="23" t="s">
        <v>1160</v>
      </c>
      <c r="C1130" s="30">
        <v>1</v>
      </c>
      <c r="D1130" s="84">
        <v>4</v>
      </c>
      <c r="E1130" s="85"/>
      <c r="F1130" s="86">
        <v>0</v>
      </c>
      <c r="G1130" s="87"/>
      <c r="H1130" s="85"/>
      <c r="I1130" s="31">
        <v>17.25</v>
      </c>
      <c r="K1130" s="86">
        <v>17.25</v>
      </c>
      <c r="L1130" s="87"/>
      <c r="M1130" s="87"/>
      <c r="N1130" s="85"/>
      <c r="O1130" s="32">
        <v>0</v>
      </c>
      <c r="P1130" s="88">
        <v>8.0000000000000002E-3</v>
      </c>
      <c r="Q1130" s="85"/>
      <c r="R1130" s="88">
        <v>8.0000000000000002E-3</v>
      </c>
      <c r="S1130" s="85"/>
      <c r="T1130" s="32">
        <v>0</v>
      </c>
      <c r="U1130" s="88">
        <v>0</v>
      </c>
      <c r="V1130" s="85"/>
      <c r="W1130" s="32">
        <v>0</v>
      </c>
      <c r="X1130" s="32">
        <v>0</v>
      </c>
      <c r="Y1130" s="31">
        <v>0</v>
      </c>
      <c r="Z1130" s="31">
        <v>0</v>
      </c>
      <c r="AA1130" s="31">
        <v>0</v>
      </c>
      <c r="AB1130" s="31">
        <v>0</v>
      </c>
      <c r="AC1130" s="31">
        <v>1</v>
      </c>
      <c r="AD1130" s="31">
        <v>1</v>
      </c>
      <c r="AE1130" s="31">
        <v>0</v>
      </c>
      <c r="AF1130" s="31">
        <v>1</v>
      </c>
      <c r="AG1130" s="31">
        <v>0</v>
      </c>
      <c r="AH1130" s="31">
        <v>1</v>
      </c>
      <c r="AI1130" s="31">
        <v>0</v>
      </c>
      <c r="AJ1130" s="31">
        <v>4</v>
      </c>
      <c r="AK1130" s="31">
        <v>1</v>
      </c>
      <c r="AL1130" s="31">
        <v>0</v>
      </c>
      <c r="AM1130" s="31">
        <v>4</v>
      </c>
      <c r="AN1130" s="33">
        <v>0.1333</v>
      </c>
      <c r="AO1130" s="33">
        <v>0</v>
      </c>
      <c r="AP1130" s="33">
        <v>0.1333</v>
      </c>
      <c r="AQ1130" s="33">
        <v>0.1333</v>
      </c>
      <c r="AR1130" s="33">
        <v>0</v>
      </c>
      <c r="AS1130" s="33">
        <v>0</v>
      </c>
      <c r="AT1130" s="33">
        <v>0</v>
      </c>
      <c r="AU1130" s="33">
        <v>0.13</v>
      </c>
      <c r="AV1130" s="34">
        <v>497</v>
      </c>
      <c r="AW1130" s="35">
        <v>1</v>
      </c>
      <c r="AX1130" s="33">
        <v>1</v>
      </c>
      <c r="AY1130" s="36" t="e">
        <v>#VALUE!</v>
      </c>
      <c r="AZ1130" s="36" t="e">
        <v>#VALUE!</v>
      </c>
      <c r="BA1130" s="100" t="e">
        <f t="shared" si="68"/>
        <v>#DIV/0!</v>
      </c>
      <c r="BB1130" s="100" t="e">
        <f t="shared" si="69"/>
        <v>#DIV/0!</v>
      </c>
      <c r="BC1130" s="100" t="e">
        <f t="shared" si="70"/>
        <v>#DIV/0!</v>
      </c>
      <c r="BD1130" s="100" t="e">
        <f t="shared" si="71"/>
        <v>#DIV/0!</v>
      </c>
    </row>
    <row r="1131" spans="2:56" ht="15" hidden="1" outlineLevel="4" collapsed="1" x14ac:dyDescent="0.2">
      <c r="B1131" s="23" t="s">
        <v>1161</v>
      </c>
      <c r="C1131" s="30">
        <v>1</v>
      </c>
      <c r="D1131" s="84">
        <v>6</v>
      </c>
      <c r="E1131" s="85"/>
      <c r="F1131" s="86">
        <v>0</v>
      </c>
      <c r="G1131" s="87"/>
      <c r="H1131" s="85"/>
      <c r="I1131" s="31">
        <v>25.88</v>
      </c>
      <c r="K1131" s="86">
        <v>25.88</v>
      </c>
      <c r="L1131" s="87"/>
      <c r="M1131" s="87"/>
      <c r="N1131" s="85"/>
      <c r="O1131" s="32">
        <v>0</v>
      </c>
      <c r="P1131" s="88">
        <v>8.0000000000000002E-3</v>
      </c>
      <c r="Q1131" s="85"/>
      <c r="R1131" s="88">
        <v>8.0000000000000002E-3</v>
      </c>
      <c r="S1131" s="85"/>
      <c r="T1131" s="32">
        <v>0</v>
      </c>
      <c r="U1131" s="88">
        <v>0</v>
      </c>
      <c r="V1131" s="85"/>
      <c r="W1131" s="32">
        <v>0</v>
      </c>
      <c r="X1131" s="32">
        <v>0</v>
      </c>
      <c r="Y1131" s="31">
        <v>0</v>
      </c>
      <c r="Z1131" s="31">
        <v>0</v>
      </c>
      <c r="AA1131" s="31">
        <v>0</v>
      </c>
      <c r="AB1131" s="31">
        <v>0</v>
      </c>
      <c r="AC1131" s="31">
        <v>1</v>
      </c>
      <c r="AD1131" s="31">
        <v>1</v>
      </c>
      <c r="AE1131" s="31">
        <v>0</v>
      </c>
      <c r="AF1131" s="31">
        <v>1</v>
      </c>
      <c r="AG1131" s="31">
        <v>0</v>
      </c>
      <c r="AH1131" s="31">
        <v>1</v>
      </c>
      <c r="AI1131" s="31">
        <v>0</v>
      </c>
      <c r="AJ1131" s="31">
        <v>6</v>
      </c>
      <c r="AK1131" s="31">
        <v>1</v>
      </c>
      <c r="AL1131" s="31">
        <v>0</v>
      </c>
      <c r="AM1131" s="31">
        <v>6</v>
      </c>
      <c r="AN1131" s="33">
        <v>0.2</v>
      </c>
      <c r="AO1131" s="33">
        <v>0</v>
      </c>
      <c r="AP1131" s="33">
        <v>0.2</v>
      </c>
      <c r="AQ1131" s="33">
        <v>0.2</v>
      </c>
      <c r="AR1131" s="33">
        <v>0</v>
      </c>
      <c r="AS1131" s="33">
        <v>0</v>
      </c>
      <c r="AT1131" s="33">
        <v>0</v>
      </c>
      <c r="AU1131" s="33">
        <v>0.2</v>
      </c>
      <c r="AV1131" s="34">
        <v>745</v>
      </c>
      <c r="AW1131" s="35">
        <v>1</v>
      </c>
      <c r="AX1131" s="33">
        <v>1</v>
      </c>
      <c r="AY1131" s="36" t="e">
        <v>#VALUE!</v>
      </c>
      <c r="AZ1131" s="36" t="e">
        <v>#VALUE!</v>
      </c>
      <c r="BA1131" s="100" t="e">
        <f t="shared" si="68"/>
        <v>#DIV/0!</v>
      </c>
      <c r="BB1131" s="100" t="e">
        <f t="shared" si="69"/>
        <v>#DIV/0!</v>
      </c>
      <c r="BC1131" s="100" t="e">
        <f t="shared" si="70"/>
        <v>#DIV/0!</v>
      </c>
      <c r="BD1131" s="100" t="e">
        <f t="shared" si="71"/>
        <v>#DIV/0!</v>
      </c>
    </row>
    <row r="1132" spans="2:56" ht="15" hidden="1" outlineLevel="4" collapsed="1" x14ac:dyDescent="0.2">
      <c r="B1132" s="23" t="s">
        <v>1162</v>
      </c>
      <c r="C1132" s="30">
        <v>1</v>
      </c>
      <c r="D1132" s="84">
        <v>3</v>
      </c>
      <c r="E1132" s="85"/>
      <c r="F1132" s="86">
        <v>0</v>
      </c>
      <c r="G1132" s="87"/>
      <c r="H1132" s="85"/>
      <c r="I1132" s="31">
        <v>12.94</v>
      </c>
      <c r="K1132" s="86">
        <v>12.94</v>
      </c>
      <c r="L1132" s="87"/>
      <c r="M1132" s="87"/>
      <c r="N1132" s="85"/>
      <c r="O1132" s="32">
        <v>0</v>
      </c>
      <c r="P1132" s="88">
        <v>2.4E-2</v>
      </c>
      <c r="Q1132" s="85"/>
      <c r="R1132" s="88">
        <v>2.4E-2</v>
      </c>
      <c r="S1132" s="85"/>
      <c r="T1132" s="32">
        <v>0</v>
      </c>
      <c r="U1132" s="88">
        <v>0</v>
      </c>
      <c r="V1132" s="85"/>
      <c r="W1132" s="32">
        <v>0</v>
      </c>
      <c r="X1132" s="32">
        <v>0</v>
      </c>
      <c r="Y1132" s="31">
        <v>0</v>
      </c>
      <c r="Z1132" s="31">
        <v>0</v>
      </c>
      <c r="AA1132" s="31">
        <v>0</v>
      </c>
      <c r="AB1132" s="31">
        <v>0</v>
      </c>
      <c r="AC1132" s="31">
        <v>3</v>
      </c>
      <c r="AD1132" s="31">
        <v>3</v>
      </c>
      <c r="AE1132" s="31">
        <v>0</v>
      </c>
      <c r="AF1132" s="31">
        <v>3</v>
      </c>
      <c r="AG1132" s="31">
        <v>0</v>
      </c>
      <c r="AH1132" s="31">
        <v>3</v>
      </c>
      <c r="AI1132" s="31">
        <v>0</v>
      </c>
      <c r="AJ1132" s="31">
        <v>9</v>
      </c>
      <c r="AK1132" s="31">
        <v>3</v>
      </c>
      <c r="AL1132" s="31">
        <v>0</v>
      </c>
      <c r="AM1132" s="31">
        <v>9</v>
      </c>
      <c r="AN1132" s="33">
        <v>0.3</v>
      </c>
      <c r="AO1132" s="33">
        <v>0</v>
      </c>
      <c r="AP1132" s="33">
        <v>0.3</v>
      </c>
      <c r="AQ1132" s="33">
        <v>0.3</v>
      </c>
      <c r="AR1132" s="33">
        <v>0</v>
      </c>
      <c r="AS1132" s="33">
        <v>0</v>
      </c>
      <c r="AT1132" s="33">
        <v>0</v>
      </c>
      <c r="AU1132" s="33">
        <v>0.3</v>
      </c>
      <c r="AV1132" s="34">
        <v>1118</v>
      </c>
      <c r="AW1132" s="35">
        <v>1</v>
      </c>
      <c r="AX1132" s="33">
        <v>3</v>
      </c>
      <c r="AY1132" s="36" t="e">
        <v>#VALUE!</v>
      </c>
      <c r="AZ1132" s="36" t="e">
        <v>#VALUE!</v>
      </c>
      <c r="BA1132" s="100" t="e">
        <f t="shared" si="68"/>
        <v>#DIV/0!</v>
      </c>
      <c r="BB1132" s="100" t="e">
        <f t="shared" si="69"/>
        <v>#DIV/0!</v>
      </c>
      <c r="BC1132" s="100" t="e">
        <f t="shared" si="70"/>
        <v>#DIV/0!</v>
      </c>
      <c r="BD1132" s="100" t="e">
        <f t="shared" si="71"/>
        <v>#DIV/0!</v>
      </c>
    </row>
    <row r="1133" spans="2:56" ht="15" hidden="1" outlineLevel="4" collapsed="1" x14ac:dyDescent="0.2">
      <c r="B1133" s="23" t="s">
        <v>1163</v>
      </c>
      <c r="C1133" s="30">
        <v>1</v>
      </c>
      <c r="D1133" s="84">
        <v>5</v>
      </c>
      <c r="E1133" s="85"/>
      <c r="F1133" s="86">
        <v>0</v>
      </c>
      <c r="G1133" s="87"/>
      <c r="H1133" s="85"/>
      <c r="I1133" s="31">
        <v>21.56</v>
      </c>
      <c r="K1133" s="86">
        <v>21.56</v>
      </c>
      <c r="L1133" s="87"/>
      <c r="M1133" s="87"/>
      <c r="N1133" s="85"/>
      <c r="O1133" s="32">
        <v>0</v>
      </c>
      <c r="P1133" s="88">
        <v>8.0000000000000002E-3</v>
      </c>
      <c r="Q1133" s="85"/>
      <c r="R1133" s="88">
        <v>8.0000000000000002E-3</v>
      </c>
      <c r="S1133" s="85"/>
      <c r="T1133" s="32">
        <v>0</v>
      </c>
      <c r="U1133" s="88">
        <v>0</v>
      </c>
      <c r="V1133" s="85"/>
      <c r="W1133" s="32">
        <v>0</v>
      </c>
      <c r="X1133" s="32">
        <v>0</v>
      </c>
      <c r="Y1133" s="31">
        <v>0</v>
      </c>
      <c r="Z1133" s="31">
        <v>0</v>
      </c>
      <c r="AA1133" s="31">
        <v>0</v>
      </c>
      <c r="AB1133" s="31">
        <v>0</v>
      </c>
      <c r="AC1133" s="31">
        <v>1</v>
      </c>
      <c r="AD1133" s="31">
        <v>1</v>
      </c>
      <c r="AE1133" s="31">
        <v>0</v>
      </c>
      <c r="AF1133" s="31">
        <v>1</v>
      </c>
      <c r="AG1133" s="31">
        <v>0</v>
      </c>
      <c r="AH1133" s="31">
        <v>1</v>
      </c>
      <c r="AI1133" s="31">
        <v>0</v>
      </c>
      <c r="AJ1133" s="31">
        <v>5</v>
      </c>
      <c r="AK1133" s="31">
        <v>1</v>
      </c>
      <c r="AL1133" s="31">
        <v>0</v>
      </c>
      <c r="AM1133" s="31">
        <v>5</v>
      </c>
      <c r="AN1133" s="33">
        <v>0.16669999999999999</v>
      </c>
      <c r="AO1133" s="33">
        <v>0</v>
      </c>
      <c r="AP1133" s="33">
        <v>0.16669999999999999</v>
      </c>
      <c r="AQ1133" s="33">
        <v>0.16669999999999999</v>
      </c>
      <c r="AR1133" s="33">
        <v>0</v>
      </c>
      <c r="AS1133" s="33">
        <v>0</v>
      </c>
      <c r="AT1133" s="33">
        <v>0</v>
      </c>
      <c r="AU1133" s="33">
        <v>0.17</v>
      </c>
      <c r="AV1133" s="34">
        <v>621</v>
      </c>
      <c r="AW1133" s="35">
        <v>1</v>
      </c>
      <c r="AX1133" s="33">
        <v>1</v>
      </c>
      <c r="AY1133" s="36" t="e">
        <v>#VALUE!</v>
      </c>
      <c r="AZ1133" s="36" t="e">
        <v>#VALUE!</v>
      </c>
      <c r="BA1133" s="100" t="e">
        <f t="shared" si="68"/>
        <v>#DIV/0!</v>
      </c>
      <c r="BB1133" s="100" t="e">
        <f t="shared" si="69"/>
        <v>#DIV/0!</v>
      </c>
      <c r="BC1133" s="100" t="e">
        <f t="shared" si="70"/>
        <v>#DIV/0!</v>
      </c>
      <c r="BD1133" s="100" t="e">
        <f t="shared" si="71"/>
        <v>#DIV/0!</v>
      </c>
    </row>
    <row r="1134" spans="2:56" ht="15" hidden="1" outlineLevel="4" collapsed="1" x14ac:dyDescent="0.2">
      <c r="B1134" s="23" t="s">
        <v>1164</v>
      </c>
      <c r="C1134" s="30">
        <v>1</v>
      </c>
      <c r="D1134" s="84">
        <v>7</v>
      </c>
      <c r="E1134" s="85"/>
      <c r="F1134" s="86">
        <v>0</v>
      </c>
      <c r="G1134" s="87"/>
      <c r="H1134" s="85"/>
      <c r="I1134" s="31">
        <v>30.19</v>
      </c>
      <c r="K1134" s="86">
        <v>30.19</v>
      </c>
      <c r="L1134" s="87"/>
      <c r="M1134" s="87"/>
      <c r="N1134" s="85"/>
      <c r="O1134" s="32">
        <v>0</v>
      </c>
      <c r="P1134" s="88">
        <v>0</v>
      </c>
      <c r="Q1134" s="85"/>
      <c r="R1134" s="88">
        <v>0</v>
      </c>
      <c r="S1134" s="85"/>
      <c r="T1134" s="32">
        <v>0</v>
      </c>
      <c r="U1134" s="88">
        <v>0</v>
      </c>
      <c r="V1134" s="85"/>
      <c r="W1134" s="32">
        <v>0</v>
      </c>
      <c r="X1134" s="32">
        <v>0</v>
      </c>
      <c r="Y1134" s="31">
        <v>0</v>
      </c>
      <c r="Z1134" s="31">
        <v>0</v>
      </c>
      <c r="AA1134" s="31">
        <v>0</v>
      </c>
      <c r="AB1134" s="31">
        <v>0</v>
      </c>
      <c r="AC1134" s="31">
        <v>0</v>
      </c>
      <c r="AD1134" s="31">
        <v>0</v>
      </c>
      <c r="AE1134" s="31">
        <v>0</v>
      </c>
      <c r="AF1134" s="31">
        <v>0</v>
      </c>
      <c r="AG1134" s="31">
        <v>0</v>
      </c>
      <c r="AH1134" s="31">
        <v>0</v>
      </c>
      <c r="AI1134" s="31">
        <v>0</v>
      </c>
      <c r="AJ1134" s="31">
        <v>0</v>
      </c>
      <c r="AK1134" s="31">
        <v>0</v>
      </c>
      <c r="AL1134" s="31">
        <v>0</v>
      </c>
      <c r="AM1134" s="31">
        <v>0</v>
      </c>
      <c r="AN1134" s="33">
        <v>0</v>
      </c>
      <c r="AO1134" s="33">
        <v>0</v>
      </c>
      <c r="AP1134" s="33">
        <v>0</v>
      </c>
      <c r="AQ1134" s="33">
        <v>0</v>
      </c>
      <c r="AR1134" s="33">
        <v>0</v>
      </c>
      <c r="AS1134" s="33">
        <v>0</v>
      </c>
      <c r="AT1134" s="33">
        <v>0</v>
      </c>
      <c r="AU1134" s="33">
        <v>0</v>
      </c>
      <c r="AV1134" s="34">
        <v>0</v>
      </c>
      <c r="AW1134" s="35">
        <v>0</v>
      </c>
      <c r="AX1134" s="33">
        <v>0</v>
      </c>
      <c r="AY1134" s="36" t="e">
        <v>#VALUE!</v>
      </c>
      <c r="AZ1134" s="36" t="e">
        <v>#VALUE!</v>
      </c>
      <c r="BA1134" s="100" t="e">
        <f t="shared" si="68"/>
        <v>#DIV/0!</v>
      </c>
      <c r="BB1134" s="100" t="e">
        <f t="shared" si="69"/>
        <v>#DIV/0!</v>
      </c>
      <c r="BC1134" s="100" t="e">
        <f t="shared" si="70"/>
        <v>#DIV/0!</v>
      </c>
      <c r="BD1134" s="100" t="e">
        <f t="shared" si="71"/>
        <v>#DIV/0!</v>
      </c>
    </row>
    <row r="1135" spans="2:56" ht="15" hidden="1" outlineLevel="4" collapsed="1" x14ac:dyDescent="0.2">
      <c r="B1135" s="23" t="s">
        <v>1165</v>
      </c>
      <c r="C1135" s="30">
        <v>1</v>
      </c>
      <c r="D1135" s="84">
        <v>2</v>
      </c>
      <c r="E1135" s="85"/>
      <c r="F1135" s="86">
        <v>0</v>
      </c>
      <c r="G1135" s="87"/>
      <c r="H1135" s="85"/>
      <c r="I1135" s="31">
        <v>8.6300000000000008</v>
      </c>
      <c r="K1135" s="86">
        <v>8.6300000000000008</v>
      </c>
      <c r="L1135" s="87"/>
      <c r="M1135" s="87"/>
      <c r="N1135" s="85"/>
      <c r="O1135" s="32">
        <v>0</v>
      </c>
      <c r="P1135" s="88">
        <v>1.6E-2</v>
      </c>
      <c r="Q1135" s="85"/>
      <c r="R1135" s="88">
        <v>1.6E-2</v>
      </c>
      <c r="S1135" s="85"/>
      <c r="T1135" s="32">
        <v>0</v>
      </c>
      <c r="U1135" s="88">
        <v>0</v>
      </c>
      <c r="V1135" s="85"/>
      <c r="W1135" s="32">
        <v>0</v>
      </c>
      <c r="X1135" s="32">
        <v>0</v>
      </c>
      <c r="Y1135" s="31">
        <v>0</v>
      </c>
      <c r="Z1135" s="31">
        <v>0</v>
      </c>
      <c r="AA1135" s="31">
        <v>0</v>
      </c>
      <c r="AB1135" s="31">
        <v>0</v>
      </c>
      <c r="AC1135" s="31">
        <v>2</v>
      </c>
      <c r="AD1135" s="31">
        <v>2</v>
      </c>
      <c r="AE1135" s="31">
        <v>0</v>
      </c>
      <c r="AF1135" s="31">
        <v>2</v>
      </c>
      <c r="AG1135" s="31">
        <v>0</v>
      </c>
      <c r="AH1135" s="31">
        <v>2</v>
      </c>
      <c r="AI1135" s="31">
        <v>0</v>
      </c>
      <c r="AJ1135" s="31">
        <v>4</v>
      </c>
      <c r="AK1135" s="31">
        <v>2</v>
      </c>
      <c r="AL1135" s="31">
        <v>0</v>
      </c>
      <c r="AM1135" s="31">
        <v>4</v>
      </c>
      <c r="AN1135" s="33">
        <v>0.1333</v>
      </c>
      <c r="AO1135" s="33">
        <v>0</v>
      </c>
      <c r="AP1135" s="33">
        <v>0.1333</v>
      </c>
      <c r="AQ1135" s="33">
        <v>0.1333</v>
      </c>
      <c r="AR1135" s="33">
        <v>0</v>
      </c>
      <c r="AS1135" s="33">
        <v>0</v>
      </c>
      <c r="AT1135" s="33">
        <v>0</v>
      </c>
      <c r="AU1135" s="33">
        <v>0.13</v>
      </c>
      <c r="AV1135" s="34">
        <v>497</v>
      </c>
      <c r="AW1135" s="35">
        <v>1</v>
      </c>
      <c r="AX1135" s="33">
        <v>2</v>
      </c>
      <c r="AY1135" s="36" t="e">
        <v>#VALUE!</v>
      </c>
      <c r="AZ1135" s="36" t="e">
        <v>#VALUE!</v>
      </c>
      <c r="BA1135" s="100" t="e">
        <f t="shared" si="68"/>
        <v>#DIV/0!</v>
      </c>
      <c r="BB1135" s="100" t="e">
        <f t="shared" si="69"/>
        <v>#DIV/0!</v>
      </c>
      <c r="BC1135" s="100" t="e">
        <f t="shared" si="70"/>
        <v>#DIV/0!</v>
      </c>
      <c r="BD1135" s="100" t="e">
        <f t="shared" si="71"/>
        <v>#DIV/0!</v>
      </c>
    </row>
    <row r="1136" spans="2:56" ht="15" hidden="1" outlineLevel="4" collapsed="1" x14ac:dyDescent="0.2">
      <c r="B1136" s="23" t="s">
        <v>1166</v>
      </c>
      <c r="C1136" s="30">
        <v>1</v>
      </c>
      <c r="D1136" s="84">
        <v>8</v>
      </c>
      <c r="E1136" s="85"/>
      <c r="F1136" s="86">
        <v>0</v>
      </c>
      <c r="G1136" s="87"/>
      <c r="H1136" s="85"/>
      <c r="I1136" s="31">
        <v>34.5</v>
      </c>
      <c r="K1136" s="86">
        <v>34.5</v>
      </c>
      <c r="L1136" s="87"/>
      <c r="M1136" s="87"/>
      <c r="N1136" s="85"/>
      <c r="O1136" s="32">
        <v>0</v>
      </c>
      <c r="P1136" s="88">
        <v>0</v>
      </c>
      <c r="Q1136" s="85"/>
      <c r="R1136" s="88">
        <v>0</v>
      </c>
      <c r="S1136" s="85"/>
      <c r="T1136" s="32">
        <v>0</v>
      </c>
      <c r="U1136" s="88">
        <v>0</v>
      </c>
      <c r="V1136" s="85"/>
      <c r="W1136" s="32">
        <v>0</v>
      </c>
      <c r="X1136" s="32">
        <v>0</v>
      </c>
      <c r="Y1136" s="31">
        <v>0</v>
      </c>
      <c r="Z1136" s="31">
        <v>0</v>
      </c>
      <c r="AA1136" s="31">
        <v>0</v>
      </c>
      <c r="AB1136" s="31">
        <v>0</v>
      </c>
      <c r="AC1136" s="31">
        <v>0</v>
      </c>
      <c r="AD1136" s="31">
        <v>0</v>
      </c>
      <c r="AE1136" s="31">
        <v>0</v>
      </c>
      <c r="AF1136" s="31">
        <v>0</v>
      </c>
      <c r="AG1136" s="31">
        <v>0</v>
      </c>
      <c r="AH1136" s="31">
        <v>0</v>
      </c>
      <c r="AI1136" s="31">
        <v>0</v>
      </c>
      <c r="AJ1136" s="31">
        <v>0</v>
      </c>
      <c r="AK1136" s="31">
        <v>0</v>
      </c>
      <c r="AL1136" s="31">
        <v>0</v>
      </c>
      <c r="AM1136" s="31">
        <v>0</v>
      </c>
      <c r="AN1136" s="33">
        <v>0</v>
      </c>
      <c r="AO1136" s="33">
        <v>0</v>
      </c>
      <c r="AP1136" s="33">
        <v>0</v>
      </c>
      <c r="AQ1136" s="33">
        <v>0</v>
      </c>
      <c r="AR1136" s="33">
        <v>0</v>
      </c>
      <c r="AS1136" s="33">
        <v>0</v>
      </c>
      <c r="AT1136" s="33">
        <v>0</v>
      </c>
      <c r="AU1136" s="33">
        <v>0</v>
      </c>
      <c r="AV1136" s="34">
        <v>0</v>
      </c>
      <c r="AW1136" s="35">
        <v>0</v>
      </c>
      <c r="AX1136" s="33">
        <v>0</v>
      </c>
      <c r="AY1136" s="36" t="e">
        <v>#VALUE!</v>
      </c>
      <c r="AZ1136" s="36" t="e">
        <v>#VALUE!</v>
      </c>
      <c r="BA1136" s="100" t="e">
        <f t="shared" si="68"/>
        <v>#DIV/0!</v>
      </c>
      <c r="BB1136" s="100" t="e">
        <f t="shared" si="69"/>
        <v>#DIV/0!</v>
      </c>
      <c r="BC1136" s="100" t="e">
        <f t="shared" si="70"/>
        <v>#DIV/0!</v>
      </c>
      <c r="BD1136" s="100" t="e">
        <f t="shared" si="71"/>
        <v>#DIV/0!</v>
      </c>
    </row>
    <row r="1137" spans="2:56" ht="15" outlineLevel="3" collapsed="1" x14ac:dyDescent="0.2">
      <c r="B1137" s="23" t="s">
        <v>1167</v>
      </c>
      <c r="C1137" s="24">
        <v>33</v>
      </c>
      <c r="D1137" s="79">
        <v>97</v>
      </c>
      <c r="E1137" s="80"/>
      <c r="F1137" s="81">
        <v>55.5</v>
      </c>
      <c r="G1137" s="82"/>
      <c r="H1137" s="80"/>
      <c r="I1137" s="25">
        <v>126.5</v>
      </c>
      <c r="K1137" s="81">
        <v>182</v>
      </c>
      <c r="L1137" s="82"/>
      <c r="M1137" s="82"/>
      <c r="N1137" s="80"/>
      <c r="O1137" s="26">
        <v>3.7</v>
      </c>
      <c r="P1137" s="83">
        <v>39.5321</v>
      </c>
      <c r="Q1137" s="80"/>
      <c r="R1137" s="83">
        <v>43.232100000000003</v>
      </c>
      <c r="S1137" s="80"/>
      <c r="T1137" s="26">
        <v>0</v>
      </c>
      <c r="U1137" s="83">
        <v>0</v>
      </c>
      <c r="V1137" s="80"/>
      <c r="W1137" s="26">
        <v>0</v>
      </c>
      <c r="X1137" s="26">
        <v>0</v>
      </c>
      <c r="Y1137" s="25">
        <v>0</v>
      </c>
      <c r="Z1137" s="25">
        <v>0</v>
      </c>
      <c r="AA1137" s="25">
        <v>0</v>
      </c>
      <c r="AB1137" s="25">
        <v>0</v>
      </c>
      <c r="AC1137" s="25">
        <v>1650</v>
      </c>
      <c r="AD1137" s="25">
        <v>252</v>
      </c>
      <c r="AE1137" s="25">
        <v>0</v>
      </c>
      <c r="AF1137" s="25">
        <v>255</v>
      </c>
      <c r="AG1137" s="25">
        <v>19554.5</v>
      </c>
      <c r="AH1137" s="25">
        <v>272</v>
      </c>
      <c r="AI1137" s="25">
        <v>17601</v>
      </c>
      <c r="AJ1137" s="25">
        <v>0</v>
      </c>
      <c r="AK1137" s="25">
        <v>255</v>
      </c>
      <c r="AL1137" s="25">
        <v>19554.5</v>
      </c>
      <c r="AM1137" s="25">
        <v>0</v>
      </c>
      <c r="AN1137" s="27">
        <v>33.525700000000001</v>
      </c>
      <c r="AO1137" s="27">
        <v>0</v>
      </c>
      <c r="AP1137" s="27">
        <v>33.525700000000001</v>
      </c>
      <c r="AQ1137" s="27">
        <v>37.246699999999997</v>
      </c>
      <c r="AR1137" s="27">
        <v>0</v>
      </c>
      <c r="AS1137" s="27">
        <v>0</v>
      </c>
      <c r="AT1137" s="27">
        <v>0</v>
      </c>
      <c r="AU1137" s="27">
        <v>37.25</v>
      </c>
      <c r="AV1137" s="28">
        <v>138818</v>
      </c>
      <c r="AW1137" s="29">
        <v>0.15454545454545501</v>
      </c>
      <c r="AX1137" s="27">
        <v>7.7272727272727302</v>
      </c>
      <c r="AY1137" s="38" t="e">
        <v>#VALUE!</v>
      </c>
      <c r="AZ1137" s="38" t="e">
        <v>#VALUE!</v>
      </c>
      <c r="BA1137" s="100" t="e">
        <f t="shared" si="68"/>
        <v>#DIV/0!</v>
      </c>
      <c r="BB1137" s="100" t="e">
        <f t="shared" si="69"/>
        <v>#DIV/0!</v>
      </c>
      <c r="BC1137" s="100" t="e">
        <f t="shared" si="70"/>
        <v>#DIV/0!</v>
      </c>
      <c r="BD1137" s="100" t="e">
        <f t="shared" si="71"/>
        <v>#DIV/0!</v>
      </c>
    </row>
    <row r="1138" spans="2:56" ht="15" hidden="1" outlineLevel="4" collapsed="1" x14ac:dyDescent="0.2">
      <c r="B1138" s="23" t="s">
        <v>1168</v>
      </c>
      <c r="C1138" s="30">
        <v>1</v>
      </c>
      <c r="D1138" s="84">
        <v>4</v>
      </c>
      <c r="E1138" s="85"/>
      <c r="F1138" s="86">
        <v>3</v>
      </c>
      <c r="G1138" s="87"/>
      <c r="H1138" s="85"/>
      <c r="I1138" s="31">
        <v>3</v>
      </c>
      <c r="K1138" s="86">
        <v>6</v>
      </c>
      <c r="L1138" s="87"/>
      <c r="M1138" s="87"/>
      <c r="N1138" s="85"/>
      <c r="O1138" s="32">
        <v>0.2</v>
      </c>
      <c r="P1138" s="88">
        <v>1.4079999999999999</v>
      </c>
      <c r="Q1138" s="85"/>
      <c r="R1138" s="88">
        <v>1.6080000000000001</v>
      </c>
      <c r="S1138" s="85"/>
      <c r="T1138" s="32">
        <v>0</v>
      </c>
      <c r="U1138" s="88">
        <v>0</v>
      </c>
      <c r="V1138" s="85"/>
      <c r="W1138" s="32">
        <v>0</v>
      </c>
      <c r="X1138" s="32">
        <v>0</v>
      </c>
      <c r="Y1138" s="31">
        <v>0</v>
      </c>
      <c r="Z1138" s="31">
        <v>0</v>
      </c>
      <c r="AA1138" s="31">
        <v>0</v>
      </c>
      <c r="AB1138" s="31">
        <v>0</v>
      </c>
      <c r="AC1138" s="31">
        <v>50</v>
      </c>
      <c r="AD1138" s="31">
        <v>10</v>
      </c>
      <c r="AE1138" s="31">
        <v>0</v>
      </c>
      <c r="AF1138" s="31">
        <v>10</v>
      </c>
      <c r="AG1138" s="31">
        <v>920</v>
      </c>
      <c r="AH1138" s="31">
        <v>8</v>
      </c>
      <c r="AI1138" s="31">
        <v>649</v>
      </c>
      <c r="AJ1138" s="31">
        <v>0</v>
      </c>
      <c r="AK1138" s="31">
        <v>10</v>
      </c>
      <c r="AL1138" s="31">
        <v>920</v>
      </c>
      <c r="AM1138" s="31">
        <v>0</v>
      </c>
      <c r="AN1138" s="33">
        <v>1.2362</v>
      </c>
      <c r="AO1138" s="33">
        <v>0</v>
      </c>
      <c r="AP1138" s="33">
        <v>1.2362</v>
      </c>
      <c r="AQ1138" s="33">
        <v>1.7524</v>
      </c>
      <c r="AR1138" s="33">
        <v>0</v>
      </c>
      <c r="AS1138" s="33">
        <v>0</v>
      </c>
      <c r="AT1138" s="33">
        <v>0</v>
      </c>
      <c r="AU1138" s="33">
        <v>1.75</v>
      </c>
      <c r="AV1138" s="34">
        <v>6531</v>
      </c>
      <c r="AW1138" s="35">
        <v>0.2</v>
      </c>
      <c r="AX1138" s="33">
        <v>10</v>
      </c>
      <c r="AY1138" s="36" t="e">
        <v>#VALUE!</v>
      </c>
      <c r="AZ1138" s="36" t="e">
        <v>#VALUE!</v>
      </c>
      <c r="BA1138" s="100" t="e">
        <f t="shared" si="68"/>
        <v>#DIV/0!</v>
      </c>
      <c r="BB1138" s="100" t="e">
        <f t="shared" si="69"/>
        <v>#DIV/0!</v>
      </c>
      <c r="BC1138" s="100" t="e">
        <f t="shared" si="70"/>
        <v>#DIV/0!</v>
      </c>
      <c r="BD1138" s="100" t="e">
        <f t="shared" si="71"/>
        <v>#DIV/0!</v>
      </c>
    </row>
    <row r="1139" spans="2:56" ht="15" hidden="1" outlineLevel="4" collapsed="1" x14ac:dyDescent="0.2">
      <c r="B1139" s="23" t="s">
        <v>1169</v>
      </c>
      <c r="C1139" s="30">
        <v>2</v>
      </c>
      <c r="D1139" s="84">
        <v>8</v>
      </c>
      <c r="E1139" s="85"/>
      <c r="F1139" s="86">
        <v>6</v>
      </c>
      <c r="G1139" s="87"/>
      <c r="H1139" s="85"/>
      <c r="I1139" s="31">
        <v>6</v>
      </c>
      <c r="K1139" s="86">
        <v>12</v>
      </c>
      <c r="L1139" s="87"/>
      <c r="M1139" s="87"/>
      <c r="N1139" s="85"/>
      <c r="O1139" s="32">
        <v>0.4</v>
      </c>
      <c r="P1139" s="88">
        <v>3.52</v>
      </c>
      <c r="Q1139" s="85"/>
      <c r="R1139" s="88">
        <v>3.92</v>
      </c>
      <c r="S1139" s="85"/>
      <c r="T1139" s="32">
        <v>0</v>
      </c>
      <c r="U1139" s="88">
        <v>0</v>
      </c>
      <c r="V1139" s="85"/>
      <c r="W1139" s="32">
        <v>0</v>
      </c>
      <c r="X1139" s="32">
        <v>0</v>
      </c>
      <c r="Y1139" s="31">
        <v>0</v>
      </c>
      <c r="Z1139" s="31">
        <v>0</v>
      </c>
      <c r="AA1139" s="31">
        <v>0</v>
      </c>
      <c r="AB1139" s="31">
        <v>0</v>
      </c>
      <c r="AC1139" s="31">
        <v>100</v>
      </c>
      <c r="AD1139" s="31">
        <v>25</v>
      </c>
      <c r="AE1139" s="31">
        <v>0</v>
      </c>
      <c r="AF1139" s="31">
        <v>25</v>
      </c>
      <c r="AG1139" s="31">
        <v>2070</v>
      </c>
      <c r="AH1139" s="31">
        <v>24</v>
      </c>
      <c r="AI1139" s="31">
        <v>2130</v>
      </c>
      <c r="AJ1139" s="31">
        <v>0</v>
      </c>
      <c r="AK1139" s="31">
        <v>25</v>
      </c>
      <c r="AL1139" s="31">
        <v>2070</v>
      </c>
      <c r="AM1139" s="31">
        <v>0</v>
      </c>
      <c r="AN1139" s="33">
        <v>4.0571999999999999</v>
      </c>
      <c r="AO1139" s="33">
        <v>0</v>
      </c>
      <c r="AP1139" s="33">
        <v>4.0571999999999999</v>
      </c>
      <c r="AQ1139" s="33">
        <v>3.9428999999999998</v>
      </c>
      <c r="AR1139" s="33">
        <v>0</v>
      </c>
      <c r="AS1139" s="33">
        <v>0</v>
      </c>
      <c r="AT1139" s="33">
        <v>0</v>
      </c>
      <c r="AU1139" s="33">
        <v>3.94</v>
      </c>
      <c r="AV1139" s="34">
        <v>14695</v>
      </c>
      <c r="AW1139" s="35">
        <v>0.25</v>
      </c>
      <c r="AX1139" s="33">
        <v>12.5</v>
      </c>
      <c r="AY1139" s="36" t="e">
        <v>#VALUE!</v>
      </c>
      <c r="AZ1139" s="36" t="e">
        <v>#VALUE!</v>
      </c>
      <c r="BA1139" s="100" t="e">
        <f t="shared" si="68"/>
        <v>#DIV/0!</v>
      </c>
      <c r="BB1139" s="100" t="e">
        <f t="shared" si="69"/>
        <v>#DIV/0!</v>
      </c>
      <c r="BC1139" s="100" t="e">
        <f t="shared" si="70"/>
        <v>#DIV/0!</v>
      </c>
      <c r="BD1139" s="100" t="e">
        <f t="shared" si="71"/>
        <v>#DIV/0!</v>
      </c>
    </row>
    <row r="1140" spans="2:56" ht="15" hidden="1" outlineLevel="4" collapsed="1" x14ac:dyDescent="0.2">
      <c r="B1140" s="23" t="s">
        <v>1170</v>
      </c>
      <c r="C1140" s="30">
        <v>2</v>
      </c>
      <c r="D1140" s="84">
        <v>8</v>
      </c>
      <c r="E1140" s="85"/>
      <c r="F1140" s="86">
        <v>6</v>
      </c>
      <c r="G1140" s="87"/>
      <c r="H1140" s="85"/>
      <c r="I1140" s="31">
        <v>6</v>
      </c>
      <c r="K1140" s="86">
        <v>12</v>
      </c>
      <c r="L1140" s="87"/>
      <c r="M1140" s="87"/>
      <c r="N1140" s="85"/>
      <c r="O1140" s="32">
        <v>0.4</v>
      </c>
      <c r="P1140" s="88">
        <v>3.3792</v>
      </c>
      <c r="Q1140" s="85"/>
      <c r="R1140" s="88">
        <v>3.7791999999999999</v>
      </c>
      <c r="S1140" s="85"/>
      <c r="T1140" s="32">
        <v>0</v>
      </c>
      <c r="U1140" s="88">
        <v>0</v>
      </c>
      <c r="V1140" s="85"/>
      <c r="W1140" s="32">
        <v>0</v>
      </c>
      <c r="X1140" s="32">
        <v>0</v>
      </c>
      <c r="Y1140" s="31">
        <v>0</v>
      </c>
      <c r="Z1140" s="31">
        <v>0</v>
      </c>
      <c r="AA1140" s="31">
        <v>0</v>
      </c>
      <c r="AB1140" s="31">
        <v>0</v>
      </c>
      <c r="AC1140" s="31">
        <v>100</v>
      </c>
      <c r="AD1140" s="31">
        <v>24</v>
      </c>
      <c r="AE1140" s="31">
        <v>0</v>
      </c>
      <c r="AF1140" s="31">
        <v>24</v>
      </c>
      <c r="AG1140" s="31">
        <v>2162</v>
      </c>
      <c r="AH1140" s="31">
        <v>20</v>
      </c>
      <c r="AI1140" s="31">
        <v>1810</v>
      </c>
      <c r="AJ1140" s="31">
        <v>0</v>
      </c>
      <c r="AK1140" s="31">
        <v>24</v>
      </c>
      <c r="AL1140" s="31">
        <v>2162</v>
      </c>
      <c r="AM1140" s="31">
        <v>0</v>
      </c>
      <c r="AN1140" s="33">
        <v>3.4476</v>
      </c>
      <c r="AO1140" s="33">
        <v>0</v>
      </c>
      <c r="AP1140" s="33">
        <v>3.4476</v>
      </c>
      <c r="AQ1140" s="33">
        <v>4.1181000000000001</v>
      </c>
      <c r="AR1140" s="33">
        <v>0</v>
      </c>
      <c r="AS1140" s="33">
        <v>0</v>
      </c>
      <c r="AT1140" s="33">
        <v>0</v>
      </c>
      <c r="AU1140" s="33">
        <v>4.12</v>
      </c>
      <c r="AV1140" s="34">
        <v>15349</v>
      </c>
      <c r="AW1140" s="35">
        <v>0.24</v>
      </c>
      <c r="AX1140" s="33">
        <v>12</v>
      </c>
      <c r="AY1140" s="36" t="e">
        <v>#VALUE!</v>
      </c>
      <c r="AZ1140" s="36" t="e">
        <v>#VALUE!</v>
      </c>
      <c r="BA1140" s="100" t="e">
        <f t="shared" si="68"/>
        <v>#DIV/0!</v>
      </c>
      <c r="BB1140" s="100" t="e">
        <f t="shared" si="69"/>
        <v>#DIV/0!</v>
      </c>
      <c r="BC1140" s="100" t="e">
        <f t="shared" si="70"/>
        <v>#DIV/0!</v>
      </c>
      <c r="BD1140" s="100" t="e">
        <f t="shared" si="71"/>
        <v>#DIV/0!</v>
      </c>
    </row>
    <row r="1141" spans="2:56" ht="15" hidden="1" outlineLevel="4" collapsed="1" x14ac:dyDescent="0.2">
      <c r="B1141" s="23" t="s">
        <v>1171</v>
      </c>
      <c r="C1141" s="30">
        <v>2</v>
      </c>
      <c r="D1141" s="84">
        <v>8</v>
      </c>
      <c r="E1141" s="85"/>
      <c r="F1141" s="86">
        <v>6</v>
      </c>
      <c r="G1141" s="87"/>
      <c r="H1141" s="85"/>
      <c r="I1141" s="31">
        <v>6</v>
      </c>
      <c r="K1141" s="86">
        <v>12</v>
      </c>
      <c r="L1141" s="87"/>
      <c r="M1141" s="87"/>
      <c r="N1141" s="85"/>
      <c r="O1141" s="32">
        <v>0.4</v>
      </c>
      <c r="P1141" s="88">
        <v>2.3936000000000002</v>
      </c>
      <c r="Q1141" s="85"/>
      <c r="R1141" s="88">
        <v>2.7936000000000001</v>
      </c>
      <c r="S1141" s="85"/>
      <c r="T1141" s="32">
        <v>0</v>
      </c>
      <c r="U1141" s="88">
        <v>0</v>
      </c>
      <c r="V1141" s="85"/>
      <c r="W1141" s="32">
        <v>0</v>
      </c>
      <c r="X1141" s="32">
        <v>0</v>
      </c>
      <c r="Y1141" s="31">
        <v>0</v>
      </c>
      <c r="Z1141" s="31">
        <v>0</v>
      </c>
      <c r="AA1141" s="31">
        <v>0</v>
      </c>
      <c r="AB1141" s="31">
        <v>0</v>
      </c>
      <c r="AC1141" s="31">
        <v>100</v>
      </c>
      <c r="AD1141" s="31">
        <v>17</v>
      </c>
      <c r="AE1141" s="31">
        <v>0</v>
      </c>
      <c r="AF1141" s="31">
        <v>17</v>
      </c>
      <c r="AG1141" s="31">
        <v>1564</v>
      </c>
      <c r="AH1141" s="31">
        <v>20</v>
      </c>
      <c r="AI1141" s="31">
        <v>1768</v>
      </c>
      <c r="AJ1141" s="31">
        <v>0</v>
      </c>
      <c r="AK1141" s="31">
        <v>17</v>
      </c>
      <c r="AL1141" s="31">
        <v>1564</v>
      </c>
      <c r="AM1141" s="31">
        <v>0</v>
      </c>
      <c r="AN1141" s="33">
        <v>3.3675999999999999</v>
      </c>
      <c r="AO1141" s="33">
        <v>0</v>
      </c>
      <c r="AP1141" s="33">
        <v>3.3675999999999999</v>
      </c>
      <c r="AQ1141" s="33">
        <v>2.9790000000000001</v>
      </c>
      <c r="AR1141" s="33">
        <v>0</v>
      </c>
      <c r="AS1141" s="33">
        <v>0</v>
      </c>
      <c r="AT1141" s="33">
        <v>0</v>
      </c>
      <c r="AU1141" s="33">
        <v>2.98</v>
      </c>
      <c r="AV1141" s="34">
        <v>11103</v>
      </c>
      <c r="AW1141" s="35">
        <v>0.17</v>
      </c>
      <c r="AX1141" s="33">
        <v>8.5</v>
      </c>
      <c r="AY1141" s="36" t="e">
        <v>#VALUE!</v>
      </c>
      <c r="AZ1141" s="36" t="e">
        <v>#VALUE!</v>
      </c>
      <c r="BA1141" s="100" t="e">
        <f t="shared" si="68"/>
        <v>#DIV/0!</v>
      </c>
      <c r="BB1141" s="100" t="e">
        <f t="shared" si="69"/>
        <v>#DIV/0!</v>
      </c>
      <c r="BC1141" s="100" t="e">
        <f t="shared" si="70"/>
        <v>#DIV/0!</v>
      </c>
      <c r="BD1141" s="100" t="e">
        <f t="shared" si="71"/>
        <v>#DIV/0!</v>
      </c>
    </row>
    <row r="1142" spans="2:56" ht="15" hidden="1" outlineLevel="4" collapsed="1" x14ac:dyDescent="0.2">
      <c r="B1142" s="23" t="s">
        <v>1172</v>
      </c>
      <c r="C1142" s="30">
        <v>1</v>
      </c>
      <c r="D1142" s="84">
        <v>4</v>
      </c>
      <c r="E1142" s="85"/>
      <c r="F1142" s="86">
        <v>3</v>
      </c>
      <c r="G1142" s="87"/>
      <c r="H1142" s="85"/>
      <c r="I1142" s="31">
        <v>3</v>
      </c>
      <c r="K1142" s="86">
        <v>6</v>
      </c>
      <c r="L1142" s="87"/>
      <c r="M1142" s="87"/>
      <c r="N1142" s="85"/>
      <c r="O1142" s="32">
        <v>0.2</v>
      </c>
      <c r="P1142" s="88">
        <v>2.1120000000000001</v>
      </c>
      <c r="Q1142" s="85"/>
      <c r="R1142" s="88">
        <v>2.3119999999999998</v>
      </c>
      <c r="S1142" s="85"/>
      <c r="T1142" s="32">
        <v>0</v>
      </c>
      <c r="U1142" s="88">
        <v>0</v>
      </c>
      <c r="V1142" s="85"/>
      <c r="W1142" s="32">
        <v>0</v>
      </c>
      <c r="X1142" s="32">
        <v>0</v>
      </c>
      <c r="Y1142" s="31">
        <v>0</v>
      </c>
      <c r="Z1142" s="31">
        <v>0</v>
      </c>
      <c r="AA1142" s="31">
        <v>0</v>
      </c>
      <c r="AB1142" s="31">
        <v>0</v>
      </c>
      <c r="AC1142" s="31">
        <v>50</v>
      </c>
      <c r="AD1142" s="31">
        <v>15</v>
      </c>
      <c r="AE1142" s="31">
        <v>0</v>
      </c>
      <c r="AF1142" s="31">
        <v>15</v>
      </c>
      <c r="AG1142" s="31">
        <v>1380</v>
      </c>
      <c r="AH1142" s="31">
        <v>10</v>
      </c>
      <c r="AI1142" s="31">
        <v>884</v>
      </c>
      <c r="AJ1142" s="31">
        <v>0</v>
      </c>
      <c r="AK1142" s="31">
        <v>15</v>
      </c>
      <c r="AL1142" s="31">
        <v>1380</v>
      </c>
      <c r="AM1142" s="31">
        <v>0</v>
      </c>
      <c r="AN1142" s="33">
        <v>1.6838</v>
      </c>
      <c r="AO1142" s="33">
        <v>0</v>
      </c>
      <c r="AP1142" s="33">
        <v>1.6838</v>
      </c>
      <c r="AQ1142" s="33">
        <v>2.6286</v>
      </c>
      <c r="AR1142" s="33">
        <v>0</v>
      </c>
      <c r="AS1142" s="33">
        <v>0</v>
      </c>
      <c r="AT1142" s="33">
        <v>0</v>
      </c>
      <c r="AU1142" s="33">
        <v>2.63</v>
      </c>
      <c r="AV1142" s="34">
        <v>9797</v>
      </c>
      <c r="AW1142" s="35">
        <v>0.3</v>
      </c>
      <c r="AX1142" s="33">
        <v>15</v>
      </c>
      <c r="AY1142" s="36" t="e">
        <v>#VALUE!</v>
      </c>
      <c r="AZ1142" s="36" t="e">
        <v>#VALUE!</v>
      </c>
      <c r="BA1142" s="100" t="e">
        <f t="shared" si="68"/>
        <v>#DIV/0!</v>
      </c>
      <c r="BB1142" s="100" t="e">
        <f t="shared" si="69"/>
        <v>#DIV/0!</v>
      </c>
      <c r="BC1142" s="100" t="e">
        <f t="shared" si="70"/>
        <v>#DIV/0!</v>
      </c>
      <c r="BD1142" s="100" t="e">
        <f t="shared" si="71"/>
        <v>#DIV/0!</v>
      </c>
    </row>
    <row r="1143" spans="2:56" ht="15" hidden="1" outlineLevel="4" collapsed="1" x14ac:dyDescent="0.2">
      <c r="B1143" s="23" t="s">
        <v>1173</v>
      </c>
      <c r="C1143" s="30">
        <v>1</v>
      </c>
      <c r="D1143" s="84">
        <v>4</v>
      </c>
      <c r="E1143" s="85"/>
      <c r="F1143" s="86">
        <v>3</v>
      </c>
      <c r="G1143" s="87"/>
      <c r="H1143" s="85"/>
      <c r="I1143" s="31">
        <v>3</v>
      </c>
      <c r="K1143" s="86">
        <v>6</v>
      </c>
      <c r="L1143" s="87"/>
      <c r="M1143" s="87"/>
      <c r="N1143" s="85"/>
      <c r="O1143" s="32">
        <v>0.2</v>
      </c>
      <c r="P1143" s="88">
        <v>0.4224</v>
      </c>
      <c r="Q1143" s="85"/>
      <c r="R1143" s="88">
        <v>0.62239999999999995</v>
      </c>
      <c r="S1143" s="85"/>
      <c r="T1143" s="32">
        <v>0</v>
      </c>
      <c r="U1143" s="88">
        <v>0</v>
      </c>
      <c r="V1143" s="85"/>
      <c r="W1143" s="32">
        <v>0</v>
      </c>
      <c r="X1143" s="32">
        <v>0</v>
      </c>
      <c r="Y1143" s="31">
        <v>0</v>
      </c>
      <c r="Z1143" s="31">
        <v>0</v>
      </c>
      <c r="AA1143" s="31">
        <v>0</v>
      </c>
      <c r="AB1143" s="31">
        <v>0</v>
      </c>
      <c r="AC1143" s="31">
        <v>50</v>
      </c>
      <c r="AD1143" s="31">
        <v>3</v>
      </c>
      <c r="AE1143" s="31">
        <v>0</v>
      </c>
      <c r="AF1143" s="31">
        <v>3</v>
      </c>
      <c r="AG1143" s="31">
        <v>156</v>
      </c>
      <c r="AH1143" s="31">
        <v>25</v>
      </c>
      <c r="AI1143" s="31">
        <v>0</v>
      </c>
      <c r="AJ1143" s="31">
        <v>0</v>
      </c>
      <c r="AK1143" s="31">
        <v>3</v>
      </c>
      <c r="AL1143" s="31">
        <v>156</v>
      </c>
      <c r="AM1143" s="31">
        <v>0</v>
      </c>
      <c r="AN1143" s="33">
        <v>0</v>
      </c>
      <c r="AO1143" s="33">
        <v>0</v>
      </c>
      <c r="AP1143" s="33">
        <v>0</v>
      </c>
      <c r="AQ1143" s="33">
        <v>0.29709999999999998</v>
      </c>
      <c r="AR1143" s="33">
        <v>0</v>
      </c>
      <c r="AS1143" s="33">
        <v>0</v>
      </c>
      <c r="AT1143" s="33">
        <v>0</v>
      </c>
      <c r="AU1143" s="33">
        <v>0.3</v>
      </c>
      <c r="AV1143" s="34">
        <v>1107</v>
      </c>
      <c r="AW1143" s="35">
        <v>0.06</v>
      </c>
      <c r="AX1143" s="33">
        <v>3</v>
      </c>
      <c r="AY1143" s="36" t="e">
        <v>#VALUE!</v>
      </c>
      <c r="AZ1143" s="36" t="e">
        <v>#VALUE!</v>
      </c>
      <c r="BA1143" s="100" t="e">
        <f t="shared" si="68"/>
        <v>#DIV/0!</v>
      </c>
      <c r="BB1143" s="100" t="e">
        <f t="shared" si="69"/>
        <v>#DIV/0!</v>
      </c>
      <c r="BC1143" s="100" t="e">
        <f t="shared" si="70"/>
        <v>#DIV/0!</v>
      </c>
      <c r="BD1143" s="100" t="e">
        <f t="shared" si="71"/>
        <v>#DIV/0!</v>
      </c>
    </row>
    <row r="1144" spans="2:56" ht="15" hidden="1" outlineLevel="4" collapsed="1" x14ac:dyDescent="0.2">
      <c r="B1144" s="23" t="s">
        <v>1174</v>
      </c>
      <c r="C1144" s="30">
        <v>1</v>
      </c>
      <c r="D1144" s="84">
        <v>2</v>
      </c>
      <c r="E1144" s="85"/>
      <c r="F1144" s="86">
        <v>0</v>
      </c>
      <c r="G1144" s="87"/>
      <c r="H1144" s="85"/>
      <c r="I1144" s="31">
        <v>6</v>
      </c>
      <c r="K1144" s="86">
        <v>6</v>
      </c>
      <c r="L1144" s="87"/>
      <c r="M1144" s="87"/>
      <c r="N1144" s="85"/>
      <c r="O1144" s="32">
        <v>0</v>
      </c>
      <c r="P1144" s="88">
        <v>0.28170000000000001</v>
      </c>
      <c r="Q1144" s="85"/>
      <c r="R1144" s="88">
        <v>0.28170000000000001</v>
      </c>
      <c r="S1144" s="85"/>
      <c r="T1144" s="32">
        <v>0</v>
      </c>
      <c r="U1144" s="88">
        <v>0</v>
      </c>
      <c r="V1144" s="85"/>
      <c r="W1144" s="32">
        <v>0</v>
      </c>
      <c r="X1144" s="32">
        <v>0</v>
      </c>
      <c r="Y1144" s="31">
        <v>0</v>
      </c>
      <c r="Z1144" s="31">
        <v>0</v>
      </c>
      <c r="AA1144" s="31">
        <v>0</v>
      </c>
      <c r="AB1144" s="31">
        <v>0</v>
      </c>
      <c r="AC1144" s="31">
        <v>50</v>
      </c>
      <c r="AD1144" s="31">
        <v>1</v>
      </c>
      <c r="AE1144" s="31">
        <v>0</v>
      </c>
      <c r="AF1144" s="31">
        <v>1</v>
      </c>
      <c r="AG1144" s="31">
        <v>99</v>
      </c>
      <c r="AH1144" s="31">
        <v>2</v>
      </c>
      <c r="AI1144" s="31">
        <v>210</v>
      </c>
      <c r="AJ1144" s="31">
        <v>0</v>
      </c>
      <c r="AK1144" s="31">
        <v>1</v>
      </c>
      <c r="AL1144" s="31">
        <v>99</v>
      </c>
      <c r="AM1144" s="31">
        <v>0</v>
      </c>
      <c r="AN1144" s="33">
        <v>0.4</v>
      </c>
      <c r="AO1144" s="33">
        <v>0</v>
      </c>
      <c r="AP1144" s="33">
        <v>0.4</v>
      </c>
      <c r="AQ1144" s="33">
        <v>0.18859999999999999</v>
      </c>
      <c r="AR1144" s="33">
        <v>0</v>
      </c>
      <c r="AS1144" s="33">
        <v>0</v>
      </c>
      <c r="AT1144" s="33">
        <v>0</v>
      </c>
      <c r="AU1144" s="33">
        <v>0.19</v>
      </c>
      <c r="AV1144" s="34">
        <v>703</v>
      </c>
      <c r="AW1144" s="35">
        <v>0.02</v>
      </c>
      <c r="AX1144" s="33">
        <v>1</v>
      </c>
      <c r="AY1144" s="36" t="e">
        <v>#VALUE!</v>
      </c>
      <c r="AZ1144" s="36" t="e">
        <v>#VALUE!</v>
      </c>
      <c r="BA1144" s="100" t="e">
        <f t="shared" si="68"/>
        <v>#DIV/0!</v>
      </c>
      <c r="BB1144" s="100" t="e">
        <f t="shared" si="69"/>
        <v>#DIV/0!</v>
      </c>
      <c r="BC1144" s="100" t="e">
        <f t="shared" si="70"/>
        <v>#DIV/0!</v>
      </c>
      <c r="BD1144" s="100" t="e">
        <f t="shared" si="71"/>
        <v>#DIV/0!</v>
      </c>
    </row>
    <row r="1145" spans="2:56" ht="15" hidden="1" outlineLevel="4" collapsed="1" x14ac:dyDescent="0.2">
      <c r="B1145" s="23" t="s">
        <v>1175</v>
      </c>
      <c r="C1145" s="30">
        <v>1</v>
      </c>
      <c r="D1145" s="84">
        <v>2</v>
      </c>
      <c r="E1145" s="85"/>
      <c r="F1145" s="86">
        <v>0</v>
      </c>
      <c r="G1145" s="87"/>
      <c r="H1145" s="85"/>
      <c r="I1145" s="31">
        <v>6</v>
      </c>
      <c r="K1145" s="86">
        <v>6</v>
      </c>
      <c r="L1145" s="87"/>
      <c r="M1145" s="87"/>
      <c r="N1145" s="85"/>
      <c r="O1145" s="32">
        <v>0</v>
      </c>
      <c r="P1145" s="88">
        <v>1.1268</v>
      </c>
      <c r="Q1145" s="85"/>
      <c r="R1145" s="88">
        <v>1.1268</v>
      </c>
      <c r="S1145" s="85"/>
      <c r="T1145" s="32">
        <v>0</v>
      </c>
      <c r="U1145" s="88">
        <v>0</v>
      </c>
      <c r="V1145" s="85"/>
      <c r="W1145" s="32">
        <v>0</v>
      </c>
      <c r="X1145" s="32">
        <v>0</v>
      </c>
      <c r="Y1145" s="31">
        <v>0</v>
      </c>
      <c r="Z1145" s="31">
        <v>0</v>
      </c>
      <c r="AA1145" s="31">
        <v>0</v>
      </c>
      <c r="AB1145" s="31">
        <v>0</v>
      </c>
      <c r="AC1145" s="31">
        <v>50</v>
      </c>
      <c r="AD1145" s="31">
        <v>4</v>
      </c>
      <c r="AE1145" s="31">
        <v>0</v>
      </c>
      <c r="AF1145" s="31">
        <v>4</v>
      </c>
      <c r="AG1145" s="31">
        <v>393</v>
      </c>
      <c r="AH1145" s="31">
        <v>5</v>
      </c>
      <c r="AI1145" s="31">
        <v>426</v>
      </c>
      <c r="AJ1145" s="31">
        <v>0</v>
      </c>
      <c r="AK1145" s="31">
        <v>4</v>
      </c>
      <c r="AL1145" s="31">
        <v>393</v>
      </c>
      <c r="AM1145" s="31">
        <v>0</v>
      </c>
      <c r="AN1145" s="33">
        <v>0.81140000000000001</v>
      </c>
      <c r="AO1145" s="33">
        <v>0</v>
      </c>
      <c r="AP1145" s="33">
        <v>0.81140000000000001</v>
      </c>
      <c r="AQ1145" s="33">
        <v>0.74860000000000004</v>
      </c>
      <c r="AR1145" s="33">
        <v>0</v>
      </c>
      <c r="AS1145" s="33">
        <v>0</v>
      </c>
      <c r="AT1145" s="33">
        <v>0</v>
      </c>
      <c r="AU1145" s="33">
        <v>0.75</v>
      </c>
      <c r="AV1145" s="34">
        <v>2790</v>
      </c>
      <c r="AW1145" s="35">
        <v>0.08</v>
      </c>
      <c r="AX1145" s="33">
        <v>4</v>
      </c>
      <c r="AY1145" s="36" t="e">
        <v>#VALUE!</v>
      </c>
      <c r="AZ1145" s="36" t="e">
        <v>#VALUE!</v>
      </c>
      <c r="BA1145" s="100" t="e">
        <f t="shared" si="68"/>
        <v>#DIV/0!</v>
      </c>
      <c r="BB1145" s="100" t="e">
        <f t="shared" si="69"/>
        <v>#DIV/0!</v>
      </c>
      <c r="BC1145" s="100" t="e">
        <f t="shared" si="70"/>
        <v>#DIV/0!</v>
      </c>
      <c r="BD1145" s="100" t="e">
        <f t="shared" si="71"/>
        <v>#DIV/0!</v>
      </c>
    </row>
    <row r="1146" spans="2:56" ht="15" hidden="1" outlineLevel="4" collapsed="1" x14ac:dyDescent="0.2">
      <c r="B1146" s="23" t="s">
        <v>1176</v>
      </c>
      <c r="C1146" s="30">
        <v>1</v>
      </c>
      <c r="D1146" s="84">
        <v>2</v>
      </c>
      <c r="E1146" s="85"/>
      <c r="F1146" s="86">
        <v>0</v>
      </c>
      <c r="G1146" s="87"/>
      <c r="H1146" s="85"/>
      <c r="I1146" s="31">
        <v>6</v>
      </c>
      <c r="K1146" s="86">
        <v>6</v>
      </c>
      <c r="L1146" s="87"/>
      <c r="M1146" s="87"/>
      <c r="N1146" s="85"/>
      <c r="O1146" s="32">
        <v>0</v>
      </c>
      <c r="P1146" s="88">
        <v>1.6901999999999999</v>
      </c>
      <c r="Q1146" s="85"/>
      <c r="R1146" s="88">
        <v>1.6901999999999999</v>
      </c>
      <c r="S1146" s="85"/>
      <c r="T1146" s="32">
        <v>0</v>
      </c>
      <c r="U1146" s="88">
        <v>0</v>
      </c>
      <c r="V1146" s="85"/>
      <c r="W1146" s="32">
        <v>0</v>
      </c>
      <c r="X1146" s="32">
        <v>0</v>
      </c>
      <c r="Y1146" s="31">
        <v>0</v>
      </c>
      <c r="Z1146" s="31">
        <v>0</v>
      </c>
      <c r="AA1146" s="31">
        <v>0</v>
      </c>
      <c r="AB1146" s="31">
        <v>0</v>
      </c>
      <c r="AC1146" s="31">
        <v>50</v>
      </c>
      <c r="AD1146" s="31">
        <v>6</v>
      </c>
      <c r="AE1146" s="31">
        <v>0</v>
      </c>
      <c r="AF1146" s="31">
        <v>6</v>
      </c>
      <c r="AG1146" s="31">
        <v>582</v>
      </c>
      <c r="AH1146" s="31">
        <v>5</v>
      </c>
      <c r="AI1146" s="31">
        <v>465</v>
      </c>
      <c r="AJ1146" s="31">
        <v>0</v>
      </c>
      <c r="AK1146" s="31">
        <v>6</v>
      </c>
      <c r="AL1146" s="31">
        <v>582</v>
      </c>
      <c r="AM1146" s="31">
        <v>0</v>
      </c>
      <c r="AN1146" s="33">
        <v>0.88570000000000004</v>
      </c>
      <c r="AO1146" s="33">
        <v>0</v>
      </c>
      <c r="AP1146" s="33">
        <v>0.88570000000000004</v>
      </c>
      <c r="AQ1146" s="33">
        <v>1.1086</v>
      </c>
      <c r="AR1146" s="33">
        <v>0</v>
      </c>
      <c r="AS1146" s="33">
        <v>0</v>
      </c>
      <c r="AT1146" s="33">
        <v>0</v>
      </c>
      <c r="AU1146" s="33">
        <v>1.1100000000000001</v>
      </c>
      <c r="AV1146" s="34">
        <v>4132</v>
      </c>
      <c r="AW1146" s="35">
        <v>0.12</v>
      </c>
      <c r="AX1146" s="33">
        <v>6</v>
      </c>
      <c r="AY1146" s="36" t="e">
        <v>#VALUE!</v>
      </c>
      <c r="AZ1146" s="36" t="e">
        <v>#VALUE!</v>
      </c>
      <c r="BA1146" s="100" t="e">
        <f t="shared" si="68"/>
        <v>#DIV/0!</v>
      </c>
      <c r="BB1146" s="100" t="e">
        <f t="shared" si="69"/>
        <v>#DIV/0!</v>
      </c>
      <c r="BC1146" s="100" t="e">
        <f t="shared" si="70"/>
        <v>#DIV/0!</v>
      </c>
      <c r="BD1146" s="100" t="e">
        <f t="shared" si="71"/>
        <v>#DIV/0!</v>
      </c>
    </row>
    <row r="1147" spans="2:56" ht="15" hidden="1" outlineLevel="4" collapsed="1" x14ac:dyDescent="0.2">
      <c r="B1147" s="23" t="s">
        <v>1177</v>
      </c>
      <c r="C1147" s="30">
        <v>1</v>
      </c>
      <c r="D1147" s="84">
        <v>2</v>
      </c>
      <c r="E1147" s="85"/>
      <c r="F1147" s="86">
        <v>0</v>
      </c>
      <c r="G1147" s="87"/>
      <c r="H1147" s="85"/>
      <c r="I1147" s="31">
        <v>6</v>
      </c>
      <c r="K1147" s="86">
        <v>6</v>
      </c>
      <c r="L1147" s="87"/>
      <c r="M1147" s="87"/>
      <c r="N1147" s="85"/>
      <c r="O1147" s="32">
        <v>0</v>
      </c>
      <c r="P1147" s="88">
        <v>1.6901999999999999</v>
      </c>
      <c r="Q1147" s="85"/>
      <c r="R1147" s="88">
        <v>1.6901999999999999</v>
      </c>
      <c r="S1147" s="85"/>
      <c r="T1147" s="32">
        <v>0</v>
      </c>
      <c r="U1147" s="88">
        <v>0</v>
      </c>
      <c r="V1147" s="85"/>
      <c r="W1147" s="32">
        <v>0</v>
      </c>
      <c r="X1147" s="32">
        <v>0</v>
      </c>
      <c r="Y1147" s="31">
        <v>0</v>
      </c>
      <c r="Z1147" s="31">
        <v>0</v>
      </c>
      <c r="AA1147" s="31">
        <v>0</v>
      </c>
      <c r="AB1147" s="31">
        <v>0</v>
      </c>
      <c r="AC1147" s="31">
        <v>50</v>
      </c>
      <c r="AD1147" s="31">
        <v>6</v>
      </c>
      <c r="AE1147" s="31">
        <v>0</v>
      </c>
      <c r="AF1147" s="31">
        <v>6</v>
      </c>
      <c r="AG1147" s="31">
        <v>603</v>
      </c>
      <c r="AH1147" s="31">
        <v>4</v>
      </c>
      <c r="AI1147" s="31">
        <v>416</v>
      </c>
      <c r="AJ1147" s="31">
        <v>0</v>
      </c>
      <c r="AK1147" s="31">
        <v>6</v>
      </c>
      <c r="AL1147" s="31">
        <v>603</v>
      </c>
      <c r="AM1147" s="31">
        <v>0</v>
      </c>
      <c r="AN1147" s="33">
        <v>0.79239999999999999</v>
      </c>
      <c r="AO1147" s="33">
        <v>0</v>
      </c>
      <c r="AP1147" s="33">
        <v>0.79239999999999999</v>
      </c>
      <c r="AQ1147" s="33">
        <v>1.1486000000000001</v>
      </c>
      <c r="AR1147" s="33">
        <v>0</v>
      </c>
      <c r="AS1147" s="33">
        <v>0</v>
      </c>
      <c r="AT1147" s="33">
        <v>0</v>
      </c>
      <c r="AU1147" s="33">
        <v>1.1499999999999999</v>
      </c>
      <c r="AV1147" s="34">
        <v>4281</v>
      </c>
      <c r="AW1147" s="35">
        <v>0.12</v>
      </c>
      <c r="AX1147" s="33">
        <v>6</v>
      </c>
      <c r="AY1147" s="36" t="e">
        <v>#VALUE!</v>
      </c>
      <c r="AZ1147" s="36" t="e">
        <v>#VALUE!</v>
      </c>
      <c r="BA1147" s="100" t="e">
        <f t="shared" si="68"/>
        <v>#DIV/0!</v>
      </c>
      <c r="BB1147" s="100" t="e">
        <f t="shared" si="69"/>
        <v>#DIV/0!</v>
      </c>
      <c r="BC1147" s="100" t="e">
        <f t="shared" si="70"/>
        <v>#DIV/0!</v>
      </c>
      <c r="BD1147" s="100" t="e">
        <f t="shared" si="71"/>
        <v>#DIV/0!</v>
      </c>
    </row>
    <row r="1148" spans="2:56" ht="15" hidden="1" outlineLevel="4" collapsed="1" x14ac:dyDescent="0.2">
      <c r="B1148" s="23" t="s">
        <v>1178</v>
      </c>
      <c r="C1148" s="30">
        <v>1</v>
      </c>
      <c r="D1148" s="84">
        <v>2</v>
      </c>
      <c r="E1148" s="85"/>
      <c r="F1148" s="86">
        <v>0</v>
      </c>
      <c r="G1148" s="87"/>
      <c r="H1148" s="85"/>
      <c r="I1148" s="31">
        <v>6</v>
      </c>
      <c r="K1148" s="86">
        <v>6</v>
      </c>
      <c r="L1148" s="87"/>
      <c r="M1148" s="87"/>
      <c r="N1148" s="85"/>
      <c r="O1148" s="32">
        <v>0</v>
      </c>
      <c r="P1148" s="88">
        <v>1.4085000000000001</v>
      </c>
      <c r="Q1148" s="85"/>
      <c r="R1148" s="88">
        <v>1.4085000000000001</v>
      </c>
      <c r="S1148" s="85"/>
      <c r="T1148" s="32">
        <v>0</v>
      </c>
      <c r="U1148" s="88">
        <v>0</v>
      </c>
      <c r="V1148" s="85"/>
      <c r="W1148" s="32">
        <v>0</v>
      </c>
      <c r="X1148" s="32">
        <v>0</v>
      </c>
      <c r="Y1148" s="31">
        <v>0</v>
      </c>
      <c r="Z1148" s="31">
        <v>0</v>
      </c>
      <c r="AA1148" s="31">
        <v>0</v>
      </c>
      <c r="AB1148" s="31">
        <v>0</v>
      </c>
      <c r="AC1148" s="31">
        <v>50</v>
      </c>
      <c r="AD1148" s="31">
        <v>5</v>
      </c>
      <c r="AE1148" s="31">
        <v>0</v>
      </c>
      <c r="AF1148" s="31">
        <v>5</v>
      </c>
      <c r="AG1148" s="31">
        <v>492</v>
      </c>
      <c r="AH1148" s="31">
        <v>4</v>
      </c>
      <c r="AI1148" s="31">
        <v>329</v>
      </c>
      <c r="AJ1148" s="31">
        <v>0</v>
      </c>
      <c r="AK1148" s="31">
        <v>5</v>
      </c>
      <c r="AL1148" s="31">
        <v>492</v>
      </c>
      <c r="AM1148" s="31">
        <v>0</v>
      </c>
      <c r="AN1148" s="33">
        <v>0.62670000000000003</v>
      </c>
      <c r="AO1148" s="33">
        <v>0</v>
      </c>
      <c r="AP1148" s="33">
        <v>0.62670000000000003</v>
      </c>
      <c r="AQ1148" s="33">
        <v>0.93710000000000004</v>
      </c>
      <c r="AR1148" s="33">
        <v>0</v>
      </c>
      <c r="AS1148" s="33">
        <v>0</v>
      </c>
      <c r="AT1148" s="33">
        <v>0</v>
      </c>
      <c r="AU1148" s="33">
        <v>0.94</v>
      </c>
      <c r="AV1148" s="34">
        <v>3493</v>
      </c>
      <c r="AW1148" s="35">
        <v>0.1</v>
      </c>
      <c r="AX1148" s="33">
        <v>5</v>
      </c>
      <c r="AY1148" s="36" t="e">
        <v>#VALUE!</v>
      </c>
      <c r="AZ1148" s="36" t="e">
        <v>#VALUE!</v>
      </c>
      <c r="BA1148" s="100" t="e">
        <f t="shared" si="68"/>
        <v>#DIV/0!</v>
      </c>
      <c r="BB1148" s="100" t="e">
        <f t="shared" si="69"/>
        <v>#DIV/0!</v>
      </c>
      <c r="BC1148" s="100" t="e">
        <f t="shared" si="70"/>
        <v>#DIV/0!</v>
      </c>
      <c r="BD1148" s="100" t="e">
        <f t="shared" si="71"/>
        <v>#DIV/0!</v>
      </c>
    </row>
    <row r="1149" spans="2:56" ht="15" hidden="1" outlineLevel="4" collapsed="1" x14ac:dyDescent="0.2">
      <c r="B1149" s="23" t="s">
        <v>1179</v>
      </c>
      <c r="C1149" s="30">
        <v>1</v>
      </c>
      <c r="D1149" s="84">
        <v>0.5</v>
      </c>
      <c r="E1149" s="85"/>
      <c r="F1149" s="86">
        <v>0</v>
      </c>
      <c r="G1149" s="87"/>
      <c r="H1149" s="85"/>
      <c r="I1149" s="31">
        <v>2</v>
      </c>
      <c r="K1149" s="86">
        <v>2</v>
      </c>
      <c r="L1149" s="87"/>
      <c r="M1149" s="87"/>
      <c r="N1149" s="85"/>
      <c r="O1149" s="32">
        <v>0</v>
      </c>
      <c r="P1149" s="88">
        <v>0</v>
      </c>
      <c r="Q1149" s="85"/>
      <c r="R1149" s="88">
        <v>0</v>
      </c>
      <c r="S1149" s="85"/>
      <c r="T1149" s="32">
        <v>0</v>
      </c>
      <c r="U1149" s="88">
        <v>0</v>
      </c>
      <c r="V1149" s="85"/>
      <c r="W1149" s="32">
        <v>0</v>
      </c>
      <c r="X1149" s="32">
        <v>0</v>
      </c>
      <c r="Y1149" s="31">
        <v>0</v>
      </c>
      <c r="Z1149" s="31">
        <v>0</v>
      </c>
      <c r="AA1149" s="31">
        <v>0</v>
      </c>
      <c r="AB1149" s="31">
        <v>0</v>
      </c>
      <c r="AC1149" s="31">
        <v>50</v>
      </c>
      <c r="AD1149" s="31">
        <v>0</v>
      </c>
      <c r="AE1149" s="31">
        <v>0</v>
      </c>
      <c r="AF1149" s="31">
        <v>0</v>
      </c>
      <c r="AG1149" s="31">
        <v>0</v>
      </c>
      <c r="AH1149" s="31">
        <v>18</v>
      </c>
      <c r="AI1149" s="31">
        <v>492</v>
      </c>
      <c r="AJ1149" s="31">
        <v>0</v>
      </c>
      <c r="AK1149" s="31">
        <v>0</v>
      </c>
      <c r="AL1149" s="31">
        <v>0</v>
      </c>
      <c r="AM1149" s="31">
        <v>0</v>
      </c>
      <c r="AN1149" s="33">
        <v>0.93710000000000004</v>
      </c>
      <c r="AO1149" s="33">
        <v>0</v>
      </c>
      <c r="AP1149" s="33">
        <v>0.93710000000000004</v>
      </c>
      <c r="AQ1149" s="33">
        <v>0</v>
      </c>
      <c r="AR1149" s="33">
        <v>0</v>
      </c>
      <c r="AS1149" s="33">
        <v>0</v>
      </c>
      <c r="AT1149" s="33">
        <v>0</v>
      </c>
      <c r="AU1149" s="33">
        <v>0</v>
      </c>
      <c r="AV1149" s="34">
        <v>0</v>
      </c>
      <c r="AW1149" s="35">
        <v>0</v>
      </c>
      <c r="AX1149" s="33">
        <v>0</v>
      </c>
      <c r="AY1149" s="36" t="e">
        <v>#VALUE!</v>
      </c>
      <c r="AZ1149" s="36" t="e">
        <v>#VALUE!</v>
      </c>
      <c r="BA1149" s="100" t="e">
        <f t="shared" si="68"/>
        <v>#DIV/0!</v>
      </c>
      <c r="BB1149" s="100" t="e">
        <f t="shared" si="69"/>
        <v>#DIV/0!</v>
      </c>
      <c r="BC1149" s="100" t="e">
        <f t="shared" si="70"/>
        <v>#DIV/0!</v>
      </c>
      <c r="BD1149" s="100" t="e">
        <f t="shared" si="71"/>
        <v>#DIV/0!</v>
      </c>
    </row>
    <row r="1150" spans="2:56" ht="15" hidden="1" outlineLevel="4" collapsed="1" x14ac:dyDescent="0.2">
      <c r="B1150" s="23" t="s">
        <v>1180</v>
      </c>
      <c r="C1150" s="30">
        <v>1</v>
      </c>
      <c r="D1150" s="84">
        <v>0.5</v>
      </c>
      <c r="E1150" s="85"/>
      <c r="F1150" s="86">
        <v>0</v>
      </c>
      <c r="G1150" s="87"/>
      <c r="H1150" s="85"/>
      <c r="I1150" s="31">
        <v>2</v>
      </c>
      <c r="K1150" s="86">
        <v>2</v>
      </c>
      <c r="L1150" s="87"/>
      <c r="M1150" s="87"/>
      <c r="N1150" s="85"/>
      <c r="O1150" s="32">
        <v>0</v>
      </c>
      <c r="P1150" s="88">
        <v>0</v>
      </c>
      <c r="Q1150" s="85"/>
      <c r="R1150" s="88">
        <v>0</v>
      </c>
      <c r="S1150" s="85"/>
      <c r="T1150" s="32">
        <v>0</v>
      </c>
      <c r="U1150" s="88">
        <v>0</v>
      </c>
      <c r="V1150" s="85"/>
      <c r="W1150" s="32">
        <v>0</v>
      </c>
      <c r="X1150" s="32">
        <v>0</v>
      </c>
      <c r="Y1150" s="31">
        <v>0</v>
      </c>
      <c r="Z1150" s="31">
        <v>0</v>
      </c>
      <c r="AA1150" s="31">
        <v>0</v>
      </c>
      <c r="AB1150" s="31">
        <v>0</v>
      </c>
      <c r="AC1150" s="31">
        <v>50</v>
      </c>
      <c r="AD1150" s="31">
        <v>0</v>
      </c>
      <c r="AE1150" s="31">
        <v>0</v>
      </c>
      <c r="AF1150" s="31">
        <v>0</v>
      </c>
      <c r="AG1150" s="31">
        <v>0</v>
      </c>
      <c r="AH1150" s="31">
        <v>20</v>
      </c>
      <c r="AI1150" s="31">
        <v>527</v>
      </c>
      <c r="AJ1150" s="31">
        <v>0</v>
      </c>
      <c r="AK1150" s="31">
        <v>0</v>
      </c>
      <c r="AL1150" s="31">
        <v>0</v>
      </c>
      <c r="AM1150" s="31">
        <v>0</v>
      </c>
      <c r="AN1150" s="33">
        <v>1.0038</v>
      </c>
      <c r="AO1150" s="33">
        <v>0</v>
      </c>
      <c r="AP1150" s="33">
        <v>1.0038</v>
      </c>
      <c r="AQ1150" s="33">
        <v>0</v>
      </c>
      <c r="AR1150" s="33">
        <v>0</v>
      </c>
      <c r="AS1150" s="33">
        <v>0</v>
      </c>
      <c r="AT1150" s="33">
        <v>0</v>
      </c>
      <c r="AU1150" s="33">
        <v>0</v>
      </c>
      <c r="AV1150" s="34">
        <v>0</v>
      </c>
      <c r="AW1150" s="35">
        <v>0</v>
      </c>
      <c r="AX1150" s="33">
        <v>0</v>
      </c>
      <c r="AY1150" s="36" t="e">
        <v>#VALUE!</v>
      </c>
      <c r="AZ1150" s="36" t="e">
        <v>#VALUE!</v>
      </c>
      <c r="BA1150" s="100" t="e">
        <f t="shared" si="68"/>
        <v>#DIV/0!</v>
      </c>
      <c r="BB1150" s="100" t="e">
        <f t="shared" si="69"/>
        <v>#DIV/0!</v>
      </c>
      <c r="BC1150" s="100" t="e">
        <f t="shared" si="70"/>
        <v>#DIV/0!</v>
      </c>
      <c r="BD1150" s="100" t="e">
        <f t="shared" si="71"/>
        <v>#DIV/0!</v>
      </c>
    </row>
    <row r="1151" spans="2:56" ht="15" hidden="1" outlineLevel="4" collapsed="1" x14ac:dyDescent="0.2">
      <c r="B1151" s="23" t="s">
        <v>1181</v>
      </c>
      <c r="C1151" s="30">
        <v>1</v>
      </c>
      <c r="D1151" s="84">
        <v>0.5</v>
      </c>
      <c r="E1151" s="85"/>
      <c r="F1151" s="86">
        <v>0</v>
      </c>
      <c r="G1151" s="87"/>
      <c r="H1151" s="85"/>
      <c r="I1151" s="31">
        <v>2</v>
      </c>
      <c r="K1151" s="86">
        <v>2</v>
      </c>
      <c r="L1151" s="87"/>
      <c r="M1151" s="87"/>
      <c r="N1151" s="85"/>
      <c r="O1151" s="32">
        <v>0</v>
      </c>
      <c r="P1151" s="88">
        <v>2.6598000000000002</v>
      </c>
      <c r="Q1151" s="85"/>
      <c r="R1151" s="88">
        <v>2.6598000000000002</v>
      </c>
      <c r="S1151" s="85"/>
      <c r="T1151" s="32">
        <v>0</v>
      </c>
      <c r="U1151" s="88">
        <v>0</v>
      </c>
      <c r="V1151" s="85"/>
      <c r="W1151" s="32">
        <v>0</v>
      </c>
      <c r="X1151" s="32">
        <v>0</v>
      </c>
      <c r="Y1151" s="31">
        <v>0</v>
      </c>
      <c r="Z1151" s="31">
        <v>0</v>
      </c>
      <c r="AA1151" s="31">
        <v>0</v>
      </c>
      <c r="AB1151" s="31">
        <v>0</v>
      </c>
      <c r="AC1151" s="31">
        <v>50</v>
      </c>
      <c r="AD1151" s="31">
        <v>31</v>
      </c>
      <c r="AE1151" s="31">
        <v>0</v>
      </c>
      <c r="AF1151" s="31">
        <v>31</v>
      </c>
      <c r="AG1151" s="31">
        <v>711</v>
      </c>
      <c r="AH1151" s="31">
        <v>16</v>
      </c>
      <c r="AI1151" s="31">
        <v>382</v>
      </c>
      <c r="AJ1151" s="31">
        <v>0</v>
      </c>
      <c r="AK1151" s="31">
        <v>31</v>
      </c>
      <c r="AL1151" s="31">
        <v>711</v>
      </c>
      <c r="AM1151" s="31">
        <v>0</v>
      </c>
      <c r="AN1151" s="33">
        <v>0.72760000000000002</v>
      </c>
      <c r="AO1151" s="33">
        <v>0</v>
      </c>
      <c r="AP1151" s="33">
        <v>0.72760000000000002</v>
      </c>
      <c r="AQ1151" s="33">
        <v>1.3543000000000001</v>
      </c>
      <c r="AR1151" s="33">
        <v>0</v>
      </c>
      <c r="AS1151" s="33">
        <v>0</v>
      </c>
      <c r="AT1151" s="33">
        <v>0</v>
      </c>
      <c r="AU1151" s="33">
        <v>1.35</v>
      </c>
      <c r="AV1151" s="34">
        <v>5047</v>
      </c>
      <c r="AW1151" s="35">
        <v>0.62</v>
      </c>
      <c r="AX1151" s="33">
        <v>31</v>
      </c>
      <c r="AY1151" s="36" t="e">
        <v>#VALUE!</v>
      </c>
      <c r="AZ1151" s="36" t="e">
        <v>#VALUE!</v>
      </c>
      <c r="BA1151" s="100" t="e">
        <f t="shared" si="68"/>
        <v>#DIV/0!</v>
      </c>
      <c r="BB1151" s="100" t="e">
        <f t="shared" si="69"/>
        <v>#DIV/0!</v>
      </c>
      <c r="BC1151" s="100" t="e">
        <f t="shared" si="70"/>
        <v>#DIV/0!</v>
      </c>
      <c r="BD1151" s="100" t="e">
        <f t="shared" si="71"/>
        <v>#DIV/0!</v>
      </c>
    </row>
    <row r="1152" spans="2:56" ht="15" hidden="1" outlineLevel="4" collapsed="1" x14ac:dyDescent="0.2">
      <c r="B1152" s="23" t="s">
        <v>1182</v>
      </c>
      <c r="C1152" s="30">
        <v>1</v>
      </c>
      <c r="D1152" s="84">
        <v>0.5</v>
      </c>
      <c r="E1152" s="85"/>
      <c r="F1152" s="86">
        <v>0</v>
      </c>
      <c r="G1152" s="87"/>
      <c r="H1152" s="85"/>
      <c r="I1152" s="31">
        <v>2</v>
      </c>
      <c r="K1152" s="86">
        <v>2</v>
      </c>
      <c r="L1152" s="87"/>
      <c r="M1152" s="87"/>
      <c r="N1152" s="85"/>
      <c r="O1152" s="32">
        <v>0</v>
      </c>
      <c r="P1152" s="88">
        <v>3.0047999999999999</v>
      </c>
      <c r="Q1152" s="85"/>
      <c r="R1152" s="88">
        <v>3.0047999999999999</v>
      </c>
      <c r="S1152" s="85"/>
      <c r="T1152" s="32">
        <v>0</v>
      </c>
      <c r="U1152" s="88">
        <v>0</v>
      </c>
      <c r="V1152" s="85"/>
      <c r="W1152" s="32">
        <v>0</v>
      </c>
      <c r="X1152" s="32">
        <v>0</v>
      </c>
      <c r="Y1152" s="31">
        <v>0</v>
      </c>
      <c r="Z1152" s="31">
        <v>0</v>
      </c>
      <c r="AA1152" s="31">
        <v>0</v>
      </c>
      <c r="AB1152" s="31">
        <v>0</v>
      </c>
      <c r="AC1152" s="31">
        <v>50</v>
      </c>
      <c r="AD1152" s="31">
        <v>30</v>
      </c>
      <c r="AE1152" s="31">
        <v>0</v>
      </c>
      <c r="AF1152" s="31">
        <v>32</v>
      </c>
      <c r="AG1152" s="31">
        <v>769.5</v>
      </c>
      <c r="AH1152" s="31">
        <v>16</v>
      </c>
      <c r="AI1152" s="31">
        <v>379</v>
      </c>
      <c r="AJ1152" s="31">
        <v>0</v>
      </c>
      <c r="AK1152" s="31">
        <v>32</v>
      </c>
      <c r="AL1152" s="31">
        <v>769.5</v>
      </c>
      <c r="AM1152" s="31">
        <v>0</v>
      </c>
      <c r="AN1152" s="33">
        <v>0.72189999999999999</v>
      </c>
      <c r="AO1152" s="33">
        <v>0</v>
      </c>
      <c r="AP1152" s="33">
        <v>0.72189999999999999</v>
      </c>
      <c r="AQ1152" s="33">
        <v>1.4657</v>
      </c>
      <c r="AR1152" s="33">
        <v>0</v>
      </c>
      <c r="AS1152" s="33">
        <v>0</v>
      </c>
      <c r="AT1152" s="33">
        <v>0</v>
      </c>
      <c r="AU1152" s="33">
        <v>1.47</v>
      </c>
      <c r="AV1152" s="34">
        <v>5463</v>
      </c>
      <c r="AW1152" s="35">
        <v>0.64</v>
      </c>
      <c r="AX1152" s="33">
        <v>32</v>
      </c>
      <c r="AY1152" s="36" t="e">
        <v>#VALUE!</v>
      </c>
      <c r="AZ1152" s="36" t="e">
        <v>#VALUE!</v>
      </c>
      <c r="BA1152" s="100" t="e">
        <f t="shared" si="68"/>
        <v>#DIV/0!</v>
      </c>
      <c r="BB1152" s="100" t="e">
        <f t="shared" si="69"/>
        <v>#DIV/0!</v>
      </c>
      <c r="BC1152" s="100" t="e">
        <f t="shared" si="70"/>
        <v>#DIV/0!</v>
      </c>
      <c r="BD1152" s="100" t="e">
        <f t="shared" si="71"/>
        <v>#DIV/0!</v>
      </c>
    </row>
    <row r="1153" spans="2:56" ht="15" hidden="1" outlineLevel="4" collapsed="1" x14ac:dyDescent="0.2">
      <c r="B1153" s="23" t="s">
        <v>1183</v>
      </c>
      <c r="C1153" s="30">
        <v>1</v>
      </c>
      <c r="D1153" s="84">
        <v>2</v>
      </c>
      <c r="E1153" s="85"/>
      <c r="F1153" s="86">
        <v>0</v>
      </c>
      <c r="G1153" s="87"/>
      <c r="H1153" s="85"/>
      <c r="I1153" s="31">
        <v>6</v>
      </c>
      <c r="K1153" s="86">
        <v>6</v>
      </c>
      <c r="L1153" s="87"/>
      <c r="M1153" s="87"/>
      <c r="N1153" s="85"/>
      <c r="O1153" s="32">
        <v>0</v>
      </c>
      <c r="P1153" s="88">
        <v>1.6901999999999999</v>
      </c>
      <c r="Q1153" s="85"/>
      <c r="R1153" s="88">
        <v>1.6901999999999999</v>
      </c>
      <c r="S1153" s="85"/>
      <c r="T1153" s="32">
        <v>0</v>
      </c>
      <c r="U1153" s="88">
        <v>0</v>
      </c>
      <c r="V1153" s="85"/>
      <c r="W1153" s="32">
        <v>0</v>
      </c>
      <c r="X1153" s="32">
        <v>0</v>
      </c>
      <c r="Y1153" s="31">
        <v>0</v>
      </c>
      <c r="Z1153" s="31">
        <v>0</v>
      </c>
      <c r="AA1153" s="31">
        <v>0</v>
      </c>
      <c r="AB1153" s="31">
        <v>0</v>
      </c>
      <c r="AC1153" s="31">
        <v>50</v>
      </c>
      <c r="AD1153" s="31">
        <v>6</v>
      </c>
      <c r="AE1153" s="31">
        <v>0</v>
      </c>
      <c r="AF1153" s="31">
        <v>6</v>
      </c>
      <c r="AG1153" s="31">
        <v>597</v>
      </c>
      <c r="AH1153" s="31">
        <v>3</v>
      </c>
      <c r="AI1153" s="31">
        <v>248</v>
      </c>
      <c r="AJ1153" s="31">
        <v>0</v>
      </c>
      <c r="AK1153" s="31">
        <v>6</v>
      </c>
      <c r="AL1153" s="31">
        <v>597</v>
      </c>
      <c r="AM1153" s="31">
        <v>0</v>
      </c>
      <c r="AN1153" s="33">
        <v>0.47239999999999999</v>
      </c>
      <c r="AO1153" s="33">
        <v>0</v>
      </c>
      <c r="AP1153" s="33">
        <v>0.47239999999999999</v>
      </c>
      <c r="AQ1153" s="33">
        <v>1.1371</v>
      </c>
      <c r="AR1153" s="33">
        <v>0</v>
      </c>
      <c r="AS1153" s="33">
        <v>0</v>
      </c>
      <c r="AT1153" s="33">
        <v>0</v>
      </c>
      <c r="AU1153" s="33">
        <v>1.1399999999999999</v>
      </c>
      <c r="AV1153" s="34">
        <v>4238</v>
      </c>
      <c r="AW1153" s="35">
        <v>0.12</v>
      </c>
      <c r="AX1153" s="33">
        <v>6</v>
      </c>
      <c r="AY1153" s="36" t="e">
        <v>#VALUE!</v>
      </c>
      <c r="AZ1153" s="36" t="e">
        <v>#VALUE!</v>
      </c>
      <c r="BA1153" s="100" t="e">
        <f t="shared" si="68"/>
        <v>#DIV/0!</v>
      </c>
      <c r="BB1153" s="100" t="e">
        <f t="shared" si="69"/>
        <v>#DIV/0!</v>
      </c>
      <c r="BC1153" s="100" t="e">
        <f t="shared" si="70"/>
        <v>#DIV/0!</v>
      </c>
      <c r="BD1153" s="100" t="e">
        <f t="shared" si="71"/>
        <v>#DIV/0!</v>
      </c>
    </row>
    <row r="1154" spans="2:56" ht="15" hidden="1" outlineLevel="4" collapsed="1" x14ac:dyDescent="0.2">
      <c r="B1154" s="23" t="s">
        <v>1184</v>
      </c>
      <c r="C1154" s="30">
        <v>1</v>
      </c>
      <c r="D1154" s="84">
        <v>2</v>
      </c>
      <c r="E1154" s="85"/>
      <c r="F1154" s="86">
        <v>0</v>
      </c>
      <c r="G1154" s="87"/>
      <c r="H1154" s="85"/>
      <c r="I1154" s="31">
        <v>6</v>
      </c>
      <c r="K1154" s="86">
        <v>6</v>
      </c>
      <c r="L1154" s="87"/>
      <c r="M1154" s="87"/>
      <c r="N1154" s="85"/>
      <c r="O1154" s="32">
        <v>0</v>
      </c>
      <c r="P1154" s="88">
        <v>1.9719</v>
      </c>
      <c r="Q1154" s="85"/>
      <c r="R1154" s="88">
        <v>1.9719</v>
      </c>
      <c r="S1154" s="85"/>
      <c r="T1154" s="32">
        <v>0</v>
      </c>
      <c r="U1154" s="88">
        <v>0</v>
      </c>
      <c r="V1154" s="85"/>
      <c r="W1154" s="32">
        <v>0</v>
      </c>
      <c r="X1154" s="32">
        <v>0</v>
      </c>
      <c r="Y1154" s="31">
        <v>0</v>
      </c>
      <c r="Z1154" s="31">
        <v>0</v>
      </c>
      <c r="AA1154" s="31">
        <v>0</v>
      </c>
      <c r="AB1154" s="31">
        <v>0</v>
      </c>
      <c r="AC1154" s="31">
        <v>50</v>
      </c>
      <c r="AD1154" s="31">
        <v>7</v>
      </c>
      <c r="AE1154" s="31">
        <v>0</v>
      </c>
      <c r="AF1154" s="31">
        <v>7</v>
      </c>
      <c r="AG1154" s="31">
        <v>684</v>
      </c>
      <c r="AH1154" s="31">
        <v>5</v>
      </c>
      <c r="AI1154" s="31">
        <v>524</v>
      </c>
      <c r="AJ1154" s="31">
        <v>0</v>
      </c>
      <c r="AK1154" s="31">
        <v>7</v>
      </c>
      <c r="AL1154" s="31">
        <v>684</v>
      </c>
      <c r="AM1154" s="31">
        <v>0</v>
      </c>
      <c r="AN1154" s="33">
        <v>0.99809999999999999</v>
      </c>
      <c r="AO1154" s="33">
        <v>0</v>
      </c>
      <c r="AP1154" s="33">
        <v>0.99809999999999999</v>
      </c>
      <c r="AQ1154" s="33">
        <v>1.3028999999999999</v>
      </c>
      <c r="AR1154" s="33">
        <v>0</v>
      </c>
      <c r="AS1154" s="33">
        <v>0</v>
      </c>
      <c r="AT1154" s="33">
        <v>0</v>
      </c>
      <c r="AU1154" s="33">
        <v>1.3</v>
      </c>
      <c r="AV1154" s="34">
        <v>4856</v>
      </c>
      <c r="AW1154" s="35">
        <v>0.14000000000000001</v>
      </c>
      <c r="AX1154" s="33">
        <v>7</v>
      </c>
      <c r="AY1154" s="36" t="e">
        <v>#VALUE!</v>
      </c>
      <c r="AZ1154" s="36" t="e">
        <v>#VALUE!</v>
      </c>
      <c r="BA1154" s="100" t="e">
        <f t="shared" si="68"/>
        <v>#DIV/0!</v>
      </c>
      <c r="BB1154" s="100" t="e">
        <f t="shared" si="69"/>
        <v>#DIV/0!</v>
      </c>
      <c r="BC1154" s="100" t="e">
        <f t="shared" si="70"/>
        <v>#DIV/0!</v>
      </c>
      <c r="BD1154" s="100" t="e">
        <f t="shared" si="71"/>
        <v>#DIV/0!</v>
      </c>
    </row>
    <row r="1155" spans="2:56" ht="15" hidden="1" outlineLevel="4" collapsed="1" x14ac:dyDescent="0.2">
      <c r="B1155" s="23" t="s">
        <v>1185</v>
      </c>
      <c r="C1155" s="30">
        <v>1</v>
      </c>
      <c r="D1155" s="84">
        <v>2</v>
      </c>
      <c r="E1155" s="85"/>
      <c r="F1155" s="86">
        <v>0</v>
      </c>
      <c r="G1155" s="87"/>
      <c r="H1155" s="85"/>
      <c r="I1155" s="31">
        <v>6</v>
      </c>
      <c r="K1155" s="86">
        <v>6</v>
      </c>
      <c r="L1155" s="87"/>
      <c r="M1155" s="87"/>
      <c r="N1155" s="85"/>
      <c r="O1155" s="32">
        <v>0</v>
      </c>
      <c r="P1155" s="88">
        <v>0.56340000000000001</v>
      </c>
      <c r="Q1155" s="85"/>
      <c r="R1155" s="88">
        <v>0.56340000000000001</v>
      </c>
      <c r="S1155" s="85"/>
      <c r="T1155" s="32">
        <v>0</v>
      </c>
      <c r="U1155" s="88">
        <v>0</v>
      </c>
      <c r="V1155" s="85"/>
      <c r="W1155" s="32">
        <v>0</v>
      </c>
      <c r="X1155" s="32">
        <v>0</v>
      </c>
      <c r="Y1155" s="31">
        <v>0</v>
      </c>
      <c r="Z1155" s="31">
        <v>0</v>
      </c>
      <c r="AA1155" s="31">
        <v>0</v>
      </c>
      <c r="AB1155" s="31">
        <v>0</v>
      </c>
      <c r="AC1155" s="31">
        <v>50</v>
      </c>
      <c r="AD1155" s="31">
        <v>2</v>
      </c>
      <c r="AE1155" s="31">
        <v>0</v>
      </c>
      <c r="AF1155" s="31">
        <v>2</v>
      </c>
      <c r="AG1155" s="31">
        <v>198</v>
      </c>
      <c r="AH1155" s="31">
        <v>4</v>
      </c>
      <c r="AI1155" s="31">
        <v>342</v>
      </c>
      <c r="AJ1155" s="31">
        <v>0</v>
      </c>
      <c r="AK1155" s="31">
        <v>2</v>
      </c>
      <c r="AL1155" s="31">
        <v>198</v>
      </c>
      <c r="AM1155" s="31">
        <v>0</v>
      </c>
      <c r="AN1155" s="33">
        <v>0.65139999999999998</v>
      </c>
      <c r="AO1155" s="33">
        <v>0</v>
      </c>
      <c r="AP1155" s="33">
        <v>0.65139999999999998</v>
      </c>
      <c r="AQ1155" s="33">
        <v>0.37709999999999999</v>
      </c>
      <c r="AR1155" s="33">
        <v>0</v>
      </c>
      <c r="AS1155" s="33">
        <v>0</v>
      </c>
      <c r="AT1155" s="33">
        <v>0</v>
      </c>
      <c r="AU1155" s="33">
        <v>0.38</v>
      </c>
      <c r="AV1155" s="34">
        <v>1405</v>
      </c>
      <c r="AW1155" s="35">
        <v>0.04</v>
      </c>
      <c r="AX1155" s="33">
        <v>2</v>
      </c>
      <c r="AY1155" s="36" t="e">
        <v>#VALUE!</v>
      </c>
      <c r="AZ1155" s="36" t="e">
        <v>#VALUE!</v>
      </c>
      <c r="BA1155" s="100" t="e">
        <f t="shared" si="68"/>
        <v>#DIV/0!</v>
      </c>
      <c r="BB1155" s="100" t="e">
        <f t="shared" si="69"/>
        <v>#DIV/0!</v>
      </c>
      <c r="BC1155" s="100" t="e">
        <f t="shared" si="70"/>
        <v>#DIV/0!</v>
      </c>
      <c r="BD1155" s="100" t="e">
        <f t="shared" si="71"/>
        <v>#DIV/0!</v>
      </c>
    </row>
    <row r="1156" spans="2:56" ht="15" hidden="1" outlineLevel="4" collapsed="1" x14ac:dyDescent="0.2">
      <c r="B1156" s="23" t="s">
        <v>1186</v>
      </c>
      <c r="C1156" s="30">
        <v>1</v>
      </c>
      <c r="D1156" s="84">
        <v>2</v>
      </c>
      <c r="E1156" s="85"/>
      <c r="F1156" s="86">
        <v>0</v>
      </c>
      <c r="G1156" s="87"/>
      <c r="H1156" s="85"/>
      <c r="I1156" s="31">
        <v>6</v>
      </c>
      <c r="K1156" s="86">
        <v>6</v>
      </c>
      <c r="L1156" s="87"/>
      <c r="M1156" s="87"/>
      <c r="N1156" s="85"/>
      <c r="O1156" s="32">
        <v>0</v>
      </c>
      <c r="P1156" s="88">
        <v>1.6901999999999999</v>
      </c>
      <c r="Q1156" s="85"/>
      <c r="R1156" s="88">
        <v>1.6901999999999999</v>
      </c>
      <c r="S1156" s="85"/>
      <c r="T1156" s="32">
        <v>0</v>
      </c>
      <c r="U1156" s="88">
        <v>0</v>
      </c>
      <c r="V1156" s="85"/>
      <c r="W1156" s="32">
        <v>0</v>
      </c>
      <c r="X1156" s="32">
        <v>0</v>
      </c>
      <c r="Y1156" s="31">
        <v>0</v>
      </c>
      <c r="Z1156" s="31">
        <v>0</v>
      </c>
      <c r="AA1156" s="31">
        <v>0</v>
      </c>
      <c r="AB1156" s="31">
        <v>0</v>
      </c>
      <c r="AC1156" s="31">
        <v>50</v>
      </c>
      <c r="AD1156" s="31">
        <v>6</v>
      </c>
      <c r="AE1156" s="31">
        <v>0</v>
      </c>
      <c r="AF1156" s="31">
        <v>6</v>
      </c>
      <c r="AG1156" s="31">
        <v>585</v>
      </c>
      <c r="AH1156" s="31">
        <v>4</v>
      </c>
      <c r="AI1156" s="31">
        <v>342</v>
      </c>
      <c r="AJ1156" s="31">
        <v>0</v>
      </c>
      <c r="AK1156" s="31">
        <v>6</v>
      </c>
      <c r="AL1156" s="31">
        <v>585</v>
      </c>
      <c r="AM1156" s="31">
        <v>0</v>
      </c>
      <c r="AN1156" s="33">
        <v>0.65139999999999998</v>
      </c>
      <c r="AO1156" s="33">
        <v>0</v>
      </c>
      <c r="AP1156" s="33">
        <v>0.65139999999999998</v>
      </c>
      <c r="AQ1156" s="33">
        <v>1.1143000000000001</v>
      </c>
      <c r="AR1156" s="33">
        <v>0</v>
      </c>
      <c r="AS1156" s="33">
        <v>0</v>
      </c>
      <c r="AT1156" s="33">
        <v>0</v>
      </c>
      <c r="AU1156" s="33">
        <v>1.1100000000000001</v>
      </c>
      <c r="AV1156" s="34">
        <v>4153</v>
      </c>
      <c r="AW1156" s="35">
        <v>0.12</v>
      </c>
      <c r="AX1156" s="33">
        <v>6</v>
      </c>
      <c r="AY1156" s="36" t="e">
        <v>#VALUE!</v>
      </c>
      <c r="AZ1156" s="36" t="e">
        <v>#VALUE!</v>
      </c>
      <c r="BA1156" s="100" t="e">
        <f t="shared" si="68"/>
        <v>#DIV/0!</v>
      </c>
      <c r="BB1156" s="100" t="e">
        <f t="shared" si="69"/>
        <v>#DIV/0!</v>
      </c>
      <c r="BC1156" s="100" t="e">
        <f t="shared" si="70"/>
        <v>#DIV/0!</v>
      </c>
      <c r="BD1156" s="100" t="e">
        <f t="shared" si="71"/>
        <v>#DIV/0!</v>
      </c>
    </row>
    <row r="1157" spans="2:56" ht="15" hidden="1" outlineLevel="4" collapsed="1" x14ac:dyDescent="0.2">
      <c r="B1157" s="23" t="s">
        <v>1187</v>
      </c>
      <c r="C1157" s="30">
        <v>1</v>
      </c>
      <c r="D1157" s="84">
        <v>2</v>
      </c>
      <c r="E1157" s="85"/>
      <c r="F1157" s="86">
        <v>0</v>
      </c>
      <c r="G1157" s="87"/>
      <c r="H1157" s="85"/>
      <c r="I1157" s="31">
        <v>6</v>
      </c>
      <c r="K1157" s="86">
        <v>6</v>
      </c>
      <c r="L1157" s="87"/>
      <c r="M1157" s="87"/>
      <c r="N1157" s="85"/>
      <c r="O1157" s="32">
        <v>0</v>
      </c>
      <c r="P1157" s="88">
        <v>0.84509999999999996</v>
      </c>
      <c r="Q1157" s="85"/>
      <c r="R1157" s="88">
        <v>0.84509999999999996</v>
      </c>
      <c r="S1157" s="85"/>
      <c r="T1157" s="32">
        <v>0</v>
      </c>
      <c r="U1157" s="88">
        <v>0</v>
      </c>
      <c r="V1157" s="85"/>
      <c r="W1157" s="32">
        <v>0</v>
      </c>
      <c r="X1157" s="32">
        <v>0</v>
      </c>
      <c r="Y1157" s="31">
        <v>0</v>
      </c>
      <c r="Z1157" s="31">
        <v>0</v>
      </c>
      <c r="AA1157" s="31">
        <v>0</v>
      </c>
      <c r="AB1157" s="31">
        <v>0</v>
      </c>
      <c r="AC1157" s="31">
        <v>50</v>
      </c>
      <c r="AD1157" s="31">
        <v>3</v>
      </c>
      <c r="AE1157" s="31">
        <v>0</v>
      </c>
      <c r="AF1157" s="31">
        <v>3</v>
      </c>
      <c r="AG1157" s="31">
        <v>303</v>
      </c>
      <c r="AH1157" s="31">
        <v>2</v>
      </c>
      <c r="AI1157" s="31">
        <v>164</v>
      </c>
      <c r="AJ1157" s="31">
        <v>0</v>
      </c>
      <c r="AK1157" s="31">
        <v>3</v>
      </c>
      <c r="AL1157" s="31">
        <v>303</v>
      </c>
      <c r="AM1157" s="31">
        <v>0</v>
      </c>
      <c r="AN1157" s="33">
        <v>0.31240000000000001</v>
      </c>
      <c r="AO1157" s="33">
        <v>0</v>
      </c>
      <c r="AP1157" s="33">
        <v>0.31240000000000001</v>
      </c>
      <c r="AQ1157" s="33">
        <v>0.57709999999999995</v>
      </c>
      <c r="AR1157" s="33">
        <v>0</v>
      </c>
      <c r="AS1157" s="33">
        <v>0</v>
      </c>
      <c r="AT1157" s="33">
        <v>0</v>
      </c>
      <c r="AU1157" s="33">
        <v>0.57999999999999996</v>
      </c>
      <c r="AV1157" s="34">
        <v>2151</v>
      </c>
      <c r="AW1157" s="35">
        <v>0.06</v>
      </c>
      <c r="AX1157" s="33">
        <v>3</v>
      </c>
      <c r="AY1157" s="36" t="e">
        <v>#VALUE!</v>
      </c>
      <c r="AZ1157" s="36" t="e">
        <v>#VALUE!</v>
      </c>
      <c r="BA1157" s="100" t="e">
        <f t="shared" ref="BA1157:BA1210" si="72">U1157/T1157</f>
        <v>#DIV/0!</v>
      </c>
      <c r="BB1157" s="100" t="e">
        <f t="shared" ref="BB1157:BB1210" si="73">W1157/T1157</f>
        <v>#DIV/0!</v>
      </c>
      <c r="BC1157" s="100" t="e">
        <f t="shared" ref="BC1157:BC1210" si="74">X1157/T1157</f>
        <v>#DIV/0!</v>
      </c>
      <c r="BD1157" s="100" t="e">
        <f t="shared" ref="BD1157:BD1210" si="75">(W1157+X1157)/T1157</f>
        <v>#DIV/0!</v>
      </c>
    </row>
    <row r="1158" spans="2:56" ht="15" hidden="1" outlineLevel="4" collapsed="1" x14ac:dyDescent="0.2">
      <c r="B1158" s="23" t="s">
        <v>1188</v>
      </c>
      <c r="C1158" s="30">
        <v>1</v>
      </c>
      <c r="D1158" s="84">
        <v>4</v>
      </c>
      <c r="E1158" s="85"/>
      <c r="F1158" s="86">
        <v>3</v>
      </c>
      <c r="G1158" s="87"/>
      <c r="H1158" s="85"/>
      <c r="I1158" s="31">
        <v>3</v>
      </c>
      <c r="K1158" s="86">
        <v>6</v>
      </c>
      <c r="L1158" s="87"/>
      <c r="M1158" s="87"/>
      <c r="N1158" s="85"/>
      <c r="O1158" s="32">
        <v>0.2</v>
      </c>
      <c r="P1158" s="88">
        <v>0.14080000000000001</v>
      </c>
      <c r="Q1158" s="85"/>
      <c r="R1158" s="88">
        <v>0.34079999999999999</v>
      </c>
      <c r="S1158" s="85"/>
      <c r="T1158" s="32">
        <v>0</v>
      </c>
      <c r="U1158" s="88">
        <v>0</v>
      </c>
      <c r="V1158" s="85"/>
      <c r="W1158" s="32">
        <v>0</v>
      </c>
      <c r="X1158" s="32">
        <v>0</v>
      </c>
      <c r="Y1158" s="31">
        <v>0</v>
      </c>
      <c r="Z1158" s="31">
        <v>0</v>
      </c>
      <c r="AA1158" s="31">
        <v>0</v>
      </c>
      <c r="AB1158" s="31">
        <v>0</v>
      </c>
      <c r="AC1158" s="31">
        <v>50</v>
      </c>
      <c r="AD1158" s="31">
        <v>1</v>
      </c>
      <c r="AE1158" s="31">
        <v>0</v>
      </c>
      <c r="AF1158" s="31">
        <v>1</v>
      </c>
      <c r="AG1158" s="31">
        <v>105</v>
      </c>
      <c r="AH1158" s="31">
        <v>6</v>
      </c>
      <c r="AI1158" s="31">
        <v>604</v>
      </c>
      <c r="AJ1158" s="31">
        <v>0</v>
      </c>
      <c r="AK1158" s="31">
        <v>1</v>
      </c>
      <c r="AL1158" s="31">
        <v>105</v>
      </c>
      <c r="AM1158" s="31">
        <v>0</v>
      </c>
      <c r="AN1158" s="33">
        <v>1.1505000000000001</v>
      </c>
      <c r="AO1158" s="33">
        <v>0</v>
      </c>
      <c r="AP1158" s="33">
        <v>1.1505000000000001</v>
      </c>
      <c r="AQ1158" s="33">
        <v>0.2</v>
      </c>
      <c r="AR1158" s="33">
        <v>0</v>
      </c>
      <c r="AS1158" s="33">
        <v>0</v>
      </c>
      <c r="AT1158" s="33">
        <v>0</v>
      </c>
      <c r="AU1158" s="33">
        <v>0.2</v>
      </c>
      <c r="AV1158" s="34">
        <v>745</v>
      </c>
      <c r="AW1158" s="35">
        <v>0.02</v>
      </c>
      <c r="AX1158" s="33">
        <v>1</v>
      </c>
      <c r="AY1158" s="36" t="e">
        <v>#VALUE!</v>
      </c>
      <c r="AZ1158" s="36" t="e">
        <v>#VALUE!</v>
      </c>
      <c r="BA1158" s="100" t="e">
        <f t="shared" si="72"/>
        <v>#DIV/0!</v>
      </c>
      <c r="BB1158" s="100" t="e">
        <f t="shared" si="73"/>
        <v>#DIV/0!</v>
      </c>
      <c r="BC1158" s="100" t="e">
        <f t="shared" si="74"/>
        <v>#DIV/0!</v>
      </c>
      <c r="BD1158" s="100" t="e">
        <f t="shared" si="75"/>
        <v>#DIV/0!</v>
      </c>
    </row>
    <row r="1159" spans="2:56" ht="15" hidden="1" outlineLevel="4" collapsed="1" x14ac:dyDescent="0.2">
      <c r="B1159" s="23" t="s">
        <v>1189</v>
      </c>
      <c r="C1159" s="30">
        <v>1</v>
      </c>
      <c r="D1159" s="84">
        <v>4</v>
      </c>
      <c r="E1159" s="85"/>
      <c r="F1159" s="86">
        <v>3</v>
      </c>
      <c r="G1159" s="87"/>
      <c r="H1159" s="85"/>
      <c r="I1159" s="31">
        <v>3</v>
      </c>
      <c r="K1159" s="86">
        <v>6</v>
      </c>
      <c r="L1159" s="87"/>
      <c r="M1159" s="87"/>
      <c r="N1159" s="85"/>
      <c r="O1159" s="32">
        <v>0.2</v>
      </c>
      <c r="P1159" s="88">
        <v>1.5488</v>
      </c>
      <c r="Q1159" s="85"/>
      <c r="R1159" s="88">
        <v>1.7487999999999999</v>
      </c>
      <c r="S1159" s="85"/>
      <c r="T1159" s="32">
        <v>0</v>
      </c>
      <c r="U1159" s="88">
        <v>0</v>
      </c>
      <c r="V1159" s="85"/>
      <c r="W1159" s="32">
        <v>0</v>
      </c>
      <c r="X1159" s="32">
        <v>0</v>
      </c>
      <c r="Y1159" s="31">
        <v>0</v>
      </c>
      <c r="Z1159" s="31">
        <v>0</v>
      </c>
      <c r="AA1159" s="31">
        <v>0</v>
      </c>
      <c r="AB1159" s="31">
        <v>0</v>
      </c>
      <c r="AC1159" s="31">
        <v>50</v>
      </c>
      <c r="AD1159" s="31">
        <v>11</v>
      </c>
      <c r="AE1159" s="31">
        <v>0</v>
      </c>
      <c r="AF1159" s="31">
        <v>11</v>
      </c>
      <c r="AG1159" s="31">
        <v>1143</v>
      </c>
      <c r="AH1159" s="31">
        <v>8</v>
      </c>
      <c r="AI1159" s="31">
        <v>757</v>
      </c>
      <c r="AJ1159" s="31">
        <v>0</v>
      </c>
      <c r="AK1159" s="31">
        <v>11</v>
      </c>
      <c r="AL1159" s="31">
        <v>1143</v>
      </c>
      <c r="AM1159" s="31">
        <v>0</v>
      </c>
      <c r="AN1159" s="33">
        <v>1.4419</v>
      </c>
      <c r="AO1159" s="33">
        <v>0</v>
      </c>
      <c r="AP1159" s="33">
        <v>1.4419</v>
      </c>
      <c r="AQ1159" s="33">
        <v>2.1770999999999998</v>
      </c>
      <c r="AR1159" s="33">
        <v>0</v>
      </c>
      <c r="AS1159" s="33">
        <v>0</v>
      </c>
      <c r="AT1159" s="33">
        <v>0</v>
      </c>
      <c r="AU1159" s="33">
        <v>2.1800000000000002</v>
      </c>
      <c r="AV1159" s="34">
        <v>8114</v>
      </c>
      <c r="AW1159" s="35">
        <v>0.22</v>
      </c>
      <c r="AX1159" s="33">
        <v>11</v>
      </c>
      <c r="AY1159" s="36" t="e">
        <v>#VALUE!</v>
      </c>
      <c r="AZ1159" s="36" t="e">
        <v>#VALUE!</v>
      </c>
      <c r="BA1159" s="100" t="e">
        <f t="shared" si="72"/>
        <v>#DIV/0!</v>
      </c>
      <c r="BB1159" s="100" t="e">
        <f t="shared" si="73"/>
        <v>#DIV/0!</v>
      </c>
      <c r="BC1159" s="100" t="e">
        <f t="shared" si="74"/>
        <v>#DIV/0!</v>
      </c>
      <c r="BD1159" s="100" t="e">
        <f t="shared" si="75"/>
        <v>#DIV/0!</v>
      </c>
    </row>
    <row r="1160" spans="2:56" ht="15" hidden="1" outlineLevel="4" collapsed="1" x14ac:dyDescent="0.2">
      <c r="B1160" s="23" t="s">
        <v>1190</v>
      </c>
      <c r="C1160" s="30">
        <v>1</v>
      </c>
      <c r="D1160" s="84">
        <v>3</v>
      </c>
      <c r="E1160" s="85"/>
      <c r="F1160" s="86">
        <v>1.5</v>
      </c>
      <c r="G1160" s="87"/>
      <c r="H1160" s="85"/>
      <c r="I1160" s="31">
        <v>4.5</v>
      </c>
      <c r="K1160" s="86">
        <v>6</v>
      </c>
      <c r="L1160" s="87"/>
      <c r="M1160" s="87"/>
      <c r="N1160" s="85"/>
      <c r="O1160" s="32">
        <v>0.1</v>
      </c>
      <c r="P1160" s="88">
        <v>1.0565</v>
      </c>
      <c r="Q1160" s="85"/>
      <c r="R1160" s="88">
        <v>1.1565000000000001</v>
      </c>
      <c r="S1160" s="85"/>
      <c r="T1160" s="32">
        <v>0</v>
      </c>
      <c r="U1160" s="88">
        <v>0</v>
      </c>
      <c r="V1160" s="85"/>
      <c r="W1160" s="32">
        <v>0</v>
      </c>
      <c r="X1160" s="32">
        <v>0</v>
      </c>
      <c r="Y1160" s="31">
        <v>0</v>
      </c>
      <c r="Z1160" s="31">
        <v>0</v>
      </c>
      <c r="AA1160" s="31">
        <v>0</v>
      </c>
      <c r="AB1160" s="31">
        <v>0</v>
      </c>
      <c r="AC1160" s="31">
        <v>50</v>
      </c>
      <c r="AD1160" s="31">
        <v>5</v>
      </c>
      <c r="AE1160" s="31">
        <v>0</v>
      </c>
      <c r="AF1160" s="31">
        <v>5</v>
      </c>
      <c r="AG1160" s="31">
        <v>516</v>
      </c>
      <c r="AH1160" s="31">
        <v>8</v>
      </c>
      <c r="AI1160" s="31">
        <v>720</v>
      </c>
      <c r="AJ1160" s="31">
        <v>0</v>
      </c>
      <c r="AK1160" s="31">
        <v>5</v>
      </c>
      <c r="AL1160" s="31">
        <v>516</v>
      </c>
      <c r="AM1160" s="31">
        <v>0</v>
      </c>
      <c r="AN1160" s="33">
        <v>1.3714</v>
      </c>
      <c r="AO1160" s="33">
        <v>0</v>
      </c>
      <c r="AP1160" s="33">
        <v>1.3714</v>
      </c>
      <c r="AQ1160" s="33">
        <v>0.9829</v>
      </c>
      <c r="AR1160" s="33">
        <v>0</v>
      </c>
      <c r="AS1160" s="33">
        <v>0</v>
      </c>
      <c r="AT1160" s="33">
        <v>0</v>
      </c>
      <c r="AU1160" s="33">
        <v>0.98</v>
      </c>
      <c r="AV1160" s="34">
        <v>3663</v>
      </c>
      <c r="AW1160" s="35">
        <v>0.1</v>
      </c>
      <c r="AX1160" s="33">
        <v>5</v>
      </c>
      <c r="AY1160" s="36" t="e">
        <v>#VALUE!</v>
      </c>
      <c r="AZ1160" s="36" t="e">
        <v>#VALUE!</v>
      </c>
      <c r="BA1160" s="100" t="e">
        <f t="shared" si="72"/>
        <v>#DIV/0!</v>
      </c>
      <c r="BB1160" s="100" t="e">
        <f t="shared" si="73"/>
        <v>#DIV/0!</v>
      </c>
      <c r="BC1160" s="100" t="e">
        <f t="shared" si="74"/>
        <v>#DIV/0!</v>
      </c>
      <c r="BD1160" s="100" t="e">
        <f t="shared" si="75"/>
        <v>#DIV/0!</v>
      </c>
    </row>
    <row r="1161" spans="2:56" ht="15" hidden="1" outlineLevel="4" collapsed="1" x14ac:dyDescent="0.2">
      <c r="B1161" s="23" t="s">
        <v>1191</v>
      </c>
      <c r="C1161" s="30">
        <v>1</v>
      </c>
      <c r="D1161" s="84">
        <v>4</v>
      </c>
      <c r="E1161" s="85"/>
      <c r="F1161" s="86">
        <v>3</v>
      </c>
      <c r="G1161" s="87"/>
      <c r="H1161" s="85"/>
      <c r="I1161" s="31">
        <v>3</v>
      </c>
      <c r="K1161" s="86">
        <v>6</v>
      </c>
      <c r="L1161" s="87"/>
      <c r="M1161" s="87"/>
      <c r="N1161" s="85"/>
      <c r="O1161" s="32">
        <v>0.2</v>
      </c>
      <c r="P1161" s="88">
        <v>0.56320000000000003</v>
      </c>
      <c r="Q1161" s="85"/>
      <c r="R1161" s="88">
        <v>0.76319999999999999</v>
      </c>
      <c r="S1161" s="85"/>
      <c r="T1161" s="32">
        <v>0</v>
      </c>
      <c r="U1161" s="88">
        <v>0</v>
      </c>
      <c r="V1161" s="85"/>
      <c r="W1161" s="32">
        <v>0</v>
      </c>
      <c r="X1161" s="32">
        <v>0</v>
      </c>
      <c r="Y1161" s="31">
        <v>0</v>
      </c>
      <c r="Z1161" s="31">
        <v>0</v>
      </c>
      <c r="AA1161" s="31">
        <v>0</v>
      </c>
      <c r="AB1161" s="31">
        <v>0</v>
      </c>
      <c r="AC1161" s="31">
        <v>50</v>
      </c>
      <c r="AD1161" s="31">
        <v>4</v>
      </c>
      <c r="AE1161" s="31">
        <v>0</v>
      </c>
      <c r="AF1161" s="31">
        <v>4</v>
      </c>
      <c r="AG1161" s="31">
        <v>420</v>
      </c>
      <c r="AH1161" s="31">
        <v>7</v>
      </c>
      <c r="AI1161" s="31">
        <v>636</v>
      </c>
      <c r="AJ1161" s="31">
        <v>0</v>
      </c>
      <c r="AK1161" s="31">
        <v>4</v>
      </c>
      <c r="AL1161" s="31">
        <v>420</v>
      </c>
      <c r="AM1161" s="31">
        <v>0</v>
      </c>
      <c r="AN1161" s="33">
        <v>1.2114</v>
      </c>
      <c r="AO1161" s="33">
        <v>0</v>
      </c>
      <c r="AP1161" s="33">
        <v>1.2114</v>
      </c>
      <c r="AQ1161" s="33">
        <v>0.8</v>
      </c>
      <c r="AR1161" s="33">
        <v>0</v>
      </c>
      <c r="AS1161" s="33">
        <v>0</v>
      </c>
      <c r="AT1161" s="33">
        <v>0</v>
      </c>
      <c r="AU1161" s="33">
        <v>0.8</v>
      </c>
      <c r="AV1161" s="34">
        <v>2982</v>
      </c>
      <c r="AW1161" s="35">
        <v>0.08</v>
      </c>
      <c r="AX1161" s="33">
        <v>4</v>
      </c>
      <c r="AY1161" s="36" t="e">
        <v>#VALUE!</v>
      </c>
      <c r="AZ1161" s="36" t="e">
        <v>#VALUE!</v>
      </c>
      <c r="BA1161" s="100" t="e">
        <f t="shared" si="72"/>
        <v>#DIV/0!</v>
      </c>
      <c r="BB1161" s="100" t="e">
        <f t="shared" si="73"/>
        <v>#DIV/0!</v>
      </c>
      <c r="BC1161" s="100" t="e">
        <f t="shared" si="74"/>
        <v>#DIV/0!</v>
      </c>
      <c r="BD1161" s="100" t="e">
        <f t="shared" si="75"/>
        <v>#DIV/0!</v>
      </c>
    </row>
    <row r="1162" spans="2:56" ht="15" hidden="1" outlineLevel="4" collapsed="1" x14ac:dyDescent="0.2">
      <c r="B1162" s="23" t="s">
        <v>1192</v>
      </c>
      <c r="C1162" s="30">
        <v>1</v>
      </c>
      <c r="D1162" s="84">
        <v>4</v>
      </c>
      <c r="E1162" s="85"/>
      <c r="F1162" s="86">
        <v>3</v>
      </c>
      <c r="G1162" s="87"/>
      <c r="H1162" s="85"/>
      <c r="I1162" s="31">
        <v>3</v>
      </c>
      <c r="K1162" s="86">
        <v>6</v>
      </c>
      <c r="L1162" s="87"/>
      <c r="M1162" s="87"/>
      <c r="N1162" s="85"/>
      <c r="O1162" s="32">
        <v>0.2</v>
      </c>
      <c r="P1162" s="88">
        <v>0.8448</v>
      </c>
      <c r="Q1162" s="85"/>
      <c r="R1162" s="88">
        <v>1.0448</v>
      </c>
      <c r="S1162" s="85"/>
      <c r="T1162" s="32">
        <v>0</v>
      </c>
      <c r="U1162" s="88">
        <v>0</v>
      </c>
      <c r="V1162" s="85"/>
      <c r="W1162" s="32">
        <v>0</v>
      </c>
      <c r="X1162" s="32">
        <v>0</v>
      </c>
      <c r="Y1162" s="31">
        <v>0</v>
      </c>
      <c r="Z1162" s="31">
        <v>0</v>
      </c>
      <c r="AA1162" s="31">
        <v>0</v>
      </c>
      <c r="AB1162" s="31">
        <v>0</v>
      </c>
      <c r="AC1162" s="31">
        <v>50</v>
      </c>
      <c r="AD1162" s="31">
        <v>6</v>
      </c>
      <c r="AE1162" s="31">
        <v>0</v>
      </c>
      <c r="AF1162" s="31">
        <v>6</v>
      </c>
      <c r="AG1162" s="31">
        <v>627</v>
      </c>
      <c r="AH1162" s="31">
        <v>5</v>
      </c>
      <c r="AI1162" s="31">
        <v>432</v>
      </c>
      <c r="AJ1162" s="31">
        <v>0</v>
      </c>
      <c r="AK1162" s="31">
        <v>6</v>
      </c>
      <c r="AL1162" s="31">
        <v>627</v>
      </c>
      <c r="AM1162" s="31">
        <v>0</v>
      </c>
      <c r="AN1162" s="33">
        <v>0.82289999999999996</v>
      </c>
      <c r="AO1162" s="33">
        <v>0</v>
      </c>
      <c r="AP1162" s="33">
        <v>0.82289999999999996</v>
      </c>
      <c r="AQ1162" s="33">
        <v>1.1942999999999999</v>
      </c>
      <c r="AR1162" s="33">
        <v>0</v>
      </c>
      <c r="AS1162" s="33">
        <v>0</v>
      </c>
      <c r="AT1162" s="33">
        <v>0</v>
      </c>
      <c r="AU1162" s="33">
        <v>1.19</v>
      </c>
      <c r="AV1162" s="34">
        <v>4451</v>
      </c>
      <c r="AW1162" s="35">
        <v>0.12</v>
      </c>
      <c r="AX1162" s="33">
        <v>6</v>
      </c>
      <c r="AY1162" s="36" t="e">
        <v>#VALUE!</v>
      </c>
      <c r="AZ1162" s="36" t="e">
        <v>#VALUE!</v>
      </c>
      <c r="BA1162" s="100" t="e">
        <f t="shared" si="72"/>
        <v>#DIV/0!</v>
      </c>
      <c r="BB1162" s="100" t="e">
        <f t="shared" si="73"/>
        <v>#DIV/0!</v>
      </c>
      <c r="BC1162" s="100" t="e">
        <f t="shared" si="74"/>
        <v>#DIV/0!</v>
      </c>
      <c r="BD1162" s="100" t="e">
        <f t="shared" si="75"/>
        <v>#DIV/0!</v>
      </c>
    </row>
    <row r="1163" spans="2:56" ht="15" hidden="1" outlineLevel="4" collapsed="1" x14ac:dyDescent="0.2">
      <c r="B1163" s="23" t="s">
        <v>1193</v>
      </c>
      <c r="C1163" s="30">
        <v>1</v>
      </c>
      <c r="D1163" s="84">
        <v>4</v>
      </c>
      <c r="E1163" s="85"/>
      <c r="F1163" s="86">
        <v>3</v>
      </c>
      <c r="G1163" s="87"/>
      <c r="H1163" s="85"/>
      <c r="I1163" s="31">
        <v>3</v>
      </c>
      <c r="K1163" s="86">
        <v>6</v>
      </c>
      <c r="L1163" s="87"/>
      <c r="M1163" s="87"/>
      <c r="N1163" s="85"/>
      <c r="O1163" s="32">
        <v>0.2</v>
      </c>
      <c r="P1163" s="88">
        <v>0.56320000000000003</v>
      </c>
      <c r="Q1163" s="85"/>
      <c r="R1163" s="88">
        <v>0.76319999999999999</v>
      </c>
      <c r="S1163" s="85"/>
      <c r="T1163" s="32">
        <v>0</v>
      </c>
      <c r="U1163" s="88">
        <v>0</v>
      </c>
      <c r="V1163" s="85"/>
      <c r="W1163" s="32">
        <v>0</v>
      </c>
      <c r="X1163" s="32">
        <v>0</v>
      </c>
      <c r="Y1163" s="31">
        <v>0</v>
      </c>
      <c r="Z1163" s="31">
        <v>0</v>
      </c>
      <c r="AA1163" s="31">
        <v>0</v>
      </c>
      <c r="AB1163" s="31">
        <v>0</v>
      </c>
      <c r="AC1163" s="31">
        <v>50</v>
      </c>
      <c r="AD1163" s="31">
        <v>3</v>
      </c>
      <c r="AE1163" s="31">
        <v>0</v>
      </c>
      <c r="AF1163" s="31">
        <v>4</v>
      </c>
      <c r="AG1163" s="31">
        <v>306</v>
      </c>
      <c r="AH1163" s="31">
        <v>6</v>
      </c>
      <c r="AI1163" s="31">
        <v>494</v>
      </c>
      <c r="AJ1163" s="31">
        <v>0</v>
      </c>
      <c r="AK1163" s="31">
        <v>4</v>
      </c>
      <c r="AL1163" s="31">
        <v>306</v>
      </c>
      <c r="AM1163" s="31">
        <v>0</v>
      </c>
      <c r="AN1163" s="33">
        <v>0.94099999999999995</v>
      </c>
      <c r="AO1163" s="33">
        <v>0</v>
      </c>
      <c r="AP1163" s="33">
        <v>0.94099999999999995</v>
      </c>
      <c r="AQ1163" s="33">
        <v>0.58289999999999997</v>
      </c>
      <c r="AR1163" s="33">
        <v>0</v>
      </c>
      <c r="AS1163" s="33">
        <v>0</v>
      </c>
      <c r="AT1163" s="33">
        <v>0</v>
      </c>
      <c r="AU1163" s="33">
        <v>0.57999999999999996</v>
      </c>
      <c r="AV1163" s="34">
        <v>2172</v>
      </c>
      <c r="AW1163" s="35">
        <v>0.08</v>
      </c>
      <c r="AX1163" s="33">
        <v>4</v>
      </c>
      <c r="AY1163" s="36" t="e">
        <v>#VALUE!</v>
      </c>
      <c r="AZ1163" s="36" t="e">
        <v>#VALUE!</v>
      </c>
      <c r="BA1163" s="100" t="e">
        <f t="shared" si="72"/>
        <v>#DIV/0!</v>
      </c>
      <c r="BB1163" s="100" t="e">
        <f t="shared" si="73"/>
        <v>#DIV/0!</v>
      </c>
      <c r="BC1163" s="100" t="e">
        <f t="shared" si="74"/>
        <v>#DIV/0!</v>
      </c>
      <c r="BD1163" s="100" t="e">
        <f t="shared" si="75"/>
        <v>#DIV/0!</v>
      </c>
    </row>
    <row r="1164" spans="2:56" ht="15" hidden="1" outlineLevel="4" collapsed="1" x14ac:dyDescent="0.2">
      <c r="B1164" s="23" t="s">
        <v>1194</v>
      </c>
      <c r="C1164" s="30">
        <v>1</v>
      </c>
      <c r="D1164" s="84">
        <v>4</v>
      </c>
      <c r="E1164" s="85"/>
      <c r="F1164" s="86">
        <v>3</v>
      </c>
      <c r="G1164" s="87"/>
      <c r="H1164" s="85"/>
      <c r="I1164" s="31">
        <v>3</v>
      </c>
      <c r="K1164" s="86">
        <v>6</v>
      </c>
      <c r="L1164" s="87"/>
      <c r="M1164" s="87"/>
      <c r="N1164" s="85"/>
      <c r="O1164" s="32">
        <v>0.2</v>
      </c>
      <c r="P1164" s="88">
        <v>0.14080000000000001</v>
      </c>
      <c r="Q1164" s="85"/>
      <c r="R1164" s="88">
        <v>0.34079999999999999</v>
      </c>
      <c r="S1164" s="85"/>
      <c r="T1164" s="32">
        <v>0</v>
      </c>
      <c r="U1164" s="88">
        <v>0</v>
      </c>
      <c r="V1164" s="85"/>
      <c r="W1164" s="32">
        <v>0</v>
      </c>
      <c r="X1164" s="32">
        <v>0</v>
      </c>
      <c r="Y1164" s="31">
        <v>0</v>
      </c>
      <c r="Z1164" s="31">
        <v>0</v>
      </c>
      <c r="AA1164" s="31">
        <v>0</v>
      </c>
      <c r="AB1164" s="31">
        <v>0</v>
      </c>
      <c r="AC1164" s="31">
        <v>50</v>
      </c>
      <c r="AD1164" s="31">
        <v>1</v>
      </c>
      <c r="AE1164" s="31">
        <v>0</v>
      </c>
      <c r="AF1164" s="31">
        <v>1</v>
      </c>
      <c r="AG1164" s="31">
        <v>105</v>
      </c>
      <c r="AH1164" s="31">
        <v>5</v>
      </c>
      <c r="AI1164" s="31">
        <v>508</v>
      </c>
      <c r="AJ1164" s="31">
        <v>0</v>
      </c>
      <c r="AK1164" s="31">
        <v>1</v>
      </c>
      <c r="AL1164" s="31">
        <v>105</v>
      </c>
      <c r="AM1164" s="31">
        <v>0</v>
      </c>
      <c r="AN1164" s="33">
        <v>0.96760000000000002</v>
      </c>
      <c r="AO1164" s="33">
        <v>0</v>
      </c>
      <c r="AP1164" s="33">
        <v>0.96760000000000002</v>
      </c>
      <c r="AQ1164" s="33">
        <v>0.2</v>
      </c>
      <c r="AR1164" s="33">
        <v>0</v>
      </c>
      <c r="AS1164" s="33">
        <v>0</v>
      </c>
      <c r="AT1164" s="33">
        <v>0</v>
      </c>
      <c r="AU1164" s="33">
        <v>0.2</v>
      </c>
      <c r="AV1164" s="34">
        <v>745</v>
      </c>
      <c r="AW1164" s="35">
        <v>0.02</v>
      </c>
      <c r="AX1164" s="33">
        <v>1</v>
      </c>
      <c r="AY1164" s="36" t="e">
        <v>#VALUE!</v>
      </c>
      <c r="AZ1164" s="36" t="e">
        <v>#VALUE!</v>
      </c>
      <c r="BA1164" s="100" t="e">
        <f t="shared" si="72"/>
        <v>#DIV/0!</v>
      </c>
      <c r="BB1164" s="100" t="e">
        <f t="shared" si="73"/>
        <v>#DIV/0!</v>
      </c>
      <c r="BC1164" s="100" t="e">
        <f t="shared" si="74"/>
        <v>#DIV/0!</v>
      </c>
      <c r="BD1164" s="100" t="e">
        <f t="shared" si="75"/>
        <v>#DIV/0!</v>
      </c>
    </row>
    <row r="1165" spans="2:56" ht="15" hidden="1" outlineLevel="4" collapsed="1" x14ac:dyDescent="0.2">
      <c r="B1165" s="23" t="s">
        <v>1195</v>
      </c>
      <c r="C1165" s="30">
        <v>1</v>
      </c>
      <c r="D1165" s="84">
        <v>4</v>
      </c>
      <c r="E1165" s="85"/>
      <c r="F1165" s="86">
        <v>3</v>
      </c>
      <c r="G1165" s="87"/>
      <c r="H1165" s="85"/>
      <c r="I1165" s="31">
        <v>3</v>
      </c>
      <c r="K1165" s="86">
        <v>6</v>
      </c>
      <c r="L1165" s="87"/>
      <c r="M1165" s="87"/>
      <c r="N1165" s="85"/>
      <c r="O1165" s="32">
        <v>0.2</v>
      </c>
      <c r="P1165" s="88">
        <v>1.4079999999999999</v>
      </c>
      <c r="Q1165" s="85"/>
      <c r="R1165" s="88">
        <v>1.6080000000000001</v>
      </c>
      <c r="S1165" s="85"/>
      <c r="T1165" s="32">
        <v>0</v>
      </c>
      <c r="U1165" s="88">
        <v>0</v>
      </c>
      <c r="V1165" s="85"/>
      <c r="W1165" s="32">
        <v>0</v>
      </c>
      <c r="X1165" s="32">
        <v>0</v>
      </c>
      <c r="Y1165" s="31">
        <v>0</v>
      </c>
      <c r="Z1165" s="31">
        <v>0</v>
      </c>
      <c r="AA1165" s="31">
        <v>0</v>
      </c>
      <c r="AB1165" s="31">
        <v>0</v>
      </c>
      <c r="AC1165" s="31">
        <v>50</v>
      </c>
      <c r="AD1165" s="31">
        <v>10</v>
      </c>
      <c r="AE1165" s="31">
        <v>0</v>
      </c>
      <c r="AF1165" s="31">
        <v>10</v>
      </c>
      <c r="AG1165" s="31">
        <v>1032</v>
      </c>
      <c r="AH1165" s="31">
        <v>4</v>
      </c>
      <c r="AI1165" s="31">
        <v>255</v>
      </c>
      <c r="AJ1165" s="31">
        <v>0</v>
      </c>
      <c r="AK1165" s="31">
        <v>10</v>
      </c>
      <c r="AL1165" s="31">
        <v>1032</v>
      </c>
      <c r="AM1165" s="31">
        <v>0</v>
      </c>
      <c r="AN1165" s="33">
        <v>0.48570000000000002</v>
      </c>
      <c r="AO1165" s="33">
        <v>0</v>
      </c>
      <c r="AP1165" s="33">
        <v>0.48570000000000002</v>
      </c>
      <c r="AQ1165" s="33">
        <v>1.9657</v>
      </c>
      <c r="AR1165" s="33">
        <v>0</v>
      </c>
      <c r="AS1165" s="33">
        <v>0</v>
      </c>
      <c r="AT1165" s="33">
        <v>0</v>
      </c>
      <c r="AU1165" s="33">
        <v>1.97</v>
      </c>
      <c r="AV1165" s="34">
        <v>7326</v>
      </c>
      <c r="AW1165" s="35">
        <v>0.2</v>
      </c>
      <c r="AX1165" s="33">
        <v>10</v>
      </c>
      <c r="AY1165" s="36" t="e">
        <v>#VALUE!</v>
      </c>
      <c r="AZ1165" s="36" t="e">
        <v>#VALUE!</v>
      </c>
      <c r="BA1165" s="100" t="e">
        <f t="shared" si="72"/>
        <v>#DIV/0!</v>
      </c>
      <c r="BB1165" s="100" t="e">
        <f t="shared" si="73"/>
        <v>#DIV/0!</v>
      </c>
      <c r="BC1165" s="100" t="e">
        <f t="shared" si="74"/>
        <v>#DIV/0!</v>
      </c>
      <c r="BD1165" s="100" t="e">
        <f t="shared" si="75"/>
        <v>#DIV/0!</v>
      </c>
    </row>
    <row r="1166" spans="2:56" ht="15" hidden="1" outlineLevel="4" collapsed="1" x14ac:dyDescent="0.2">
      <c r="B1166" s="23" t="s">
        <v>1196</v>
      </c>
      <c r="C1166" s="30">
        <v>1</v>
      </c>
      <c r="D1166" s="84">
        <v>4</v>
      </c>
      <c r="E1166" s="85"/>
      <c r="F1166" s="86">
        <v>3</v>
      </c>
      <c r="G1166" s="87"/>
      <c r="H1166" s="85"/>
      <c r="I1166" s="31">
        <v>3</v>
      </c>
      <c r="K1166" s="86">
        <v>6</v>
      </c>
      <c r="L1166" s="87"/>
      <c r="M1166" s="87"/>
      <c r="N1166" s="85"/>
      <c r="O1166" s="32">
        <v>0.2</v>
      </c>
      <c r="P1166" s="88">
        <v>0.8448</v>
      </c>
      <c r="Q1166" s="85"/>
      <c r="R1166" s="88">
        <v>1.0448</v>
      </c>
      <c r="S1166" s="85"/>
      <c r="T1166" s="32">
        <v>0</v>
      </c>
      <c r="U1166" s="88">
        <v>0</v>
      </c>
      <c r="V1166" s="85"/>
      <c r="W1166" s="32">
        <v>0</v>
      </c>
      <c r="X1166" s="32">
        <v>0</v>
      </c>
      <c r="Y1166" s="31">
        <v>0</v>
      </c>
      <c r="Z1166" s="31">
        <v>0</v>
      </c>
      <c r="AA1166" s="31">
        <v>0</v>
      </c>
      <c r="AB1166" s="31">
        <v>0</v>
      </c>
      <c r="AC1166" s="31">
        <v>50</v>
      </c>
      <c r="AD1166" s="31">
        <v>6</v>
      </c>
      <c r="AE1166" s="31">
        <v>0</v>
      </c>
      <c r="AF1166" s="31">
        <v>6</v>
      </c>
      <c r="AG1166" s="31">
        <v>627</v>
      </c>
      <c r="AH1166" s="31">
        <v>4</v>
      </c>
      <c r="AI1166" s="31">
        <v>360</v>
      </c>
      <c r="AJ1166" s="31">
        <v>0</v>
      </c>
      <c r="AK1166" s="31">
        <v>6</v>
      </c>
      <c r="AL1166" s="31">
        <v>627</v>
      </c>
      <c r="AM1166" s="31">
        <v>0</v>
      </c>
      <c r="AN1166" s="33">
        <v>0.68569999999999998</v>
      </c>
      <c r="AO1166" s="33">
        <v>0</v>
      </c>
      <c r="AP1166" s="33">
        <v>0.68569999999999998</v>
      </c>
      <c r="AQ1166" s="33">
        <v>1.1942999999999999</v>
      </c>
      <c r="AR1166" s="33">
        <v>0</v>
      </c>
      <c r="AS1166" s="33">
        <v>0</v>
      </c>
      <c r="AT1166" s="33">
        <v>0</v>
      </c>
      <c r="AU1166" s="33">
        <v>1.19</v>
      </c>
      <c r="AV1166" s="34">
        <v>4451</v>
      </c>
      <c r="AW1166" s="35">
        <v>0.12</v>
      </c>
      <c r="AX1166" s="33">
        <v>6</v>
      </c>
      <c r="AY1166" s="36" t="e">
        <v>#VALUE!</v>
      </c>
      <c r="AZ1166" s="36" t="e">
        <v>#VALUE!</v>
      </c>
      <c r="BA1166" s="100" t="e">
        <f t="shared" si="72"/>
        <v>#DIV/0!</v>
      </c>
      <c r="BB1166" s="100" t="e">
        <f t="shared" si="73"/>
        <v>#DIV/0!</v>
      </c>
      <c r="BC1166" s="100" t="e">
        <f t="shared" si="74"/>
        <v>#DIV/0!</v>
      </c>
      <c r="BD1166" s="100" t="e">
        <f t="shared" si="75"/>
        <v>#DIV/0!</v>
      </c>
    </row>
    <row r="1167" spans="2:56" ht="15" hidden="1" outlineLevel="4" collapsed="1" x14ac:dyDescent="0.2">
      <c r="B1167" s="23" t="s">
        <v>1197</v>
      </c>
      <c r="C1167" s="30">
        <v>1</v>
      </c>
      <c r="D1167" s="84">
        <v>4</v>
      </c>
      <c r="E1167" s="85"/>
      <c r="F1167" s="86">
        <v>3</v>
      </c>
      <c r="G1167" s="87"/>
      <c r="H1167" s="85"/>
      <c r="I1167" s="31">
        <v>3</v>
      </c>
      <c r="K1167" s="86">
        <v>6</v>
      </c>
      <c r="L1167" s="87"/>
      <c r="M1167" s="87"/>
      <c r="N1167" s="85"/>
      <c r="O1167" s="32">
        <v>0.2</v>
      </c>
      <c r="P1167" s="88">
        <v>0.56320000000000003</v>
      </c>
      <c r="Q1167" s="85"/>
      <c r="R1167" s="88">
        <v>0.76319999999999999</v>
      </c>
      <c r="S1167" s="85"/>
      <c r="T1167" s="32">
        <v>0</v>
      </c>
      <c r="U1167" s="88">
        <v>0</v>
      </c>
      <c r="V1167" s="85"/>
      <c r="W1167" s="32">
        <v>0</v>
      </c>
      <c r="X1167" s="32">
        <v>0</v>
      </c>
      <c r="Y1167" s="31">
        <v>0</v>
      </c>
      <c r="Z1167" s="31">
        <v>0</v>
      </c>
      <c r="AA1167" s="31">
        <v>0</v>
      </c>
      <c r="AB1167" s="31">
        <v>0</v>
      </c>
      <c r="AC1167" s="31">
        <v>50</v>
      </c>
      <c r="AD1167" s="31">
        <v>4</v>
      </c>
      <c r="AE1167" s="31">
        <v>0</v>
      </c>
      <c r="AF1167" s="31">
        <v>4</v>
      </c>
      <c r="AG1167" s="31">
        <v>405</v>
      </c>
      <c r="AH1167" s="31">
        <v>4</v>
      </c>
      <c r="AI1167" s="31">
        <v>348</v>
      </c>
      <c r="AJ1167" s="31">
        <v>0</v>
      </c>
      <c r="AK1167" s="31">
        <v>4</v>
      </c>
      <c r="AL1167" s="31">
        <v>405</v>
      </c>
      <c r="AM1167" s="31">
        <v>0</v>
      </c>
      <c r="AN1167" s="33">
        <v>0.66290000000000004</v>
      </c>
      <c r="AO1167" s="33">
        <v>0</v>
      </c>
      <c r="AP1167" s="33">
        <v>0.66290000000000004</v>
      </c>
      <c r="AQ1167" s="33">
        <v>0.77139999999999997</v>
      </c>
      <c r="AR1167" s="33">
        <v>0</v>
      </c>
      <c r="AS1167" s="33">
        <v>0</v>
      </c>
      <c r="AT1167" s="33">
        <v>0</v>
      </c>
      <c r="AU1167" s="33">
        <v>0.77</v>
      </c>
      <c r="AV1167" s="34">
        <v>2875</v>
      </c>
      <c r="AW1167" s="35">
        <v>0.08</v>
      </c>
      <c r="AX1167" s="33">
        <v>4</v>
      </c>
      <c r="AY1167" s="36" t="e">
        <v>#VALUE!</v>
      </c>
      <c r="AZ1167" s="36" t="e">
        <v>#VALUE!</v>
      </c>
      <c r="BA1167" s="100" t="e">
        <f t="shared" si="72"/>
        <v>#DIV/0!</v>
      </c>
      <c r="BB1167" s="100" t="e">
        <f t="shared" si="73"/>
        <v>#DIV/0!</v>
      </c>
      <c r="BC1167" s="100" t="e">
        <f t="shared" si="74"/>
        <v>#DIV/0!</v>
      </c>
      <c r="BD1167" s="100" t="e">
        <f t="shared" si="75"/>
        <v>#DIV/0!</v>
      </c>
    </row>
    <row r="1168" spans="2:56" ht="15" outlineLevel="3" collapsed="1" x14ac:dyDescent="0.2">
      <c r="B1168" s="23" t="s">
        <v>146</v>
      </c>
      <c r="C1168" s="24">
        <v>3</v>
      </c>
      <c r="D1168" s="79">
        <v>6</v>
      </c>
      <c r="E1168" s="80"/>
      <c r="F1168" s="81">
        <v>0</v>
      </c>
      <c r="G1168" s="82"/>
      <c r="H1168" s="80"/>
      <c r="I1168" s="25">
        <v>25.88</v>
      </c>
      <c r="K1168" s="81">
        <v>25.88</v>
      </c>
      <c r="L1168" s="82"/>
      <c r="M1168" s="82"/>
      <c r="N1168" s="80"/>
      <c r="O1168" s="26">
        <v>0</v>
      </c>
      <c r="P1168" s="83">
        <v>0.04</v>
      </c>
      <c r="Q1168" s="80"/>
      <c r="R1168" s="83">
        <v>0.04</v>
      </c>
      <c r="S1168" s="80"/>
      <c r="T1168" s="26">
        <v>0</v>
      </c>
      <c r="U1168" s="83">
        <v>0</v>
      </c>
      <c r="V1168" s="80"/>
      <c r="W1168" s="26">
        <v>0</v>
      </c>
      <c r="X1168" s="26">
        <v>0</v>
      </c>
      <c r="Y1168" s="25">
        <v>0</v>
      </c>
      <c r="Z1168" s="25">
        <v>0</v>
      </c>
      <c r="AA1168" s="25">
        <v>0</v>
      </c>
      <c r="AB1168" s="25">
        <v>0</v>
      </c>
      <c r="AC1168" s="25">
        <v>5</v>
      </c>
      <c r="AD1168" s="25">
        <v>3</v>
      </c>
      <c r="AE1168" s="25">
        <v>0</v>
      </c>
      <c r="AF1168" s="25">
        <v>5</v>
      </c>
      <c r="AG1168" s="25">
        <v>0</v>
      </c>
      <c r="AH1168" s="25">
        <v>3</v>
      </c>
      <c r="AI1168" s="25">
        <v>0</v>
      </c>
      <c r="AJ1168" s="25">
        <v>9</v>
      </c>
      <c r="AK1168" s="25">
        <v>5</v>
      </c>
      <c r="AL1168" s="25">
        <v>0</v>
      </c>
      <c r="AM1168" s="25">
        <v>15</v>
      </c>
      <c r="AN1168" s="27">
        <v>0.3</v>
      </c>
      <c r="AO1168" s="27">
        <v>0</v>
      </c>
      <c r="AP1168" s="27">
        <v>0.3</v>
      </c>
      <c r="AQ1168" s="27">
        <v>0.5</v>
      </c>
      <c r="AR1168" s="27">
        <v>0</v>
      </c>
      <c r="AS1168" s="27">
        <v>0</v>
      </c>
      <c r="AT1168" s="27">
        <v>0</v>
      </c>
      <c r="AU1168" s="27">
        <v>0.5</v>
      </c>
      <c r="AV1168" s="28">
        <v>1864</v>
      </c>
      <c r="AW1168" s="29">
        <v>1</v>
      </c>
      <c r="AX1168" s="27">
        <v>1.6666666666666701</v>
      </c>
      <c r="AY1168" s="38" t="e">
        <v>#VALUE!</v>
      </c>
      <c r="AZ1168" s="38" t="e">
        <v>#VALUE!</v>
      </c>
      <c r="BA1168" s="100" t="e">
        <f t="shared" si="72"/>
        <v>#DIV/0!</v>
      </c>
      <c r="BB1168" s="100" t="e">
        <f t="shared" si="73"/>
        <v>#DIV/0!</v>
      </c>
      <c r="BC1168" s="100" t="e">
        <f t="shared" si="74"/>
        <v>#DIV/0!</v>
      </c>
      <c r="BD1168" s="100" t="e">
        <f t="shared" si="75"/>
        <v>#DIV/0!</v>
      </c>
    </row>
    <row r="1169" spans="2:56" ht="15" hidden="1" outlineLevel="4" collapsed="1" x14ac:dyDescent="0.2">
      <c r="B1169" s="23" t="s">
        <v>1198</v>
      </c>
      <c r="C1169" s="30">
        <v>1</v>
      </c>
      <c r="D1169" s="84">
        <v>2</v>
      </c>
      <c r="E1169" s="85"/>
      <c r="F1169" s="86">
        <v>0</v>
      </c>
      <c r="G1169" s="87"/>
      <c r="H1169" s="85"/>
      <c r="I1169" s="31">
        <v>8.6300000000000008</v>
      </c>
      <c r="K1169" s="86">
        <v>8.6300000000000008</v>
      </c>
      <c r="L1169" s="87"/>
      <c r="M1169" s="87"/>
      <c r="N1169" s="85"/>
      <c r="O1169" s="32">
        <v>0</v>
      </c>
      <c r="P1169" s="88">
        <v>0</v>
      </c>
      <c r="Q1169" s="85"/>
      <c r="R1169" s="88">
        <v>0</v>
      </c>
      <c r="S1169" s="85"/>
      <c r="T1169" s="32">
        <v>0</v>
      </c>
      <c r="U1169" s="88">
        <v>0</v>
      </c>
      <c r="V1169" s="85"/>
      <c r="W1169" s="32">
        <v>0</v>
      </c>
      <c r="X1169" s="32">
        <v>0</v>
      </c>
      <c r="Y1169" s="31">
        <v>0</v>
      </c>
      <c r="Z1169" s="31">
        <v>0</v>
      </c>
      <c r="AA1169" s="31">
        <v>0</v>
      </c>
      <c r="AB1169" s="31">
        <v>0</v>
      </c>
      <c r="AC1169" s="31">
        <v>0</v>
      </c>
      <c r="AD1169" s="31">
        <v>0</v>
      </c>
      <c r="AE1169" s="31">
        <v>0</v>
      </c>
      <c r="AF1169" s="31">
        <v>0</v>
      </c>
      <c r="AG1169" s="31">
        <v>0</v>
      </c>
      <c r="AH1169" s="31">
        <v>0</v>
      </c>
      <c r="AI1169" s="31">
        <v>0</v>
      </c>
      <c r="AJ1169" s="31">
        <v>0</v>
      </c>
      <c r="AK1169" s="31">
        <v>0</v>
      </c>
      <c r="AL1169" s="31">
        <v>0</v>
      </c>
      <c r="AM1169" s="31">
        <v>0</v>
      </c>
      <c r="AN1169" s="33">
        <v>0</v>
      </c>
      <c r="AO1169" s="33">
        <v>0</v>
      </c>
      <c r="AP1169" s="33">
        <v>0</v>
      </c>
      <c r="AQ1169" s="33">
        <v>0</v>
      </c>
      <c r="AR1169" s="33">
        <v>0</v>
      </c>
      <c r="AS1169" s="33">
        <v>0</v>
      </c>
      <c r="AT1169" s="33">
        <v>0</v>
      </c>
      <c r="AU1169" s="33">
        <v>0</v>
      </c>
      <c r="AV1169" s="34">
        <v>0</v>
      </c>
      <c r="AW1169" s="35">
        <v>0</v>
      </c>
      <c r="AX1169" s="33">
        <v>0</v>
      </c>
      <c r="AY1169" s="36" t="e">
        <v>#VALUE!</v>
      </c>
      <c r="AZ1169" s="36" t="e">
        <v>#VALUE!</v>
      </c>
      <c r="BA1169" s="100" t="e">
        <f t="shared" si="72"/>
        <v>#DIV/0!</v>
      </c>
      <c r="BB1169" s="100" t="e">
        <f t="shared" si="73"/>
        <v>#DIV/0!</v>
      </c>
      <c r="BC1169" s="100" t="e">
        <f t="shared" si="74"/>
        <v>#DIV/0!</v>
      </c>
      <c r="BD1169" s="100" t="e">
        <f t="shared" si="75"/>
        <v>#DIV/0!</v>
      </c>
    </row>
    <row r="1170" spans="2:56" ht="15" hidden="1" outlineLevel="4" collapsed="1" x14ac:dyDescent="0.2">
      <c r="B1170" s="23" t="s">
        <v>1199</v>
      </c>
      <c r="C1170" s="30">
        <v>1</v>
      </c>
      <c r="D1170" s="84">
        <v>3</v>
      </c>
      <c r="E1170" s="85"/>
      <c r="F1170" s="86">
        <v>0</v>
      </c>
      <c r="G1170" s="87"/>
      <c r="H1170" s="85"/>
      <c r="I1170" s="31">
        <v>12.94</v>
      </c>
      <c r="K1170" s="86">
        <v>12.94</v>
      </c>
      <c r="L1170" s="87"/>
      <c r="M1170" s="87"/>
      <c r="N1170" s="85"/>
      <c r="O1170" s="32">
        <v>0</v>
      </c>
      <c r="P1170" s="88">
        <v>0.04</v>
      </c>
      <c r="Q1170" s="85"/>
      <c r="R1170" s="88">
        <v>0.04</v>
      </c>
      <c r="S1170" s="85"/>
      <c r="T1170" s="32">
        <v>0</v>
      </c>
      <c r="U1170" s="88">
        <v>0</v>
      </c>
      <c r="V1170" s="85"/>
      <c r="W1170" s="32">
        <v>0</v>
      </c>
      <c r="X1170" s="32">
        <v>0</v>
      </c>
      <c r="Y1170" s="31">
        <v>0</v>
      </c>
      <c r="Z1170" s="31">
        <v>0</v>
      </c>
      <c r="AA1170" s="31">
        <v>0</v>
      </c>
      <c r="AB1170" s="31">
        <v>0</v>
      </c>
      <c r="AC1170" s="31">
        <v>5</v>
      </c>
      <c r="AD1170" s="31">
        <v>3</v>
      </c>
      <c r="AE1170" s="31">
        <v>0</v>
      </c>
      <c r="AF1170" s="31">
        <v>5</v>
      </c>
      <c r="AG1170" s="31">
        <v>0</v>
      </c>
      <c r="AH1170" s="31">
        <v>3</v>
      </c>
      <c r="AI1170" s="31">
        <v>0</v>
      </c>
      <c r="AJ1170" s="31">
        <v>9</v>
      </c>
      <c r="AK1170" s="31">
        <v>5</v>
      </c>
      <c r="AL1170" s="31">
        <v>0</v>
      </c>
      <c r="AM1170" s="31">
        <v>15</v>
      </c>
      <c r="AN1170" s="33">
        <v>0.3</v>
      </c>
      <c r="AO1170" s="33">
        <v>0</v>
      </c>
      <c r="AP1170" s="33">
        <v>0.3</v>
      </c>
      <c r="AQ1170" s="33">
        <v>0.5</v>
      </c>
      <c r="AR1170" s="33">
        <v>0</v>
      </c>
      <c r="AS1170" s="33">
        <v>0</v>
      </c>
      <c r="AT1170" s="33">
        <v>0</v>
      </c>
      <c r="AU1170" s="33">
        <v>0.5</v>
      </c>
      <c r="AV1170" s="34">
        <v>1864</v>
      </c>
      <c r="AW1170" s="35">
        <v>1</v>
      </c>
      <c r="AX1170" s="33">
        <v>5</v>
      </c>
      <c r="AY1170" s="36" t="e">
        <v>#VALUE!</v>
      </c>
      <c r="AZ1170" s="36" t="e">
        <v>#VALUE!</v>
      </c>
      <c r="BA1170" s="100" t="e">
        <f t="shared" si="72"/>
        <v>#DIV/0!</v>
      </c>
      <c r="BB1170" s="100" t="e">
        <f t="shared" si="73"/>
        <v>#DIV/0!</v>
      </c>
      <c r="BC1170" s="100" t="e">
        <f t="shared" si="74"/>
        <v>#DIV/0!</v>
      </c>
      <c r="BD1170" s="100" t="e">
        <f t="shared" si="75"/>
        <v>#DIV/0!</v>
      </c>
    </row>
    <row r="1171" spans="2:56" ht="15" hidden="1" outlineLevel="4" collapsed="1" x14ac:dyDescent="0.2">
      <c r="B1171" s="23" t="s">
        <v>1200</v>
      </c>
      <c r="C1171" s="30">
        <v>1</v>
      </c>
      <c r="D1171" s="84">
        <v>1</v>
      </c>
      <c r="E1171" s="85"/>
      <c r="F1171" s="86">
        <v>0</v>
      </c>
      <c r="G1171" s="87"/>
      <c r="H1171" s="85"/>
      <c r="I1171" s="31">
        <v>4.3099999999999996</v>
      </c>
      <c r="K1171" s="86">
        <v>4.3099999999999996</v>
      </c>
      <c r="L1171" s="87"/>
      <c r="M1171" s="87"/>
      <c r="N1171" s="85"/>
      <c r="O1171" s="32">
        <v>0</v>
      </c>
      <c r="P1171" s="88">
        <v>0</v>
      </c>
      <c r="Q1171" s="85"/>
      <c r="R1171" s="88">
        <v>0</v>
      </c>
      <c r="S1171" s="85"/>
      <c r="T1171" s="32">
        <v>0</v>
      </c>
      <c r="U1171" s="88">
        <v>0</v>
      </c>
      <c r="V1171" s="85"/>
      <c r="W1171" s="32">
        <v>0</v>
      </c>
      <c r="X1171" s="32">
        <v>0</v>
      </c>
      <c r="Y1171" s="31">
        <v>0</v>
      </c>
      <c r="Z1171" s="31">
        <v>0</v>
      </c>
      <c r="AA1171" s="31">
        <v>0</v>
      </c>
      <c r="AB1171" s="31">
        <v>0</v>
      </c>
      <c r="AC1171" s="31">
        <v>0</v>
      </c>
      <c r="AD1171" s="31">
        <v>0</v>
      </c>
      <c r="AE1171" s="31">
        <v>0</v>
      </c>
      <c r="AF1171" s="31">
        <v>0</v>
      </c>
      <c r="AG1171" s="31">
        <v>0</v>
      </c>
      <c r="AH1171" s="31">
        <v>0</v>
      </c>
      <c r="AI1171" s="31">
        <v>0</v>
      </c>
      <c r="AJ1171" s="31">
        <v>0</v>
      </c>
      <c r="AK1171" s="31">
        <v>0</v>
      </c>
      <c r="AL1171" s="31">
        <v>0</v>
      </c>
      <c r="AM1171" s="31">
        <v>0</v>
      </c>
      <c r="AN1171" s="33">
        <v>0</v>
      </c>
      <c r="AO1171" s="33">
        <v>0</v>
      </c>
      <c r="AP1171" s="33">
        <v>0</v>
      </c>
      <c r="AQ1171" s="33">
        <v>0</v>
      </c>
      <c r="AR1171" s="33">
        <v>0</v>
      </c>
      <c r="AS1171" s="33">
        <v>0</v>
      </c>
      <c r="AT1171" s="33">
        <v>0</v>
      </c>
      <c r="AU1171" s="33">
        <v>0</v>
      </c>
      <c r="AV1171" s="34">
        <v>0</v>
      </c>
      <c r="AW1171" s="35">
        <v>0</v>
      </c>
      <c r="AX1171" s="33">
        <v>0</v>
      </c>
      <c r="AY1171" s="36" t="e">
        <v>#VALUE!</v>
      </c>
      <c r="AZ1171" s="36" t="e">
        <v>#VALUE!</v>
      </c>
      <c r="BA1171" s="100" t="e">
        <f t="shared" si="72"/>
        <v>#DIV/0!</v>
      </c>
      <c r="BB1171" s="100" t="e">
        <f t="shared" si="73"/>
        <v>#DIV/0!</v>
      </c>
      <c r="BC1171" s="100" t="e">
        <f t="shared" si="74"/>
        <v>#DIV/0!</v>
      </c>
      <c r="BD1171" s="100" t="e">
        <f t="shared" si="75"/>
        <v>#DIV/0!</v>
      </c>
    </row>
    <row r="1172" spans="2:56" ht="15" outlineLevel="3" collapsed="1" x14ac:dyDescent="0.2">
      <c r="B1172" s="23" t="s">
        <v>1078</v>
      </c>
      <c r="C1172" s="24">
        <v>3</v>
      </c>
      <c r="D1172" s="79">
        <v>6</v>
      </c>
      <c r="E1172" s="80"/>
      <c r="F1172" s="81">
        <v>0</v>
      </c>
      <c r="G1172" s="82"/>
      <c r="H1172" s="80"/>
      <c r="I1172" s="25">
        <v>25.88</v>
      </c>
      <c r="K1172" s="81">
        <v>25.88</v>
      </c>
      <c r="L1172" s="82"/>
      <c r="M1172" s="82"/>
      <c r="N1172" s="80"/>
      <c r="O1172" s="26">
        <v>0</v>
      </c>
      <c r="P1172" s="83">
        <v>0</v>
      </c>
      <c r="Q1172" s="80"/>
      <c r="R1172" s="83">
        <v>0</v>
      </c>
      <c r="S1172" s="80"/>
      <c r="T1172" s="26">
        <v>0</v>
      </c>
      <c r="U1172" s="83">
        <v>0</v>
      </c>
      <c r="V1172" s="80"/>
      <c r="W1172" s="26">
        <v>0</v>
      </c>
      <c r="X1172" s="26">
        <v>0</v>
      </c>
      <c r="Y1172" s="25">
        <v>0</v>
      </c>
      <c r="Z1172" s="25">
        <v>0</v>
      </c>
      <c r="AA1172" s="25">
        <v>0</v>
      </c>
      <c r="AB1172" s="25">
        <v>0</v>
      </c>
      <c r="AC1172" s="25">
        <v>0</v>
      </c>
      <c r="AD1172" s="25">
        <v>0</v>
      </c>
      <c r="AE1172" s="25">
        <v>0</v>
      </c>
      <c r="AF1172" s="25">
        <v>0</v>
      </c>
      <c r="AG1172" s="25">
        <v>0</v>
      </c>
      <c r="AH1172" s="25">
        <v>0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7">
        <v>0</v>
      </c>
      <c r="AO1172" s="27">
        <v>0</v>
      </c>
      <c r="AP1172" s="27">
        <v>0</v>
      </c>
      <c r="AQ1172" s="27">
        <v>0</v>
      </c>
      <c r="AR1172" s="27">
        <v>0</v>
      </c>
      <c r="AS1172" s="27">
        <v>0</v>
      </c>
      <c r="AT1172" s="27">
        <v>0</v>
      </c>
      <c r="AU1172" s="27">
        <v>0</v>
      </c>
      <c r="AV1172" s="28">
        <v>0</v>
      </c>
      <c r="AW1172" s="29">
        <v>0</v>
      </c>
      <c r="AX1172" s="27">
        <v>0</v>
      </c>
      <c r="AY1172" s="38" t="e">
        <v>#VALUE!</v>
      </c>
      <c r="AZ1172" s="38" t="e">
        <v>#VALUE!</v>
      </c>
      <c r="BA1172" s="100" t="e">
        <f t="shared" si="72"/>
        <v>#DIV/0!</v>
      </c>
      <c r="BB1172" s="100" t="e">
        <f t="shared" si="73"/>
        <v>#DIV/0!</v>
      </c>
      <c r="BC1172" s="100" t="e">
        <f t="shared" si="74"/>
        <v>#DIV/0!</v>
      </c>
      <c r="BD1172" s="100" t="e">
        <f t="shared" si="75"/>
        <v>#DIV/0!</v>
      </c>
    </row>
    <row r="1173" spans="2:56" ht="15" hidden="1" outlineLevel="4" collapsed="1" x14ac:dyDescent="0.2">
      <c r="B1173" s="23" t="s">
        <v>1201</v>
      </c>
      <c r="C1173" s="30">
        <v>1</v>
      </c>
      <c r="D1173" s="84">
        <v>1</v>
      </c>
      <c r="E1173" s="85"/>
      <c r="F1173" s="86">
        <v>0</v>
      </c>
      <c r="G1173" s="87"/>
      <c r="H1173" s="85"/>
      <c r="I1173" s="31">
        <v>4.3099999999999996</v>
      </c>
      <c r="K1173" s="86">
        <v>4.3099999999999996</v>
      </c>
      <c r="L1173" s="87"/>
      <c r="M1173" s="87"/>
      <c r="N1173" s="85"/>
      <c r="O1173" s="32">
        <v>0</v>
      </c>
      <c r="P1173" s="88">
        <v>0</v>
      </c>
      <c r="Q1173" s="85"/>
      <c r="R1173" s="88">
        <v>0</v>
      </c>
      <c r="S1173" s="85"/>
      <c r="T1173" s="32">
        <v>0</v>
      </c>
      <c r="U1173" s="88">
        <v>0</v>
      </c>
      <c r="V1173" s="85"/>
      <c r="W1173" s="32">
        <v>0</v>
      </c>
      <c r="X1173" s="32">
        <v>0</v>
      </c>
      <c r="Y1173" s="31">
        <v>0</v>
      </c>
      <c r="Z1173" s="31">
        <v>0</v>
      </c>
      <c r="AA1173" s="31">
        <v>0</v>
      </c>
      <c r="AB1173" s="31">
        <v>0</v>
      </c>
      <c r="AC1173" s="31">
        <v>0</v>
      </c>
      <c r="AD1173" s="31">
        <v>0</v>
      </c>
      <c r="AE1173" s="31">
        <v>0</v>
      </c>
      <c r="AF1173" s="31">
        <v>0</v>
      </c>
      <c r="AG1173" s="31">
        <v>0</v>
      </c>
      <c r="AH1173" s="31">
        <v>0</v>
      </c>
      <c r="AI1173" s="31">
        <v>0</v>
      </c>
      <c r="AJ1173" s="31">
        <v>0</v>
      </c>
      <c r="AK1173" s="31">
        <v>0</v>
      </c>
      <c r="AL1173" s="31">
        <v>0</v>
      </c>
      <c r="AM1173" s="31">
        <v>0</v>
      </c>
      <c r="AN1173" s="33">
        <v>0</v>
      </c>
      <c r="AO1173" s="33">
        <v>0</v>
      </c>
      <c r="AP1173" s="33">
        <v>0</v>
      </c>
      <c r="AQ1173" s="33">
        <v>0</v>
      </c>
      <c r="AR1173" s="33">
        <v>0</v>
      </c>
      <c r="AS1173" s="33">
        <v>0</v>
      </c>
      <c r="AT1173" s="33">
        <v>0</v>
      </c>
      <c r="AU1173" s="33">
        <v>0</v>
      </c>
      <c r="AV1173" s="34">
        <v>0</v>
      </c>
      <c r="AW1173" s="35">
        <v>0</v>
      </c>
      <c r="AX1173" s="33">
        <v>0</v>
      </c>
      <c r="AY1173" s="36" t="e">
        <v>#VALUE!</v>
      </c>
      <c r="AZ1173" s="36" t="e">
        <v>#VALUE!</v>
      </c>
      <c r="BA1173" s="100" t="e">
        <f t="shared" si="72"/>
        <v>#DIV/0!</v>
      </c>
      <c r="BB1173" s="100" t="e">
        <f t="shared" si="73"/>
        <v>#DIV/0!</v>
      </c>
      <c r="BC1173" s="100" t="e">
        <f t="shared" si="74"/>
        <v>#DIV/0!</v>
      </c>
      <c r="BD1173" s="100" t="e">
        <f t="shared" si="75"/>
        <v>#DIV/0!</v>
      </c>
    </row>
    <row r="1174" spans="2:56" ht="15" hidden="1" outlineLevel="4" collapsed="1" x14ac:dyDescent="0.2">
      <c r="B1174" s="23" t="s">
        <v>1202</v>
      </c>
      <c r="C1174" s="30">
        <v>1</v>
      </c>
      <c r="D1174" s="84">
        <v>3</v>
      </c>
      <c r="E1174" s="85"/>
      <c r="F1174" s="86">
        <v>0</v>
      </c>
      <c r="G1174" s="87"/>
      <c r="H1174" s="85"/>
      <c r="I1174" s="31">
        <v>12.94</v>
      </c>
      <c r="K1174" s="86">
        <v>12.94</v>
      </c>
      <c r="L1174" s="87"/>
      <c r="M1174" s="87"/>
      <c r="N1174" s="85"/>
      <c r="O1174" s="32">
        <v>0</v>
      </c>
      <c r="P1174" s="88">
        <v>0</v>
      </c>
      <c r="Q1174" s="85"/>
      <c r="R1174" s="88">
        <v>0</v>
      </c>
      <c r="S1174" s="85"/>
      <c r="T1174" s="32">
        <v>0</v>
      </c>
      <c r="U1174" s="88">
        <v>0</v>
      </c>
      <c r="V1174" s="85"/>
      <c r="W1174" s="32">
        <v>0</v>
      </c>
      <c r="X1174" s="32">
        <v>0</v>
      </c>
      <c r="Y1174" s="31">
        <v>0</v>
      </c>
      <c r="Z1174" s="31">
        <v>0</v>
      </c>
      <c r="AA1174" s="31">
        <v>0</v>
      </c>
      <c r="AB1174" s="31">
        <v>0</v>
      </c>
      <c r="AC1174" s="31">
        <v>0</v>
      </c>
      <c r="AD1174" s="31">
        <v>0</v>
      </c>
      <c r="AE1174" s="31">
        <v>0</v>
      </c>
      <c r="AF1174" s="31">
        <v>0</v>
      </c>
      <c r="AG1174" s="31">
        <v>0</v>
      </c>
      <c r="AH1174" s="31">
        <v>0</v>
      </c>
      <c r="AI1174" s="31">
        <v>0</v>
      </c>
      <c r="AJ1174" s="31">
        <v>0</v>
      </c>
      <c r="AK1174" s="31">
        <v>0</v>
      </c>
      <c r="AL1174" s="31">
        <v>0</v>
      </c>
      <c r="AM1174" s="31">
        <v>0</v>
      </c>
      <c r="AN1174" s="33">
        <v>0</v>
      </c>
      <c r="AO1174" s="33">
        <v>0</v>
      </c>
      <c r="AP1174" s="33">
        <v>0</v>
      </c>
      <c r="AQ1174" s="33">
        <v>0</v>
      </c>
      <c r="AR1174" s="33">
        <v>0</v>
      </c>
      <c r="AS1174" s="33">
        <v>0</v>
      </c>
      <c r="AT1174" s="33">
        <v>0</v>
      </c>
      <c r="AU1174" s="33">
        <v>0</v>
      </c>
      <c r="AV1174" s="34">
        <v>0</v>
      </c>
      <c r="AW1174" s="35">
        <v>0</v>
      </c>
      <c r="AX1174" s="33">
        <v>0</v>
      </c>
      <c r="AY1174" s="36" t="e">
        <v>#VALUE!</v>
      </c>
      <c r="AZ1174" s="36" t="e">
        <v>#VALUE!</v>
      </c>
      <c r="BA1174" s="100" t="e">
        <f t="shared" si="72"/>
        <v>#DIV/0!</v>
      </c>
      <c r="BB1174" s="100" t="e">
        <f t="shared" si="73"/>
        <v>#DIV/0!</v>
      </c>
      <c r="BC1174" s="100" t="e">
        <f t="shared" si="74"/>
        <v>#DIV/0!</v>
      </c>
      <c r="BD1174" s="100" t="e">
        <f t="shared" si="75"/>
        <v>#DIV/0!</v>
      </c>
    </row>
    <row r="1175" spans="2:56" ht="15" hidden="1" outlineLevel="4" collapsed="1" x14ac:dyDescent="0.2">
      <c r="B1175" s="23" t="s">
        <v>1203</v>
      </c>
      <c r="C1175" s="30">
        <v>1</v>
      </c>
      <c r="D1175" s="84">
        <v>2</v>
      </c>
      <c r="E1175" s="85"/>
      <c r="F1175" s="86">
        <v>0</v>
      </c>
      <c r="G1175" s="87"/>
      <c r="H1175" s="85"/>
      <c r="I1175" s="31">
        <v>8.6300000000000008</v>
      </c>
      <c r="K1175" s="86">
        <v>8.6300000000000008</v>
      </c>
      <c r="L1175" s="87"/>
      <c r="M1175" s="87"/>
      <c r="N1175" s="85"/>
      <c r="O1175" s="32">
        <v>0</v>
      </c>
      <c r="P1175" s="88">
        <v>0</v>
      </c>
      <c r="Q1175" s="85"/>
      <c r="R1175" s="88">
        <v>0</v>
      </c>
      <c r="S1175" s="85"/>
      <c r="T1175" s="32">
        <v>0</v>
      </c>
      <c r="U1175" s="88">
        <v>0</v>
      </c>
      <c r="V1175" s="85"/>
      <c r="W1175" s="32">
        <v>0</v>
      </c>
      <c r="X1175" s="32">
        <v>0</v>
      </c>
      <c r="Y1175" s="31">
        <v>0</v>
      </c>
      <c r="Z1175" s="31">
        <v>0</v>
      </c>
      <c r="AA1175" s="31">
        <v>0</v>
      </c>
      <c r="AB1175" s="31">
        <v>0</v>
      </c>
      <c r="AC1175" s="31">
        <v>0</v>
      </c>
      <c r="AD1175" s="31">
        <v>0</v>
      </c>
      <c r="AE1175" s="31">
        <v>0</v>
      </c>
      <c r="AF1175" s="31">
        <v>0</v>
      </c>
      <c r="AG1175" s="31">
        <v>0</v>
      </c>
      <c r="AH1175" s="31">
        <v>0</v>
      </c>
      <c r="AI1175" s="31">
        <v>0</v>
      </c>
      <c r="AJ1175" s="31">
        <v>0</v>
      </c>
      <c r="AK1175" s="31">
        <v>0</v>
      </c>
      <c r="AL1175" s="31">
        <v>0</v>
      </c>
      <c r="AM1175" s="31">
        <v>0</v>
      </c>
      <c r="AN1175" s="33">
        <v>0</v>
      </c>
      <c r="AO1175" s="33">
        <v>0</v>
      </c>
      <c r="AP1175" s="33">
        <v>0</v>
      </c>
      <c r="AQ1175" s="33">
        <v>0</v>
      </c>
      <c r="AR1175" s="33">
        <v>0</v>
      </c>
      <c r="AS1175" s="33">
        <v>0</v>
      </c>
      <c r="AT1175" s="33">
        <v>0</v>
      </c>
      <c r="AU1175" s="33">
        <v>0</v>
      </c>
      <c r="AV1175" s="34">
        <v>0</v>
      </c>
      <c r="AW1175" s="35">
        <v>0</v>
      </c>
      <c r="AX1175" s="33">
        <v>0</v>
      </c>
      <c r="AY1175" s="36" t="e">
        <v>#VALUE!</v>
      </c>
      <c r="AZ1175" s="36" t="e">
        <v>#VALUE!</v>
      </c>
      <c r="BA1175" s="100" t="e">
        <f t="shared" si="72"/>
        <v>#DIV/0!</v>
      </c>
      <c r="BB1175" s="100" t="e">
        <f t="shared" si="73"/>
        <v>#DIV/0!</v>
      </c>
      <c r="BC1175" s="100" t="e">
        <f t="shared" si="74"/>
        <v>#DIV/0!</v>
      </c>
      <c r="BD1175" s="100" t="e">
        <f t="shared" si="75"/>
        <v>#DIV/0!</v>
      </c>
    </row>
    <row r="1176" spans="2:56" ht="15" outlineLevel="3" collapsed="1" x14ac:dyDescent="0.2">
      <c r="B1176" s="23" t="s">
        <v>1119</v>
      </c>
      <c r="C1176" s="24">
        <v>12</v>
      </c>
      <c r="D1176" s="79">
        <v>30</v>
      </c>
      <c r="E1176" s="80"/>
      <c r="F1176" s="81">
        <v>0</v>
      </c>
      <c r="G1176" s="82"/>
      <c r="H1176" s="80"/>
      <c r="I1176" s="25">
        <v>129.38999999999999</v>
      </c>
      <c r="K1176" s="81">
        <v>129.38999999999999</v>
      </c>
      <c r="L1176" s="82"/>
      <c r="M1176" s="82"/>
      <c r="N1176" s="80"/>
      <c r="O1176" s="26">
        <v>0</v>
      </c>
      <c r="P1176" s="83">
        <v>0.08</v>
      </c>
      <c r="Q1176" s="80"/>
      <c r="R1176" s="83">
        <v>0.08</v>
      </c>
      <c r="S1176" s="80"/>
      <c r="T1176" s="26">
        <v>0</v>
      </c>
      <c r="U1176" s="83">
        <v>0</v>
      </c>
      <c r="V1176" s="80"/>
      <c r="W1176" s="26">
        <v>0</v>
      </c>
      <c r="X1176" s="26">
        <v>0</v>
      </c>
      <c r="Y1176" s="25">
        <v>0</v>
      </c>
      <c r="Z1176" s="25">
        <v>0</v>
      </c>
      <c r="AA1176" s="25">
        <v>0</v>
      </c>
      <c r="AB1176" s="25">
        <v>0</v>
      </c>
      <c r="AC1176" s="25">
        <v>10</v>
      </c>
      <c r="AD1176" s="25">
        <v>7</v>
      </c>
      <c r="AE1176" s="25">
        <v>0</v>
      </c>
      <c r="AF1176" s="25">
        <v>10</v>
      </c>
      <c r="AG1176" s="25">
        <v>0</v>
      </c>
      <c r="AH1176" s="25">
        <v>7</v>
      </c>
      <c r="AI1176" s="25">
        <v>0</v>
      </c>
      <c r="AJ1176" s="25">
        <v>15</v>
      </c>
      <c r="AK1176" s="25">
        <v>10</v>
      </c>
      <c r="AL1176" s="25">
        <v>0</v>
      </c>
      <c r="AM1176" s="25">
        <v>25</v>
      </c>
      <c r="AN1176" s="27">
        <v>0.5</v>
      </c>
      <c r="AO1176" s="27">
        <v>0</v>
      </c>
      <c r="AP1176" s="27">
        <v>0.5</v>
      </c>
      <c r="AQ1176" s="27">
        <v>0.83330000000000004</v>
      </c>
      <c r="AR1176" s="27">
        <v>0</v>
      </c>
      <c r="AS1176" s="27">
        <v>0</v>
      </c>
      <c r="AT1176" s="27">
        <v>0</v>
      </c>
      <c r="AU1176" s="27">
        <v>0.83</v>
      </c>
      <c r="AV1176" s="28">
        <v>3107</v>
      </c>
      <c r="AW1176" s="29">
        <v>1</v>
      </c>
      <c r="AX1176" s="27">
        <v>0.83333333333333304</v>
      </c>
      <c r="AY1176" s="38" t="e">
        <v>#VALUE!</v>
      </c>
      <c r="AZ1176" s="38" t="e">
        <v>#VALUE!</v>
      </c>
      <c r="BA1176" s="100" t="e">
        <f t="shared" si="72"/>
        <v>#DIV/0!</v>
      </c>
      <c r="BB1176" s="100" t="e">
        <f t="shared" si="73"/>
        <v>#DIV/0!</v>
      </c>
      <c r="BC1176" s="100" t="e">
        <f t="shared" si="74"/>
        <v>#DIV/0!</v>
      </c>
      <c r="BD1176" s="100" t="e">
        <f t="shared" si="75"/>
        <v>#DIV/0!</v>
      </c>
    </row>
    <row r="1177" spans="2:56" ht="15" hidden="1" outlineLevel="4" collapsed="1" x14ac:dyDescent="0.2">
      <c r="B1177" s="23" t="s">
        <v>1204</v>
      </c>
      <c r="C1177" s="30">
        <v>1</v>
      </c>
      <c r="D1177" s="84">
        <v>3</v>
      </c>
      <c r="E1177" s="85"/>
      <c r="F1177" s="86">
        <v>0</v>
      </c>
      <c r="G1177" s="87"/>
      <c r="H1177" s="85"/>
      <c r="I1177" s="31">
        <v>12.94</v>
      </c>
      <c r="K1177" s="86">
        <v>12.94</v>
      </c>
      <c r="L1177" s="87"/>
      <c r="M1177" s="87"/>
      <c r="N1177" s="85"/>
      <c r="O1177" s="32">
        <v>0</v>
      </c>
      <c r="P1177" s="88">
        <v>0</v>
      </c>
      <c r="Q1177" s="85"/>
      <c r="R1177" s="88">
        <v>0</v>
      </c>
      <c r="S1177" s="85"/>
      <c r="T1177" s="32">
        <v>0</v>
      </c>
      <c r="U1177" s="88">
        <v>0</v>
      </c>
      <c r="V1177" s="85"/>
      <c r="W1177" s="32">
        <v>0</v>
      </c>
      <c r="X1177" s="32">
        <v>0</v>
      </c>
      <c r="Y1177" s="31">
        <v>0</v>
      </c>
      <c r="Z1177" s="31">
        <v>0</v>
      </c>
      <c r="AA1177" s="31">
        <v>0</v>
      </c>
      <c r="AB1177" s="31">
        <v>0</v>
      </c>
      <c r="AC1177" s="31">
        <v>0</v>
      </c>
      <c r="AD1177" s="31">
        <v>0</v>
      </c>
      <c r="AE1177" s="31">
        <v>0</v>
      </c>
      <c r="AF1177" s="31">
        <v>0</v>
      </c>
      <c r="AG1177" s="31">
        <v>0</v>
      </c>
      <c r="AH1177" s="31">
        <v>0</v>
      </c>
      <c r="AI1177" s="31">
        <v>0</v>
      </c>
      <c r="AJ1177" s="31">
        <v>0</v>
      </c>
      <c r="AK1177" s="31">
        <v>0</v>
      </c>
      <c r="AL1177" s="31">
        <v>0</v>
      </c>
      <c r="AM1177" s="31">
        <v>0</v>
      </c>
      <c r="AN1177" s="33">
        <v>0</v>
      </c>
      <c r="AO1177" s="33">
        <v>0</v>
      </c>
      <c r="AP1177" s="33">
        <v>0</v>
      </c>
      <c r="AQ1177" s="33">
        <v>0</v>
      </c>
      <c r="AR1177" s="33">
        <v>0</v>
      </c>
      <c r="AS1177" s="33">
        <v>0</v>
      </c>
      <c r="AT1177" s="33">
        <v>0</v>
      </c>
      <c r="AU1177" s="33">
        <v>0</v>
      </c>
      <c r="AV1177" s="34">
        <v>0</v>
      </c>
      <c r="AW1177" s="35">
        <v>0</v>
      </c>
      <c r="AX1177" s="33">
        <v>0</v>
      </c>
      <c r="AY1177" s="36" t="e">
        <v>#VALUE!</v>
      </c>
      <c r="AZ1177" s="36" t="e">
        <v>#VALUE!</v>
      </c>
      <c r="BA1177" s="100" t="e">
        <f t="shared" si="72"/>
        <v>#DIV/0!</v>
      </c>
      <c r="BB1177" s="100" t="e">
        <f t="shared" si="73"/>
        <v>#DIV/0!</v>
      </c>
      <c r="BC1177" s="100" t="e">
        <f t="shared" si="74"/>
        <v>#DIV/0!</v>
      </c>
      <c r="BD1177" s="100" t="e">
        <f t="shared" si="75"/>
        <v>#DIV/0!</v>
      </c>
    </row>
    <row r="1178" spans="2:56" ht="15" hidden="1" outlineLevel="4" collapsed="1" x14ac:dyDescent="0.2">
      <c r="B1178" s="23" t="s">
        <v>1205</v>
      </c>
      <c r="C1178" s="30">
        <v>1</v>
      </c>
      <c r="D1178" s="84">
        <v>1</v>
      </c>
      <c r="E1178" s="85"/>
      <c r="F1178" s="86">
        <v>0</v>
      </c>
      <c r="G1178" s="87"/>
      <c r="H1178" s="85"/>
      <c r="I1178" s="31">
        <v>4.3099999999999996</v>
      </c>
      <c r="K1178" s="86">
        <v>4.3099999999999996</v>
      </c>
      <c r="L1178" s="87"/>
      <c r="M1178" s="87"/>
      <c r="N1178" s="85"/>
      <c r="O1178" s="32">
        <v>0</v>
      </c>
      <c r="P1178" s="88">
        <v>0</v>
      </c>
      <c r="Q1178" s="85"/>
      <c r="R1178" s="88">
        <v>0</v>
      </c>
      <c r="S1178" s="85"/>
      <c r="T1178" s="32">
        <v>0</v>
      </c>
      <c r="U1178" s="88">
        <v>0</v>
      </c>
      <c r="V1178" s="85"/>
      <c r="W1178" s="32">
        <v>0</v>
      </c>
      <c r="X1178" s="32">
        <v>0</v>
      </c>
      <c r="Y1178" s="31">
        <v>0</v>
      </c>
      <c r="Z1178" s="31">
        <v>0</v>
      </c>
      <c r="AA1178" s="31">
        <v>0</v>
      </c>
      <c r="AB1178" s="31">
        <v>0</v>
      </c>
      <c r="AC1178" s="31">
        <v>0</v>
      </c>
      <c r="AD1178" s="31">
        <v>0</v>
      </c>
      <c r="AE1178" s="31">
        <v>0</v>
      </c>
      <c r="AF1178" s="31">
        <v>0</v>
      </c>
      <c r="AG1178" s="31">
        <v>0</v>
      </c>
      <c r="AH1178" s="31">
        <v>0</v>
      </c>
      <c r="AI1178" s="31">
        <v>0</v>
      </c>
      <c r="AJ1178" s="31">
        <v>0</v>
      </c>
      <c r="AK1178" s="31">
        <v>0</v>
      </c>
      <c r="AL1178" s="31">
        <v>0</v>
      </c>
      <c r="AM1178" s="31">
        <v>0</v>
      </c>
      <c r="AN1178" s="33">
        <v>0</v>
      </c>
      <c r="AO1178" s="33">
        <v>0</v>
      </c>
      <c r="AP1178" s="33">
        <v>0</v>
      </c>
      <c r="AQ1178" s="33">
        <v>0</v>
      </c>
      <c r="AR1178" s="33">
        <v>0</v>
      </c>
      <c r="AS1178" s="33">
        <v>0</v>
      </c>
      <c r="AT1178" s="33">
        <v>0</v>
      </c>
      <c r="AU1178" s="33">
        <v>0</v>
      </c>
      <c r="AV1178" s="34">
        <v>0</v>
      </c>
      <c r="AW1178" s="35">
        <v>0</v>
      </c>
      <c r="AX1178" s="33">
        <v>0</v>
      </c>
      <c r="AY1178" s="36" t="e">
        <v>#VALUE!</v>
      </c>
      <c r="AZ1178" s="36" t="e">
        <v>#VALUE!</v>
      </c>
      <c r="BA1178" s="100" t="e">
        <f t="shared" si="72"/>
        <v>#DIV/0!</v>
      </c>
      <c r="BB1178" s="100" t="e">
        <f t="shared" si="73"/>
        <v>#DIV/0!</v>
      </c>
      <c r="BC1178" s="100" t="e">
        <f t="shared" si="74"/>
        <v>#DIV/0!</v>
      </c>
      <c r="BD1178" s="100" t="e">
        <f t="shared" si="75"/>
        <v>#DIV/0!</v>
      </c>
    </row>
    <row r="1179" spans="2:56" ht="15" hidden="1" outlineLevel="4" collapsed="1" x14ac:dyDescent="0.2">
      <c r="B1179" s="23" t="s">
        <v>1206</v>
      </c>
      <c r="C1179" s="30">
        <v>1</v>
      </c>
      <c r="D1179" s="84">
        <v>2</v>
      </c>
      <c r="E1179" s="85"/>
      <c r="F1179" s="86">
        <v>0</v>
      </c>
      <c r="G1179" s="87"/>
      <c r="H1179" s="85"/>
      <c r="I1179" s="31">
        <v>8.6300000000000008</v>
      </c>
      <c r="K1179" s="86">
        <v>8.6300000000000008</v>
      </c>
      <c r="L1179" s="87"/>
      <c r="M1179" s="87"/>
      <c r="N1179" s="85"/>
      <c r="O1179" s="32">
        <v>0</v>
      </c>
      <c r="P1179" s="88">
        <v>8.0000000000000002E-3</v>
      </c>
      <c r="Q1179" s="85"/>
      <c r="R1179" s="88">
        <v>8.0000000000000002E-3</v>
      </c>
      <c r="S1179" s="85"/>
      <c r="T1179" s="32">
        <v>0</v>
      </c>
      <c r="U1179" s="88">
        <v>0</v>
      </c>
      <c r="V1179" s="85"/>
      <c r="W1179" s="32">
        <v>0</v>
      </c>
      <c r="X1179" s="32">
        <v>0</v>
      </c>
      <c r="Y1179" s="31">
        <v>0</v>
      </c>
      <c r="Z1179" s="31">
        <v>0</v>
      </c>
      <c r="AA1179" s="31">
        <v>0</v>
      </c>
      <c r="AB1179" s="31">
        <v>0</v>
      </c>
      <c r="AC1179" s="31">
        <v>1</v>
      </c>
      <c r="AD1179" s="31">
        <v>0</v>
      </c>
      <c r="AE1179" s="31">
        <v>0</v>
      </c>
      <c r="AF1179" s="31">
        <v>1</v>
      </c>
      <c r="AG1179" s="31">
        <v>0</v>
      </c>
      <c r="AH1179" s="31">
        <v>0</v>
      </c>
      <c r="AI1179" s="31">
        <v>0</v>
      </c>
      <c r="AJ1179" s="31">
        <v>0</v>
      </c>
      <c r="AK1179" s="31">
        <v>1</v>
      </c>
      <c r="AL1179" s="31">
        <v>0</v>
      </c>
      <c r="AM1179" s="31">
        <v>2</v>
      </c>
      <c r="AN1179" s="33">
        <v>0</v>
      </c>
      <c r="AO1179" s="33">
        <v>0</v>
      </c>
      <c r="AP1179" s="33">
        <v>0</v>
      </c>
      <c r="AQ1179" s="33">
        <v>6.6699999999999995E-2</v>
      </c>
      <c r="AR1179" s="33">
        <v>0</v>
      </c>
      <c r="AS1179" s="33">
        <v>0</v>
      </c>
      <c r="AT1179" s="33">
        <v>0</v>
      </c>
      <c r="AU1179" s="33">
        <v>7.0000000000000007E-2</v>
      </c>
      <c r="AV1179" s="34">
        <v>249</v>
      </c>
      <c r="AW1179" s="35">
        <v>1</v>
      </c>
      <c r="AX1179" s="33">
        <v>1</v>
      </c>
      <c r="AY1179" s="36" t="e">
        <v>#VALUE!</v>
      </c>
      <c r="AZ1179" s="36" t="e">
        <v>#VALUE!</v>
      </c>
      <c r="BA1179" s="100" t="e">
        <f t="shared" si="72"/>
        <v>#DIV/0!</v>
      </c>
      <c r="BB1179" s="100" t="e">
        <f t="shared" si="73"/>
        <v>#DIV/0!</v>
      </c>
      <c r="BC1179" s="100" t="e">
        <f t="shared" si="74"/>
        <v>#DIV/0!</v>
      </c>
      <c r="BD1179" s="100" t="e">
        <f t="shared" si="75"/>
        <v>#DIV/0!</v>
      </c>
    </row>
    <row r="1180" spans="2:56" ht="15" hidden="1" outlineLevel="4" collapsed="1" x14ac:dyDescent="0.2">
      <c r="B1180" s="23" t="s">
        <v>1207</v>
      </c>
      <c r="C1180" s="30">
        <v>1</v>
      </c>
      <c r="D1180" s="84">
        <v>4</v>
      </c>
      <c r="E1180" s="85"/>
      <c r="F1180" s="86">
        <v>0</v>
      </c>
      <c r="G1180" s="87"/>
      <c r="H1180" s="85"/>
      <c r="I1180" s="31">
        <v>17.25</v>
      </c>
      <c r="K1180" s="86">
        <v>17.25</v>
      </c>
      <c r="L1180" s="87"/>
      <c r="M1180" s="87"/>
      <c r="N1180" s="85"/>
      <c r="O1180" s="32">
        <v>0</v>
      </c>
      <c r="P1180" s="88">
        <v>8.0000000000000002E-3</v>
      </c>
      <c r="Q1180" s="85"/>
      <c r="R1180" s="88">
        <v>8.0000000000000002E-3</v>
      </c>
      <c r="S1180" s="85"/>
      <c r="T1180" s="32">
        <v>0</v>
      </c>
      <c r="U1180" s="88">
        <v>0</v>
      </c>
      <c r="V1180" s="85"/>
      <c r="W1180" s="32">
        <v>0</v>
      </c>
      <c r="X1180" s="32">
        <v>0</v>
      </c>
      <c r="Y1180" s="31">
        <v>0</v>
      </c>
      <c r="Z1180" s="31">
        <v>0</v>
      </c>
      <c r="AA1180" s="31">
        <v>0</v>
      </c>
      <c r="AB1180" s="31">
        <v>0</v>
      </c>
      <c r="AC1180" s="31">
        <v>1</v>
      </c>
      <c r="AD1180" s="31">
        <v>0</v>
      </c>
      <c r="AE1180" s="31">
        <v>0</v>
      </c>
      <c r="AF1180" s="31">
        <v>1</v>
      </c>
      <c r="AG1180" s="31">
        <v>0</v>
      </c>
      <c r="AH1180" s="31">
        <v>0</v>
      </c>
      <c r="AI1180" s="31">
        <v>0</v>
      </c>
      <c r="AJ1180" s="31">
        <v>0</v>
      </c>
      <c r="AK1180" s="31">
        <v>1</v>
      </c>
      <c r="AL1180" s="31">
        <v>0</v>
      </c>
      <c r="AM1180" s="31">
        <v>4</v>
      </c>
      <c r="AN1180" s="33">
        <v>0</v>
      </c>
      <c r="AO1180" s="33">
        <v>0</v>
      </c>
      <c r="AP1180" s="33">
        <v>0</v>
      </c>
      <c r="AQ1180" s="33">
        <v>0.1333</v>
      </c>
      <c r="AR1180" s="33">
        <v>0</v>
      </c>
      <c r="AS1180" s="33">
        <v>0</v>
      </c>
      <c r="AT1180" s="33">
        <v>0</v>
      </c>
      <c r="AU1180" s="33">
        <v>0.13</v>
      </c>
      <c r="AV1180" s="34">
        <v>497</v>
      </c>
      <c r="AW1180" s="35">
        <v>1</v>
      </c>
      <c r="AX1180" s="33">
        <v>1</v>
      </c>
      <c r="AY1180" s="36" t="e">
        <v>#VALUE!</v>
      </c>
      <c r="AZ1180" s="36" t="e">
        <v>#VALUE!</v>
      </c>
      <c r="BA1180" s="100" t="e">
        <f t="shared" si="72"/>
        <v>#DIV/0!</v>
      </c>
      <c r="BB1180" s="100" t="e">
        <f t="shared" si="73"/>
        <v>#DIV/0!</v>
      </c>
      <c r="BC1180" s="100" t="e">
        <f t="shared" si="74"/>
        <v>#DIV/0!</v>
      </c>
      <c r="BD1180" s="100" t="e">
        <f t="shared" si="75"/>
        <v>#DIV/0!</v>
      </c>
    </row>
    <row r="1181" spans="2:56" ht="15" hidden="1" outlineLevel="4" collapsed="1" x14ac:dyDescent="0.2">
      <c r="B1181" s="23" t="s">
        <v>1208</v>
      </c>
      <c r="C1181" s="30">
        <v>1</v>
      </c>
      <c r="D1181" s="84">
        <v>1</v>
      </c>
      <c r="E1181" s="85"/>
      <c r="F1181" s="86">
        <v>0</v>
      </c>
      <c r="G1181" s="87"/>
      <c r="H1181" s="85"/>
      <c r="I1181" s="31">
        <v>4.3099999999999996</v>
      </c>
      <c r="K1181" s="86">
        <v>4.3099999999999996</v>
      </c>
      <c r="L1181" s="87"/>
      <c r="M1181" s="87"/>
      <c r="N1181" s="85"/>
      <c r="O1181" s="32">
        <v>0</v>
      </c>
      <c r="P1181" s="88">
        <v>0</v>
      </c>
      <c r="Q1181" s="85"/>
      <c r="R1181" s="88">
        <v>0</v>
      </c>
      <c r="S1181" s="85"/>
      <c r="T1181" s="32">
        <v>0</v>
      </c>
      <c r="U1181" s="88">
        <v>0</v>
      </c>
      <c r="V1181" s="85"/>
      <c r="W1181" s="32">
        <v>0</v>
      </c>
      <c r="X1181" s="32">
        <v>0</v>
      </c>
      <c r="Y1181" s="31">
        <v>0</v>
      </c>
      <c r="Z1181" s="31">
        <v>0</v>
      </c>
      <c r="AA1181" s="31">
        <v>0</v>
      </c>
      <c r="AB1181" s="31">
        <v>0</v>
      </c>
      <c r="AC1181" s="31">
        <v>0</v>
      </c>
      <c r="AD1181" s="31">
        <v>0</v>
      </c>
      <c r="AE1181" s="31">
        <v>0</v>
      </c>
      <c r="AF1181" s="31">
        <v>0</v>
      </c>
      <c r="AG1181" s="31">
        <v>0</v>
      </c>
      <c r="AH1181" s="31">
        <v>0</v>
      </c>
      <c r="AI1181" s="31">
        <v>0</v>
      </c>
      <c r="AJ1181" s="31">
        <v>0</v>
      </c>
      <c r="AK1181" s="31">
        <v>0</v>
      </c>
      <c r="AL1181" s="31">
        <v>0</v>
      </c>
      <c r="AM1181" s="31">
        <v>0</v>
      </c>
      <c r="AN1181" s="33">
        <v>0</v>
      </c>
      <c r="AO1181" s="33">
        <v>0</v>
      </c>
      <c r="AP1181" s="33">
        <v>0</v>
      </c>
      <c r="AQ1181" s="33">
        <v>0</v>
      </c>
      <c r="AR1181" s="33">
        <v>0</v>
      </c>
      <c r="AS1181" s="33">
        <v>0</v>
      </c>
      <c r="AT1181" s="33">
        <v>0</v>
      </c>
      <c r="AU1181" s="33">
        <v>0</v>
      </c>
      <c r="AV1181" s="34">
        <v>0</v>
      </c>
      <c r="AW1181" s="35">
        <v>0</v>
      </c>
      <c r="AX1181" s="33">
        <v>0</v>
      </c>
      <c r="AY1181" s="36" t="e">
        <v>#VALUE!</v>
      </c>
      <c r="AZ1181" s="36" t="e">
        <v>#VALUE!</v>
      </c>
      <c r="BA1181" s="100" t="e">
        <f t="shared" si="72"/>
        <v>#DIV/0!</v>
      </c>
      <c r="BB1181" s="100" t="e">
        <f t="shared" si="73"/>
        <v>#DIV/0!</v>
      </c>
      <c r="BC1181" s="100" t="e">
        <f t="shared" si="74"/>
        <v>#DIV/0!</v>
      </c>
      <c r="BD1181" s="100" t="e">
        <f t="shared" si="75"/>
        <v>#DIV/0!</v>
      </c>
    </row>
    <row r="1182" spans="2:56" ht="15" hidden="1" outlineLevel="4" collapsed="1" x14ac:dyDescent="0.2">
      <c r="B1182" s="23" t="s">
        <v>1209</v>
      </c>
      <c r="C1182" s="30">
        <v>1</v>
      </c>
      <c r="D1182" s="84">
        <v>2</v>
      </c>
      <c r="E1182" s="85"/>
      <c r="F1182" s="86">
        <v>0</v>
      </c>
      <c r="G1182" s="87"/>
      <c r="H1182" s="85"/>
      <c r="I1182" s="31">
        <v>8.6300000000000008</v>
      </c>
      <c r="K1182" s="86">
        <v>8.6300000000000008</v>
      </c>
      <c r="L1182" s="87"/>
      <c r="M1182" s="87"/>
      <c r="N1182" s="85"/>
      <c r="O1182" s="32">
        <v>0</v>
      </c>
      <c r="P1182" s="88">
        <v>4.8000000000000001E-2</v>
      </c>
      <c r="Q1182" s="85"/>
      <c r="R1182" s="88">
        <v>4.8000000000000001E-2</v>
      </c>
      <c r="S1182" s="85"/>
      <c r="T1182" s="32">
        <v>0</v>
      </c>
      <c r="U1182" s="88">
        <v>0</v>
      </c>
      <c r="V1182" s="85"/>
      <c r="W1182" s="32">
        <v>0</v>
      </c>
      <c r="X1182" s="32">
        <v>0</v>
      </c>
      <c r="Y1182" s="31">
        <v>0</v>
      </c>
      <c r="Z1182" s="31">
        <v>0</v>
      </c>
      <c r="AA1182" s="31">
        <v>0</v>
      </c>
      <c r="AB1182" s="31">
        <v>0</v>
      </c>
      <c r="AC1182" s="31">
        <v>6</v>
      </c>
      <c r="AD1182" s="31">
        <v>6</v>
      </c>
      <c r="AE1182" s="31">
        <v>0</v>
      </c>
      <c r="AF1182" s="31">
        <v>6</v>
      </c>
      <c r="AG1182" s="31">
        <v>0</v>
      </c>
      <c r="AH1182" s="31">
        <v>6</v>
      </c>
      <c r="AI1182" s="31">
        <v>0</v>
      </c>
      <c r="AJ1182" s="31">
        <v>12</v>
      </c>
      <c r="AK1182" s="31">
        <v>6</v>
      </c>
      <c r="AL1182" s="31">
        <v>0</v>
      </c>
      <c r="AM1182" s="31">
        <v>12</v>
      </c>
      <c r="AN1182" s="33">
        <v>0.4</v>
      </c>
      <c r="AO1182" s="33">
        <v>0</v>
      </c>
      <c r="AP1182" s="33">
        <v>0.4</v>
      </c>
      <c r="AQ1182" s="33">
        <v>0.4</v>
      </c>
      <c r="AR1182" s="33">
        <v>0</v>
      </c>
      <c r="AS1182" s="33">
        <v>0</v>
      </c>
      <c r="AT1182" s="33">
        <v>0</v>
      </c>
      <c r="AU1182" s="33">
        <v>0.4</v>
      </c>
      <c r="AV1182" s="34">
        <v>1491</v>
      </c>
      <c r="AW1182" s="35">
        <v>1</v>
      </c>
      <c r="AX1182" s="33">
        <v>6</v>
      </c>
      <c r="AY1182" s="36" t="e">
        <v>#VALUE!</v>
      </c>
      <c r="AZ1182" s="36" t="e">
        <v>#VALUE!</v>
      </c>
      <c r="BA1182" s="100" t="e">
        <f t="shared" si="72"/>
        <v>#DIV/0!</v>
      </c>
      <c r="BB1182" s="100" t="e">
        <f t="shared" si="73"/>
        <v>#DIV/0!</v>
      </c>
      <c r="BC1182" s="100" t="e">
        <f t="shared" si="74"/>
        <v>#DIV/0!</v>
      </c>
      <c r="BD1182" s="100" t="e">
        <f t="shared" si="75"/>
        <v>#DIV/0!</v>
      </c>
    </row>
    <row r="1183" spans="2:56" ht="15" hidden="1" outlineLevel="4" collapsed="1" x14ac:dyDescent="0.2">
      <c r="B1183" s="23" t="s">
        <v>1210</v>
      </c>
      <c r="C1183" s="30">
        <v>1</v>
      </c>
      <c r="D1183" s="84">
        <v>3</v>
      </c>
      <c r="E1183" s="85"/>
      <c r="F1183" s="86">
        <v>0</v>
      </c>
      <c r="G1183" s="87"/>
      <c r="H1183" s="85"/>
      <c r="I1183" s="31">
        <v>12.94</v>
      </c>
      <c r="K1183" s="86">
        <v>12.94</v>
      </c>
      <c r="L1183" s="87"/>
      <c r="M1183" s="87"/>
      <c r="N1183" s="85"/>
      <c r="O1183" s="32">
        <v>0</v>
      </c>
      <c r="P1183" s="88">
        <v>8.0000000000000002E-3</v>
      </c>
      <c r="Q1183" s="85"/>
      <c r="R1183" s="88">
        <v>8.0000000000000002E-3</v>
      </c>
      <c r="S1183" s="85"/>
      <c r="T1183" s="32">
        <v>0</v>
      </c>
      <c r="U1183" s="88">
        <v>0</v>
      </c>
      <c r="V1183" s="85"/>
      <c r="W1183" s="32">
        <v>0</v>
      </c>
      <c r="X1183" s="32">
        <v>0</v>
      </c>
      <c r="Y1183" s="31">
        <v>0</v>
      </c>
      <c r="Z1183" s="31">
        <v>0</v>
      </c>
      <c r="AA1183" s="31">
        <v>0</v>
      </c>
      <c r="AB1183" s="31">
        <v>0</v>
      </c>
      <c r="AC1183" s="31">
        <v>1</v>
      </c>
      <c r="AD1183" s="31">
        <v>1</v>
      </c>
      <c r="AE1183" s="31">
        <v>0</v>
      </c>
      <c r="AF1183" s="31">
        <v>1</v>
      </c>
      <c r="AG1183" s="31">
        <v>0</v>
      </c>
      <c r="AH1183" s="31">
        <v>1</v>
      </c>
      <c r="AI1183" s="31">
        <v>0</v>
      </c>
      <c r="AJ1183" s="31">
        <v>3</v>
      </c>
      <c r="AK1183" s="31">
        <v>1</v>
      </c>
      <c r="AL1183" s="31">
        <v>0</v>
      </c>
      <c r="AM1183" s="31">
        <v>3</v>
      </c>
      <c r="AN1183" s="33">
        <v>0.1</v>
      </c>
      <c r="AO1183" s="33">
        <v>0</v>
      </c>
      <c r="AP1183" s="33">
        <v>0.1</v>
      </c>
      <c r="AQ1183" s="33">
        <v>0.1</v>
      </c>
      <c r="AR1183" s="33">
        <v>0</v>
      </c>
      <c r="AS1183" s="33">
        <v>0</v>
      </c>
      <c r="AT1183" s="33">
        <v>0</v>
      </c>
      <c r="AU1183" s="33">
        <v>0.1</v>
      </c>
      <c r="AV1183" s="34">
        <v>373</v>
      </c>
      <c r="AW1183" s="35">
        <v>1</v>
      </c>
      <c r="AX1183" s="33">
        <v>1</v>
      </c>
      <c r="AY1183" s="36" t="e">
        <v>#VALUE!</v>
      </c>
      <c r="AZ1183" s="36" t="e">
        <v>#VALUE!</v>
      </c>
      <c r="BA1183" s="100" t="e">
        <f t="shared" si="72"/>
        <v>#DIV/0!</v>
      </c>
      <c r="BB1183" s="100" t="e">
        <f t="shared" si="73"/>
        <v>#DIV/0!</v>
      </c>
      <c r="BC1183" s="100" t="e">
        <f t="shared" si="74"/>
        <v>#DIV/0!</v>
      </c>
      <c r="BD1183" s="100" t="e">
        <f t="shared" si="75"/>
        <v>#DIV/0!</v>
      </c>
    </row>
    <row r="1184" spans="2:56" ht="15" hidden="1" outlineLevel="4" collapsed="1" x14ac:dyDescent="0.2">
      <c r="B1184" s="23" t="s">
        <v>1211</v>
      </c>
      <c r="C1184" s="30">
        <v>1</v>
      </c>
      <c r="D1184" s="84">
        <v>4</v>
      </c>
      <c r="E1184" s="85"/>
      <c r="F1184" s="86">
        <v>0</v>
      </c>
      <c r="G1184" s="87"/>
      <c r="H1184" s="85"/>
      <c r="I1184" s="31">
        <v>17.25</v>
      </c>
      <c r="K1184" s="86">
        <v>17.25</v>
      </c>
      <c r="L1184" s="87"/>
      <c r="M1184" s="87"/>
      <c r="N1184" s="85"/>
      <c r="O1184" s="32">
        <v>0</v>
      </c>
      <c r="P1184" s="88">
        <v>8.0000000000000002E-3</v>
      </c>
      <c r="Q1184" s="85"/>
      <c r="R1184" s="88">
        <v>8.0000000000000002E-3</v>
      </c>
      <c r="S1184" s="85"/>
      <c r="T1184" s="32">
        <v>0</v>
      </c>
      <c r="U1184" s="88">
        <v>0</v>
      </c>
      <c r="V1184" s="85"/>
      <c r="W1184" s="32">
        <v>0</v>
      </c>
      <c r="X1184" s="32">
        <v>0</v>
      </c>
      <c r="Y1184" s="31">
        <v>0</v>
      </c>
      <c r="Z1184" s="31">
        <v>0</v>
      </c>
      <c r="AA1184" s="31">
        <v>0</v>
      </c>
      <c r="AB1184" s="31">
        <v>0</v>
      </c>
      <c r="AC1184" s="31">
        <v>1</v>
      </c>
      <c r="AD1184" s="31">
        <v>0</v>
      </c>
      <c r="AE1184" s="31">
        <v>0</v>
      </c>
      <c r="AF1184" s="31">
        <v>1</v>
      </c>
      <c r="AG1184" s="31">
        <v>0</v>
      </c>
      <c r="AH1184" s="31">
        <v>0</v>
      </c>
      <c r="AI1184" s="31">
        <v>0</v>
      </c>
      <c r="AJ1184" s="31">
        <v>0</v>
      </c>
      <c r="AK1184" s="31">
        <v>1</v>
      </c>
      <c r="AL1184" s="31">
        <v>0</v>
      </c>
      <c r="AM1184" s="31">
        <v>4</v>
      </c>
      <c r="AN1184" s="33">
        <v>0</v>
      </c>
      <c r="AO1184" s="33">
        <v>0</v>
      </c>
      <c r="AP1184" s="33">
        <v>0</v>
      </c>
      <c r="AQ1184" s="33">
        <v>0.1333</v>
      </c>
      <c r="AR1184" s="33">
        <v>0</v>
      </c>
      <c r="AS1184" s="33">
        <v>0</v>
      </c>
      <c r="AT1184" s="33">
        <v>0</v>
      </c>
      <c r="AU1184" s="33">
        <v>0.13</v>
      </c>
      <c r="AV1184" s="34">
        <v>497</v>
      </c>
      <c r="AW1184" s="35">
        <v>1</v>
      </c>
      <c r="AX1184" s="33">
        <v>1</v>
      </c>
      <c r="AY1184" s="36" t="e">
        <v>#VALUE!</v>
      </c>
      <c r="AZ1184" s="36" t="e">
        <v>#VALUE!</v>
      </c>
      <c r="BA1184" s="100" t="e">
        <f t="shared" si="72"/>
        <v>#DIV/0!</v>
      </c>
      <c r="BB1184" s="100" t="e">
        <f t="shared" si="73"/>
        <v>#DIV/0!</v>
      </c>
      <c r="BC1184" s="100" t="e">
        <f t="shared" si="74"/>
        <v>#DIV/0!</v>
      </c>
      <c r="BD1184" s="100" t="e">
        <f t="shared" si="75"/>
        <v>#DIV/0!</v>
      </c>
    </row>
    <row r="1185" spans="2:56" ht="15" hidden="1" outlineLevel="4" collapsed="1" x14ac:dyDescent="0.2">
      <c r="B1185" s="23" t="s">
        <v>1212</v>
      </c>
      <c r="C1185" s="30">
        <v>1</v>
      </c>
      <c r="D1185" s="84">
        <v>3</v>
      </c>
      <c r="E1185" s="85"/>
      <c r="F1185" s="86">
        <v>0</v>
      </c>
      <c r="G1185" s="87"/>
      <c r="H1185" s="85"/>
      <c r="I1185" s="31">
        <v>12.94</v>
      </c>
      <c r="K1185" s="86">
        <v>12.94</v>
      </c>
      <c r="L1185" s="87"/>
      <c r="M1185" s="87"/>
      <c r="N1185" s="85"/>
      <c r="O1185" s="32">
        <v>0</v>
      </c>
      <c r="P1185" s="88">
        <v>0</v>
      </c>
      <c r="Q1185" s="85"/>
      <c r="R1185" s="88">
        <v>0</v>
      </c>
      <c r="S1185" s="85"/>
      <c r="T1185" s="32">
        <v>0</v>
      </c>
      <c r="U1185" s="88">
        <v>0</v>
      </c>
      <c r="V1185" s="85"/>
      <c r="W1185" s="32">
        <v>0</v>
      </c>
      <c r="X1185" s="32">
        <v>0</v>
      </c>
      <c r="Y1185" s="31">
        <v>0</v>
      </c>
      <c r="Z1185" s="31">
        <v>0</v>
      </c>
      <c r="AA1185" s="31">
        <v>0</v>
      </c>
      <c r="AB1185" s="31">
        <v>0</v>
      </c>
      <c r="AC1185" s="31">
        <v>0</v>
      </c>
      <c r="AD1185" s="31">
        <v>0</v>
      </c>
      <c r="AE1185" s="31">
        <v>0</v>
      </c>
      <c r="AF1185" s="31">
        <v>0</v>
      </c>
      <c r="AG1185" s="31">
        <v>0</v>
      </c>
      <c r="AH1185" s="31">
        <v>0</v>
      </c>
      <c r="AI1185" s="31">
        <v>0</v>
      </c>
      <c r="AJ1185" s="31">
        <v>0</v>
      </c>
      <c r="AK1185" s="31">
        <v>0</v>
      </c>
      <c r="AL1185" s="31">
        <v>0</v>
      </c>
      <c r="AM1185" s="31">
        <v>0</v>
      </c>
      <c r="AN1185" s="33">
        <v>0</v>
      </c>
      <c r="AO1185" s="33">
        <v>0</v>
      </c>
      <c r="AP1185" s="33">
        <v>0</v>
      </c>
      <c r="AQ1185" s="33">
        <v>0</v>
      </c>
      <c r="AR1185" s="33">
        <v>0</v>
      </c>
      <c r="AS1185" s="33">
        <v>0</v>
      </c>
      <c r="AT1185" s="33">
        <v>0</v>
      </c>
      <c r="AU1185" s="33">
        <v>0</v>
      </c>
      <c r="AV1185" s="34">
        <v>0</v>
      </c>
      <c r="AW1185" s="35">
        <v>0</v>
      </c>
      <c r="AX1185" s="33">
        <v>0</v>
      </c>
      <c r="AY1185" s="36" t="e">
        <v>#VALUE!</v>
      </c>
      <c r="AZ1185" s="36" t="e">
        <v>#VALUE!</v>
      </c>
      <c r="BA1185" s="100" t="e">
        <f t="shared" si="72"/>
        <v>#DIV/0!</v>
      </c>
      <c r="BB1185" s="100" t="e">
        <f t="shared" si="73"/>
        <v>#DIV/0!</v>
      </c>
      <c r="BC1185" s="100" t="e">
        <f t="shared" si="74"/>
        <v>#DIV/0!</v>
      </c>
      <c r="BD1185" s="100" t="e">
        <f t="shared" si="75"/>
        <v>#DIV/0!</v>
      </c>
    </row>
    <row r="1186" spans="2:56" ht="15" hidden="1" outlineLevel="4" collapsed="1" x14ac:dyDescent="0.2">
      <c r="B1186" s="23" t="s">
        <v>1213</v>
      </c>
      <c r="C1186" s="30">
        <v>1</v>
      </c>
      <c r="D1186" s="84">
        <v>1</v>
      </c>
      <c r="E1186" s="85"/>
      <c r="F1186" s="86">
        <v>0</v>
      </c>
      <c r="G1186" s="87"/>
      <c r="H1186" s="85"/>
      <c r="I1186" s="31">
        <v>4.3099999999999996</v>
      </c>
      <c r="K1186" s="86">
        <v>4.3099999999999996</v>
      </c>
      <c r="L1186" s="87"/>
      <c r="M1186" s="87"/>
      <c r="N1186" s="85"/>
      <c r="O1186" s="32">
        <v>0</v>
      </c>
      <c r="P1186" s="88">
        <v>0</v>
      </c>
      <c r="Q1186" s="85"/>
      <c r="R1186" s="88">
        <v>0</v>
      </c>
      <c r="S1186" s="85"/>
      <c r="T1186" s="32">
        <v>0</v>
      </c>
      <c r="U1186" s="88">
        <v>0</v>
      </c>
      <c r="V1186" s="85"/>
      <c r="W1186" s="32">
        <v>0</v>
      </c>
      <c r="X1186" s="32">
        <v>0</v>
      </c>
      <c r="Y1186" s="31">
        <v>0</v>
      </c>
      <c r="Z1186" s="31">
        <v>0</v>
      </c>
      <c r="AA1186" s="31">
        <v>0</v>
      </c>
      <c r="AB1186" s="31">
        <v>0</v>
      </c>
      <c r="AC1186" s="31">
        <v>0</v>
      </c>
      <c r="AD1186" s="31">
        <v>0</v>
      </c>
      <c r="AE1186" s="31">
        <v>0</v>
      </c>
      <c r="AF1186" s="31">
        <v>0</v>
      </c>
      <c r="AG1186" s="31">
        <v>0</v>
      </c>
      <c r="AH1186" s="31">
        <v>0</v>
      </c>
      <c r="AI1186" s="31">
        <v>0</v>
      </c>
      <c r="AJ1186" s="31">
        <v>0</v>
      </c>
      <c r="AK1186" s="31">
        <v>0</v>
      </c>
      <c r="AL1186" s="31">
        <v>0</v>
      </c>
      <c r="AM1186" s="31">
        <v>0</v>
      </c>
      <c r="AN1186" s="33">
        <v>0</v>
      </c>
      <c r="AO1186" s="33">
        <v>0</v>
      </c>
      <c r="AP1186" s="33">
        <v>0</v>
      </c>
      <c r="AQ1186" s="33">
        <v>0</v>
      </c>
      <c r="AR1186" s="33">
        <v>0</v>
      </c>
      <c r="AS1186" s="33">
        <v>0</v>
      </c>
      <c r="AT1186" s="33">
        <v>0</v>
      </c>
      <c r="AU1186" s="33">
        <v>0</v>
      </c>
      <c r="AV1186" s="34">
        <v>0</v>
      </c>
      <c r="AW1186" s="35">
        <v>0</v>
      </c>
      <c r="AX1186" s="33">
        <v>0</v>
      </c>
      <c r="AY1186" s="36" t="e">
        <v>#VALUE!</v>
      </c>
      <c r="AZ1186" s="36" t="e">
        <v>#VALUE!</v>
      </c>
      <c r="BA1186" s="100" t="e">
        <f t="shared" si="72"/>
        <v>#DIV/0!</v>
      </c>
      <c r="BB1186" s="100" t="e">
        <f t="shared" si="73"/>
        <v>#DIV/0!</v>
      </c>
      <c r="BC1186" s="100" t="e">
        <f t="shared" si="74"/>
        <v>#DIV/0!</v>
      </c>
      <c r="BD1186" s="100" t="e">
        <f t="shared" si="75"/>
        <v>#DIV/0!</v>
      </c>
    </row>
    <row r="1187" spans="2:56" ht="15" hidden="1" outlineLevel="4" collapsed="1" x14ac:dyDescent="0.2">
      <c r="B1187" s="23" t="s">
        <v>1214</v>
      </c>
      <c r="C1187" s="30">
        <v>1</v>
      </c>
      <c r="D1187" s="84">
        <v>2</v>
      </c>
      <c r="E1187" s="85"/>
      <c r="F1187" s="86">
        <v>0</v>
      </c>
      <c r="G1187" s="87"/>
      <c r="H1187" s="85"/>
      <c r="I1187" s="31">
        <v>8.6300000000000008</v>
      </c>
      <c r="K1187" s="86">
        <v>8.6300000000000008</v>
      </c>
      <c r="L1187" s="87"/>
      <c r="M1187" s="87"/>
      <c r="N1187" s="85"/>
      <c r="O1187" s="32">
        <v>0</v>
      </c>
      <c r="P1187" s="88">
        <v>0</v>
      </c>
      <c r="Q1187" s="85"/>
      <c r="R1187" s="88">
        <v>0</v>
      </c>
      <c r="S1187" s="85"/>
      <c r="T1187" s="32">
        <v>0</v>
      </c>
      <c r="U1187" s="88">
        <v>0</v>
      </c>
      <c r="V1187" s="85"/>
      <c r="W1187" s="32">
        <v>0</v>
      </c>
      <c r="X1187" s="32">
        <v>0</v>
      </c>
      <c r="Y1187" s="31">
        <v>0</v>
      </c>
      <c r="Z1187" s="31">
        <v>0</v>
      </c>
      <c r="AA1187" s="31">
        <v>0</v>
      </c>
      <c r="AB1187" s="31">
        <v>0</v>
      </c>
      <c r="AC1187" s="31">
        <v>0</v>
      </c>
      <c r="AD1187" s="31">
        <v>0</v>
      </c>
      <c r="AE1187" s="31">
        <v>0</v>
      </c>
      <c r="AF1187" s="31">
        <v>0</v>
      </c>
      <c r="AG1187" s="31">
        <v>0</v>
      </c>
      <c r="AH1187" s="31">
        <v>0</v>
      </c>
      <c r="AI1187" s="31">
        <v>0</v>
      </c>
      <c r="AJ1187" s="31">
        <v>0</v>
      </c>
      <c r="AK1187" s="31">
        <v>0</v>
      </c>
      <c r="AL1187" s="31">
        <v>0</v>
      </c>
      <c r="AM1187" s="31">
        <v>0</v>
      </c>
      <c r="AN1187" s="33">
        <v>0</v>
      </c>
      <c r="AO1187" s="33">
        <v>0</v>
      </c>
      <c r="AP1187" s="33">
        <v>0</v>
      </c>
      <c r="AQ1187" s="33">
        <v>0</v>
      </c>
      <c r="AR1187" s="33">
        <v>0</v>
      </c>
      <c r="AS1187" s="33">
        <v>0</v>
      </c>
      <c r="AT1187" s="33">
        <v>0</v>
      </c>
      <c r="AU1187" s="33">
        <v>0</v>
      </c>
      <c r="AV1187" s="34">
        <v>0</v>
      </c>
      <c r="AW1187" s="35">
        <v>0</v>
      </c>
      <c r="AX1187" s="33">
        <v>0</v>
      </c>
      <c r="AY1187" s="36" t="e">
        <v>#VALUE!</v>
      </c>
      <c r="AZ1187" s="36" t="e">
        <v>#VALUE!</v>
      </c>
      <c r="BA1187" s="100" t="e">
        <f t="shared" si="72"/>
        <v>#DIV/0!</v>
      </c>
      <c r="BB1187" s="100" t="e">
        <f t="shared" si="73"/>
        <v>#DIV/0!</v>
      </c>
      <c r="BC1187" s="100" t="e">
        <f t="shared" si="74"/>
        <v>#DIV/0!</v>
      </c>
      <c r="BD1187" s="100" t="e">
        <f t="shared" si="75"/>
        <v>#DIV/0!</v>
      </c>
    </row>
    <row r="1188" spans="2:56" ht="15" hidden="1" outlineLevel="4" collapsed="1" x14ac:dyDescent="0.2">
      <c r="B1188" s="23" t="s">
        <v>1215</v>
      </c>
      <c r="C1188" s="30">
        <v>1</v>
      </c>
      <c r="D1188" s="84">
        <v>4</v>
      </c>
      <c r="E1188" s="85"/>
      <c r="F1188" s="86">
        <v>0</v>
      </c>
      <c r="G1188" s="87"/>
      <c r="H1188" s="85"/>
      <c r="I1188" s="31">
        <v>17.25</v>
      </c>
      <c r="K1188" s="86">
        <v>17.25</v>
      </c>
      <c r="L1188" s="87"/>
      <c r="M1188" s="87"/>
      <c r="N1188" s="85"/>
      <c r="O1188" s="32">
        <v>0</v>
      </c>
      <c r="P1188" s="88">
        <v>0</v>
      </c>
      <c r="Q1188" s="85"/>
      <c r="R1188" s="88">
        <v>0</v>
      </c>
      <c r="S1188" s="85"/>
      <c r="T1188" s="32">
        <v>0</v>
      </c>
      <c r="U1188" s="88">
        <v>0</v>
      </c>
      <c r="V1188" s="85"/>
      <c r="W1188" s="32">
        <v>0</v>
      </c>
      <c r="X1188" s="32">
        <v>0</v>
      </c>
      <c r="Y1188" s="31">
        <v>0</v>
      </c>
      <c r="Z1188" s="31">
        <v>0</v>
      </c>
      <c r="AA1188" s="31">
        <v>0</v>
      </c>
      <c r="AB1188" s="31">
        <v>0</v>
      </c>
      <c r="AC1188" s="31">
        <v>0</v>
      </c>
      <c r="AD1188" s="31">
        <v>0</v>
      </c>
      <c r="AE1188" s="31">
        <v>0</v>
      </c>
      <c r="AF1188" s="31">
        <v>0</v>
      </c>
      <c r="AG1188" s="31">
        <v>0</v>
      </c>
      <c r="AH1188" s="31">
        <v>0</v>
      </c>
      <c r="AI1188" s="31">
        <v>0</v>
      </c>
      <c r="AJ1188" s="31">
        <v>0</v>
      </c>
      <c r="AK1188" s="31">
        <v>0</v>
      </c>
      <c r="AL1188" s="31">
        <v>0</v>
      </c>
      <c r="AM1188" s="31">
        <v>0</v>
      </c>
      <c r="AN1188" s="33">
        <v>0</v>
      </c>
      <c r="AO1188" s="33">
        <v>0</v>
      </c>
      <c r="AP1188" s="33">
        <v>0</v>
      </c>
      <c r="AQ1188" s="33">
        <v>0</v>
      </c>
      <c r="AR1188" s="33">
        <v>0</v>
      </c>
      <c r="AS1188" s="33">
        <v>0</v>
      </c>
      <c r="AT1188" s="33">
        <v>0</v>
      </c>
      <c r="AU1188" s="33">
        <v>0</v>
      </c>
      <c r="AV1188" s="34">
        <v>0</v>
      </c>
      <c r="AW1188" s="35">
        <v>0</v>
      </c>
      <c r="AX1188" s="33">
        <v>0</v>
      </c>
      <c r="AY1188" s="36" t="e">
        <v>#VALUE!</v>
      </c>
      <c r="AZ1188" s="36" t="e">
        <v>#VALUE!</v>
      </c>
      <c r="BA1188" s="100" t="e">
        <f t="shared" si="72"/>
        <v>#DIV/0!</v>
      </c>
      <c r="BB1188" s="100" t="e">
        <f t="shared" si="73"/>
        <v>#DIV/0!</v>
      </c>
      <c r="BC1188" s="100" t="e">
        <f t="shared" si="74"/>
        <v>#DIV/0!</v>
      </c>
      <c r="BD1188" s="100" t="e">
        <f t="shared" si="75"/>
        <v>#DIV/0!</v>
      </c>
    </row>
    <row r="1189" spans="2:56" ht="15" outlineLevel="3" collapsed="1" x14ac:dyDescent="0.2">
      <c r="B1189" s="23" t="s">
        <v>1216</v>
      </c>
      <c r="C1189" s="24">
        <v>16</v>
      </c>
      <c r="D1189" s="79">
        <v>26</v>
      </c>
      <c r="E1189" s="80"/>
      <c r="F1189" s="81">
        <v>0</v>
      </c>
      <c r="G1189" s="82"/>
      <c r="H1189" s="80"/>
      <c r="I1189" s="25">
        <v>78</v>
      </c>
      <c r="K1189" s="81">
        <v>78</v>
      </c>
      <c r="L1189" s="82"/>
      <c r="M1189" s="82"/>
      <c r="N1189" s="80"/>
      <c r="O1189" s="26">
        <v>0</v>
      </c>
      <c r="P1189" s="83">
        <v>26.6175</v>
      </c>
      <c r="Q1189" s="80"/>
      <c r="R1189" s="83">
        <v>26.6175</v>
      </c>
      <c r="S1189" s="80"/>
      <c r="T1189" s="26">
        <v>0</v>
      </c>
      <c r="U1189" s="83">
        <v>0</v>
      </c>
      <c r="V1189" s="80"/>
      <c r="W1189" s="26">
        <v>0</v>
      </c>
      <c r="X1189" s="26">
        <v>0</v>
      </c>
      <c r="Y1189" s="25">
        <v>0</v>
      </c>
      <c r="Z1189" s="25">
        <v>0</v>
      </c>
      <c r="AA1189" s="25">
        <v>0</v>
      </c>
      <c r="AB1189" s="25">
        <v>0</v>
      </c>
      <c r="AC1189" s="25">
        <v>263</v>
      </c>
      <c r="AD1189" s="25">
        <v>48</v>
      </c>
      <c r="AE1189" s="25">
        <v>0</v>
      </c>
      <c r="AF1189" s="25">
        <v>63</v>
      </c>
      <c r="AG1189" s="25">
        <v>0</v>
      </c>
      <c r="AH1189" s="25">
        <v>80</v>
      </c>
      <c r="AI1189" s="25">
        <v>0</v>
      </c>
      <c r="AJ1189" s="25">
        <v>0</v>
      </c>
      <c r="AK1189" s="25">
        <v>63</v>
      </c>
      <c r="AL1189" s="25">
        <v>0</v>
      </c>
      <c r="AM1189" s="25">
        <v>0</v>
      </c>
      <c r="AN1189" s="27">
        <v>10.8</v>
      </c>
      <c r="AO1189" s="27">
        <v>0</v>
      </c>
      <c r="AP1189" s="27">
        <v>10.8</v>
      </c>
      <c r="AQ1189" s="27">
        <v>7.05</v>
      </c>
      <c r="AR1189" s="27">
        <v>0</v>
      </c>
      <c r="AS1189" s="27">
        <v>0</v>
      </c>
      <c r="AT1189" s="27">
        <v>0</v>
      </c>
      <c r="AU1189" s="27">
        <v>7.05</v>
      </c>
      <c r="AV1189" s="28">
        <v>26275</v>
      </c>
      <c r="AW1189" s="29">
        <v>0.23954372623574099</v>
      </c>
      <c r="AX1189" s="27">
        <v>3.9375</v>
      </c>
      <c r="AY1189" s="38" t="e">
        <v>#VALUE!</v>
      </c>
      <c r="AZ1189" s="38" t="e">
        <v>#VALUE!</v>
      </c>
      <c r="BA1189" s="100" t="e">
        <f t="shared" si="72"/>
        <v>#DIV/0!</v>
      </c>
      <c r="BB1189" s="100" t="e">
        <f t="shared" si="73"/>
        <v>#DIV/0!</v>
      </c>
      <c r="BC1189" s="100" t="e">
        <f t="shared" si="74"/>
        <v>#DIV/0!</v>
      </c>
      <c r="BD1189" s="100" t="e">
        <f t="shared" si="75"/>
        <v>#DIV/0!</v>
      </c>
    </row>
    <row r="1190" spans="2:56" ht="15" hidden="1" outlineLevel="4" collapsed="1" x14ac:dyDescent="0.2">
      <c r="B1190" s="23" t="s">
        <v>1217</v>
      </c>
      <c r="C1190" s="30">
        <v>2</v>
      </c>
      <c r="D1190" s="84">
        <v>6</v>
      </c>
      <c r="E1190" s="85"/>
      <c r="F1190" s="86">
        <v>0</v>
      </c>
      <c r="G1190" s="87"/>
      <c r="H1190" s="85"/>
      <c r="I1190" s="31">
        <v>18</v>
      </c>
      <c r="K1190" s="86">
        <v>18</v>
      </c>
      <c r="L1190" s="87"/>
      <c r="M1190" s="87"/>
      <c r="N1190" s="85"/>
      <c r="O1190" s="32">
        <v>0</v>
      </c>
      <c r="P1190" s="88">
        <v>1.2675000000000001</v>
      </c>
      <c r="Q1190" s="85"/>
      <c r="R1190" s="88">
        <v>1.2675000000000001</v>
      </c>
      <c r="S1190" s="85"/>
      <c r="T1190" s="32">
        <v>0</v>
      </c>
      <c r="U1190" s="88">
        <v>0</v>
      </c>
      <c r="V1190" s="85"/>
      <c r="W1190" s="32">
        <v>0</v>
      </c>
      <c r="X1190" s="32">
        <v>0</v>
      </c>
      <c r="Y1190" s="31">
        <v>0</v>
      </c>
      <c r="Z1190" s="31">
        <v>0</v>
      </c>
      <c r="AA1190" s="31">
        <v>0</v>
      </c>
      <c r="AB1190" s="31">
        <v>0</v>
      </c>
      <c r="AC1190" s="31">
        <v>53</v>
      </c>
      <c r="AD1190" s="31">
        <v>3</v>
      </c>
      <c r="AE1190" s="31">
        <v>0</v>
      </c>
      <c r="AF1190" s="31">
        <v>3</v>
      </c>
      <c r="AG1190" s="31">
        <v>0</v>
      </c>
      <c r="AH1190" s="31">
        <v>11</v>
      </c>
      <c r="AI1190" s="31">
        <v>0</v>
      </c>
      <c r="AJ1190" s="31">
        <v>0</v>
      </c>
      <c r="AK1190" s="31">
        <v>3</v>
      </c>
      <c r="AL1190" s="31">
        <v>0</v>
      </c>
      <c r="AM1190" s="31">
        <v>0</v>
      </c>
      <c r="AN1190" s="33">
        <v>3.3</v>
      </c>
      <c r="AO1190" s="33">
        <v>0</v>
      </c>
      <c r="AP1190" s="33">
        <v>3.3</v>
      </c>
      <c r="AQ1190" s="33">
        <v>0.9</v>
      </c>
      <c r="AR1190" s="33">
        <v>0</v>
      </c>
      <c r="AS1190" s="33">
        <v>0</v>
      </c>
      <c r="AT1190" s="33">
        <v>0</v>
      </c>
      <c r="AU1190" s="33">
        <v>0.9</v>
      </c>
      <c r="AV1190" s="34">
        <v>3354</v>
      </c>
      <c r="AW1190" s="35">
        <v>5.6603773584905703E-2</v>
      </c>
      <c r="AX1190" s="33">
        <v>1.5</v>
      </c>
      <c r="AY1190" s="36" t="e">
        <v>#VALUE!</v>
      </c>
      <c r="AZ1190" s="36" t="e">
        <v>#VALUE!</v>
      </c>
      <c r="BA1190" s="100" t="e">
        <f t="shared" si="72"/>
        <v>#DIV/0!</v>
      </c>
      <c r="BB1190" s="100" t="e">
        <f t="shared" si="73"/>
        <v>#DIV/0!</v>
      </c>
      <c r="BC1190" s="100" t="e">
        <f t="shared" si="74"/>
        <v>#DIV/0!</v>
      </c>
      <c r="BD1190" s="100" t="e">
        <f t="shared" si="75"/>
        <v>#DIV/0!</v>
      </c>
    </row>
    <row r="1191" spans="2:56" ht="15" hidden="1" outlineLevel="4" collapsed="1" x14ac:dyDescent="0.2">
      <c r="B1191" s="23" t="s">
        <v>1218</v>
      </c>
      <c r="C1191" s="30">
        <v>2</v>
      </c>
      <c r="D1191" s="84">
        <v>4</v>
      </c>
      <c r="E1191" s="85"/>
      <c r="F1191" s="86">
        <v>0</v>
      </c>
      <c r="G1191" s="87"/>
      <c r="H1191" s="85"/>
      <c r="I1191" s="31">
        <v>12</v>
      </c>
      <c r="K1191" s="86">
        <v>12</v>
      </c>
      <c r="L1191" s="87"/>
      <c r="M1191" s="87"/>
      <c r="N1191" s="85"/>
      <c r="O1191" s="32">
        <v>0</v>
      </c>
      <c r="P1191" s="88">
        <v>0</v>
      </c>
      <c r="Q1191" s="85"/>
      <c r="R1191" s="88">
        <v>0</v>
      </c>
      <c r="S1191" s="85"/>
      <c r="T1191" s="32">
        <v>0</v>
      </c>
      <c r="U1191" s="88">
        <v>0</v>
      </c>
      <c r="V1191" s="85"/>
      <c r="W1191" s="32">
        <v>0</v>
      </c>
      <c r="X1191" s="32">
        <v>0</v>
      </c>
      <c r="Y1191" s="31">
        <v>0</v>
      </c>
      <c r="Z1191" s="31">
        <v>0</v>
      </c>
      <c r="AA1191" s="31">
        <v>0</v>
      </c>
      <c r="AB1191" s="31">
        <v>0</v>
      </c>
      <c r="AC1191" s="31">
        <v>50</v>
      </c>
      <c r="AD1191" s="31">
        <v>0</v>
      </c>
      <c r="AE1191" s="31">
        <v>0</v>
      </c>
      <c r="AF1191" s="31">
        <v>0</v>
      </c>
      <c r="AG1191" s="31">
        <v>0</v>
      </c>
      <c r="AH1191" s="31">
        <v>8</v>
      </c>
      <c r="AI1191" s="31">
        <v>0</v>
      </c>
      <c r="AJ1191" s="31">
        <v>0</v>
      </c>
      <c r="AK1191" s="31">
        <v>0</v>
      </c>
      <c r="AL1191" s="31">
        <v>0</v>
      </c>
      <c r="AM1191" s="31">
        <v>0</v>
      </c>
      <c r="AN1191" s="33">
        <v>1.6</v>
      </c>
      <c r="AO1191" s="33">
        <v>0</v>
      </c>
      <c r="AP1191" s="33">
        <v>1.6</v>
      </c>
      <c r="AQ1191" s="33">
        <v>0</v>
      </c>
      <c r="AR1191" s="33">
        <v>0</v>
      </c>
      <c r="AS1191" s="33">
        <v>0</v>
      </c>
      <c r="AT1191" s="33">
        <v>0</v>
      </c>
      <c r="AU1191" s="33">
        <v>0</v>
      </c>
      <c r="AV1191" s="34">
        <v>0</v>
      </c>
      <c r="AW1191" s="35">
        <v>0</v>
      </c>
      <c r="AX1191" s="33">
        <v>0</v>
      </c>
      <c r="AY1191" s="36" t="e">
        <v>#VALUE!</v>
      </c>
      <c r="AZ1191" s="36" t="e">
        <v>#VALUE!</v>
      </c>
      <c r="BA1191" s="100" t="e">
        <f t="shared" si="72"/>
        <v>#DIV/0!</v>
      </c>
      <c r="BB1191" s="100" t="e">
        <f t="shared" si="73"/>
        <v>#DIV/0!</v>
      </c>
      <c r="BC1191" s="100" t="e">
        <f t="shared" si="74"/>
        <v>#DIV/0!</v>
      </c>
      <c r="BD1191" s="100" t="e">
        <f t="shared" si="75"/>
        <v>#DIV/0!</v>
      </c>
    </row>
    <row r="1192" spans="2:56" ht="15" hidden="1" outlineLevel="4" collapsed="1" x14ac:dyDescent="0.2">
      <c r="B1192" s="23" t="s">
        <v>1219</v>
      </c>
      <c r="C1192" s="30">
        <v>2</v>
      </c>
      <c r="D1192" s="84">
        <v>1</v>
      </c>
      <c r="E1192" s="85"/>
      <c r="F1192" s="86">
        <v>0</v>
      </c>
      <c r="G1192" s="87"/>
      <c r="H1192" s="85"/>
      <c r="I1192" s="31">
        <v>3</v>
      </c>
      <c r="K1192" s="86">
        <v>3</v>
      </c>
      <c r="L1192" s="87"/>
      <c r="M1192" s="87"/>
      <c r="N1192" s="85"/>
      <c r="O1192" s="32">
        <v>0</v>
      </c>
      <c r="P1192" s="88">
        <v>0.42249999999999999</v>
      </c>
      <c r="Q1192" s="85"/>
      <c r="R1192" s="88">
        <v>0.42249999999999999</v>
      </c>
      <c r="S1192" s="85"/>
      <c r="T1192" s="32">
        <v>0</v>
      </c>
      <c r="U1192" s="88">
        <v>0</v>
      </c>
      <c r="V1192" s="85"/>
      <c r="W1192" s="32">
        <v>0</v>
      </c>
      <c r="X1192" s="32">
        <v>0</v>
      </c>
      <c r="Y1192" s="31">
        <v>0</v>
      </c>
      <c r="Z1192" s="31">
        <v>0</v>
      </c>
      <c r="AA1192" s="31">
        <v>0</v>
      </c>
      <c r="AB1192" s="31">
        <v>0</v>
      </c>
      <c r="AC1192" s="31">
        <v>51</v>
      </c>
      <c r="AD1192" s="31">
        <v>0</v>
      </c>
      <c r="AE1192" s="31">
        <v>0</v>
      </c>
      <c r="AF1192" s="31">
        <v>1</v>
      </c>
      <c r="AG1192" s="31">
        <v>0</v>
      </c>
      <c r="AH1192" s="31">
        <v>8</v>
      </c>
      <c r="AI1192" s="31">
        <v>0</v>
      </c>
      <c r="AJ1192" s="31">
        <v>0</v>
      </c>
      <c r="AK1192" s="31">
        <v>1</v>
      </c>
      <c r="AL1192" s="31">
        <v>0</v>
      </c>
      <c r="AM1192" s="31">
        <v>0</v>
      </c>
      <c r="AN1192" s="33">
        <v>0.4</v>
      </c>
      <c r="AO1192" s="33">
        <v>0</v>
      </c>
      <c r="AP1192" s="33">
        <v>0.4</v>
      </c>
      <c r="AQ1192" s="33">
        <v>0.05</v>
      </c>
      <c r="AR1192" s="33">
        <v>0</v>
      </c>
      <c r="AS1192" s="33">
        <v>0</v>
      </c>
      <c r="AT1192" s="33">
        <v>0</v>
      </c>
      <c r="AU1192" s="33">
        <v>0.05</v>
      </c>
      <c r="AV1192" s="34">
        <v>186</v>
      </c>
      <c r="AW1192" s="35">
        <v>1.9607843137254902E-2</v>
      </c>
      <c r="AX1192" s="33">
        <v>0.5</v>
      </c>
      <c r="AY1192" s="36" t="e">
        <v>#VALUE!</v>
      </c>
      <c r="AZ1192" s="36" t="e">
        <v>#VALUE!</v>
      </c>
      <c r="BA1192" s="100" t="e">
        <f t="shared" si="72"/>
        <v>#DIV/0!</v>
      </c>
      <c r="BB1192" s="100" t="e">
        <f t="shared" si="73"/>
        <v>#DIV/0!</v>
      </c>
      <c r="BC1192" s="100" t="e">
        <f t="shared" si="74"/>
        <v>#DIV/0!</v>
      </c>
      <c r="BD1192" s="100" t="e">
        <f t="shared" si="75"/>
        <v>#DIV/0!</v>
      </c>
    </row>
    <row r="1193" spans="2:56" ht="15" hidden="1" outlineLevel="4" collapsed="1" x14ac:dyDescent="0.2">
      <c r="B1193" s="23" t="s">
        <v>1220</v>
      </c>
      <c r="C1193" s="30">
        <v>2</v>
      </c>
      <c r="D1193" s="84">
        <v>2</v>
      </c>
      <c r="E1193" s="85"/>
      <c r="F1193" s="86">
        <v>0</v>
      </c>
      <c r="G1193" s="87"/>
      <c r="H1193" s="85"/>
      <c r="I1193" s="31">
        <v>6</v>
      </c>
      <c r="K1193" s="86">
        <v>6</v>
      </c>
      <c r="L1193" s="87"/>
      <c r="M1193" s="87"/>
      <c r="N1193" s="85"/>
      <c r="O1193" s="32">
        <v>0</v>
      </c>
      <c r="P1193" s="88">
        <v>4.2249999999999996</v>
      </c>
      <c r="Q1193" s="85"/>
      <c r="R1193" s="88">
        <v>4.2249999999999996</v>
      </c>
      <c r="S1193" s="85"/>
      <c r="T1193" s="32">
        <v>0</v>
      </c>
      <c r="U1193" s="88">
        <v>0</v>
      </c>
      <c r="V1193" s="85"/>
      <c r="W1193" s="32">
        <v>0</v>
      </c>
      <c r="X1193" s="32">
        <v>0</v>
      </c>
      <c r="Y1193" s="31">
        <v>0</v>
      </c>
      <c r="Z1193" s="31">
        <v>0</v>
      </c>
      <c r="AA1193" s="31">
        <v>0</v>
      </c>
      <c r="AB1193" s="31">
        <v>0</v>
      </c>
      <c r="AC1193" s="31">
        <v>60</v>
      </c>
      <c r="AD1193" s="31">
        <v>10</v>
      </c>
      <c r="AE1193" s="31">
        <v>0</v>
      </c>
      <c r="AF1193" s="31">
        <v>10</v>
      </c>
      <c r="AG1193" s="31">
        <v>0</v>
      </c>
      <c r="AH1193" s="31">
        <v>18</v>
      </c>
      <c r="AI1193" s="31">
        <v>0</v>
      </c>
      <c r="AJ1193" s="31">
        <v>0</v>
      </c>
      <c r="AK1193" s="31">
        <v>10</v>
      </c>
      <c r="AL1193" s="31">
        <v>0</v>
      </c>
      <c r="AM1193" s="31">
        <v>0</v>
      </c>
      <c r="AN1193" s="33">
        <v>1.8</v>
      </c>
      <c r="AO1193" s="33">
        <v>0</v>
      </c>
      <c r="AP1193" s="33">
        <v>1.8</v>
      </c>
      <c r="AQ1193" s="33">
        <v>1</v>
      </c>
      <c r="AR1193" s="33">
        <v>0</v>
      </c>
      <c r="AS1193" s="33">
        <v>0</v>
      </c>
      <c r="AT1193" s="33">
        <v>0</v>
      </c>
      <c r="AU1193" s="33">
        <v>1</v>
      </c>
      <c r="AV1193" s="34">
        <v>3727</v>
      </c>
      <c r="AW1193" s="35">
        <v>0.16666666666666699</v>
      </c>
      <c r="AX1193" s="33">
        <v>5</v>
      </c>
      <c r="AY1193" s="36" t="e">
        <v>#VALUE!</v>
      </c>
      <c r="AZ1193" s="36" t="e">
        <v>#VALUE!</v>
      </c>
      <c r="BA1193" s="100" t="e">
        <f t="shared" si="72"/>
        <v>#DIV/0!</v>
      </c>
      <c r="BB1193" s="100" t="e">
        <f t="shared" si="73"/>
        <v>#DIV/0!</v>
      </c>
      <c r="BC1193" s="100" t="e">
        <f t="shared" si="74"/>
        <v>#DIV/0!</v>
      </c>
      <c r="BD1193" s="100" t="e">
        <f t="shared" si="75"/>
        <v>#DIV/0!</v>
      </c>
    </row>
    <row r="1194" spans="2:56" ht="15" hidden="1" outlineLevel="4" collapsed="1" x14ac:dyDescent="0.2">
      <c r="B1194" s="23" t="s">
        <v>1221</v>
      </c>
      <c r="C1194" s="30">
        <v>1</v>
      </c>
      <c r="D1194" s="84">
        <v>0.5</v>
      </c>
      <c r="E1194" s="85"/>
      <c r="F1194" s="86">
        <v>0</v>
      </c>
      <c r="G1194" s="87"/>
      <c r="H1194" s="85"/>
      <c r="I1194" s="31">
        <v>1.5</v>
      </c>
      <c r="K1194" s="86">
        <v>1.5</v>
      </c>
      <c r="L1194" s="87"/>
      <c r="M1194" s="87"/>
      <c r="N1194" s="85"/>
      <c r="O1194" s="32">
        <v>0</v>
      </c>
      <c r="P1194" s="88">
        <v>0</v>
      </c>
      <c r="Q1194" s="85"/>
      <c r="R1194" s="88">
        <v>0</v>
      </c>
      <c r="S1194" s="85"/>
      <c r="T1194" s="32">
        <v>0</v>
      </c>
      <c r="U1194" s="88">
        <v>0</v>
      </c>
      <c r="V1194" s="85"/>
      <c r="W1194" s="32">
        <v>0</v>
      </c>
      <c r="X1194" s="32">
        <v>0</v>
      </c>
      <c r="Y1194" s="31">
        <v>0</v>
      </c>
      <c r="Z1194" s="31">
        <v>0</v>
      </c>
      <c r="AA1194" s="31">
        <v>0</v>
      </c>
      <c r="AB1194" s="31">
        <v>0</v>
      </c>
      <c r="AC1194" s="31">
        <v>0</v>
      </c>
      <c r="AD1194" s="31">
        <v>0</v>
      </c>
      <c r="AE1194" s="31">
        <v>0</v>
      </c>
      <c r="AF1194" s="31">
        <v>0</v>
      </c>
      <c r="AG1194" s="31">
        <v>0</v>
      </c>
      <c r="AH1194" s="31">
        <v>0</v>
      </c>
      <c r="AI1194" s="31">
        <v>0</v>
      </c>
      <c r="AJ1194" s="31">
        <v>0</v>
      </c>
      <c r="AK1194" s="31">
        <v>0</v>
      </c>
      <c r="AL1194" s="31">
        <v>0</v>
      </c>
      <c r="AM1194" s="31">
        <v>0</v>
      </c>
      <c r="AN1194" s="33">
        <v>0</v>
      </c>
      <c r="AO1194" s="33">
        <v>0</v>
      </c>
      <c r="AP1194" s="33">
        <v>0</v>
      </c>
      <c r="AQ1194" s="33">
        <v>0</v>
      </c>
      <c r="AR1194" s="33">
        <v>0</v>
      </c>
      <c r="AS1194" s="33">
        <v>0</v>
      </c>
      <c r="AT1194" s="33">
        <v>0</v>
      </c>
      <c r="AU1194" s="33">
        <v>0</v>
      </c>
      <c r="AV1194" s="34">
        <v>0</v>
      </c>
      <c r="AW1194" s="35">
        <v>0</v>
      </c>
      <c r="AX1194" s="33">
        <v>0</v>
      </c>
      <c r="AY1194" s="36" t="e">
        <v>#VALUE!</v>
      </c>
      <c r="AZ1194" s="36" t="e">
        <v>#VALUE!</v>
      </c>
      <c r="BA1194" s="100" t="e">
        <f t="shared" si="72"/>
        <v>#DIV/0!</v>
      </c>
      <c r="BB1194" s="100" t="e">
        <f t="shared" si="73"/>
        <v>#DIV/0!</v>
      </c>
      <c r="BC1194" s="100" t="e">
        <f t="shared" si="74"/>
        <v>#DIV/0!</v>
      </c>
      <c r="BD1194" s="100" t="e">
        <f t="shared" si="75"/>
        <v>#DIV/0!</v>
      </c>
    </row>
    <row r="1195" spans="2:56" ht="15" hidden="1" outlineLevel="4" collapsed="1" x14ac:dyDescent="0.2">
      <c r="B1195" s="23" t="s">
        <v>1222</v>
      </c>
      <c r="C1195" s="30">
        <v>1</v>
      </c>
      <c r="D1195" s="84">
        <v>3</v>
      </c>
      <c r="E1195" s="85"/>
      <c r="F1195" s="86">
        <v>0</v>
      </c>
      <c r="G1195" s="87"/>
      <c r="H1195" s="85"/>
      <c r="I1195" s="31">
        <v>9</v>
      </c>
      <c r="K1195" s="86">
        <v>9</v>
      </c>
      <c r="L1195" s="87"/>
      <c r="M1195" s="87"/>
      <c r="N1195" s="85"/>
      <c r="O1195" s="32">
        <v>0</v>
      </c>
      <c r="P1195" s="88">
        <v>0</v>
      </c>
      <c r="Q1195" s="85"/>
      <c r="R1195" s="88">
        <v>0</v>
      </c>
      <c r="S1195" s="85"/>
      <c r="T1195" s="32">
        <v>0</v>
      </c>
      <c r="U1195" s="88">
        <v>0</v>
      </c>
      <c r="V1195" s="85"/>
      <c r="W1195" s="32">
        <v>0</v>
      </c>
      <c r="X1195" s="32">
        <v>0</v>
      </c>
      <c r="Y1195" s="31">
        <v>0</v>
      </c>
      <c r="Z1195" s="31">
        <v>0</v>
      </c>
      <c r="AA1195" s="31">
        <v>0</v>
      </c>
      <c r="AB1195" s="31">
        <v>0</v>
      </c>
      <c r="AC1195" s="31">
        <v>0</v>
      </c>
      <c r="AD1195" s="31">
        <v>0</v>
      </c>
      <c r="AE1195" s="31">
        <v>0</v>
      </c>
      <c r="AF1195" s="31">
        <v>0</v>
      </c>
      <c r="AG1195" s="31">
        <v>0</v>
      </c>
      <c r="AH1195" s="31">
        <v>0</v>
      </c>
      <c r="AI1195" s="31">
        <v>0</v>
      </c>
      <c r="AJ1195" s="31">
        <v>0</v>
      </c>
      <c r="AK1195" s="31">
        <v>0</v>
      </c>
      <c r="AL1195" s="31">
        <v>0</v>
      </c>
      <c r="AM1195" s="31">
        <v>0</v>
      </c>
      <c r="AN1195" s="33">
        <v>0</v>
      </c>
      <c r="AO1195" s="33">
        <v>0</v>
      </c>
      <c r="AP1195" s="33">
        <v>0</v>
      </c>
      <c r="AQ1195" s="33">
        <v>0</v>
      </c>
      <c r="AR1195" s="33">
        <v>0</v>
      </c>
      <c r="AS1195" s="33">
        <v>0</v>
      </c>
      <c r="AT1195" s="33">
        <v>0</v>
      </c>
      <c r="AU1195" s="33">
        <v>0</v>
      </c>
      <c r="AV1195" s="34">
        <v>0</v>
      </c>
      <c r="AW1195" s="35">
        <v>0</v>
      </c>
      <c r="AX1195" s="33">
        <v>0</v>
      </c>
      <c r="AY1195" s="36" t="e">
        <v>#VALUE!</v>
      </c>
      <c r="AZ1195" s="36" t="e">
        <v>#VALUE!</v>
      </c>
      <c r="BA1195" s="100" t="e">
        <f t="shared" si="72"/>
        <v>#DIV/0!</v>
      </c>
      <c r="BB1195" s="100" t="e">
        <f t="shared" si="73"/>
        <v>#DIV/0!</v>
      </c>
      <c r="BC1195" s="100" t="e">
        <f t="shared" si="74"/>
        <v>#DIV/0!</v>
      </c>
      <c r="BD1195" s="100" t="e">
        <f t="shared" si="75"/>
        <v>#DIV/0!</v>
      </c>
    </row>
    <row r="1196" spans="2:56" ht="15" hidden="1" outlineLevel="4" collapsed="1" x14ac:dyDescent="0.2">
      <c r="B1196" s="23" t="s">
        <v>1223</v>
      </c>
      <c r="C1196" s="30">
        <v>1</v>
      </c>
      <c r="D1196" s="84">
        <v>2</v>
      </c>
      <c r="E1196" s="85"/>
      <c r="F1196" s="86">
        <v>0</v>
      </c>
      <c r="G1196" s="87"/>
      <c r="H1196" s="85"/>
      <c r="I1196" s="31">
        <v>6</v>
      </c>
      <c r="K1196" s="86">
        <v>6</v>
      </c>
      <c r="L1196" s="87"/>
      <c r="M1196" s="87"/>
      <c r="N1196" s="85"/>
      <c r="O1196" s="32">
        <v>0</v>
      </c>
      <c r="P1196" s="88">
        <v>0.42249999999999999</v>
      </c>
      <c r="Q1196" s="85"/>
      <c r="R1196" s="88">
        <v>0.42249999999999999</v>
      </c>
      <c r="S1196" s="85"/>
      <c r="T1196" s="32">
        <v>0</v>
      </c>
      <c r="U1196" s="88">
        <v>0</v>
      </c>
      <c r="V1196" s="85"/>
      <c r="W1196" s="32">
        <v>0</v>
      </c>
      <c r="X1196" s="32">
        <v>0</v>
      </c>
      <c r="Y1196" s="31">
        <v>0</v>
      </c>
      <c r="Z1196" s="31">
        <v>0</v>
      </c>
      <c r="AA1196" s="31">
        <v>0</v>
      </c>
      <c r="AB1196" s="31">
        <v>0</v>
      </c>
      <c r="AC1196" s="31">
        <v>1</v>
      </c>
      <c r="AD1196" s="31">
        <v>1</v>
      </c>
      <c r="AE1196" s="31">
        <v>0</v>
      </c>
      <c r="AF1196" s="31">
        <v>1</v>
      </c>
      <c r="AG1196" s="31">
        <v>0</v>
      </c>
      <c r="AH1196" s="31">
        <v>1</v>
      </c>
      <c r="AI1196" s="31">
        <v>0</v>
      </c>
      <c r="AJ1196" s="31">
        <v>0</v>
      </c>
      <c r="AK1196" s="31">
        <v>1</v>
      </c>
      <c r="AL1196" s="31">
        <v>0</v>
      </c>
      <c r="AM1196" s="31">
        <v>0</v>
      </c>
      <c r="AN1196" s="33">
        <v>0.2</v>
      </c>
      <c r="AO1196" s="33">
        <v>0</v>
      </c>
      <c r="AP1196" s="33">
        <v>0.2</v>
      </c>
      <c r="AQ1196" s="33">
        <v>0.2</v>
      </c>
      <c r="AR1196" s="33">
        <v>0</v>
      </c>
      <c r="AS1196" s="33">
        <v>0</v>
      </c>
      <c r="AT1196" s="33">
        <v>0</v>
      </c>
      <c r="AU1196" s="33">
        <v>0.2</v>
      </c>
      <c r="AV1196" s="34">
        <v>745</v>
      </c>
      <c r="AW1196" s="35">
        <v>1</v>
      </c>
      <c r="AX1196" s="33">
        <v>1</v>
      </c>
      <c r="AY1196" s="36" t="e">
        <v>#VALUE!</v>
      </c>
      <c r="AZ1196" s="36" t="e">
        <v>#VALUE!</v>
      </c>
      <c r="BA1196" s="100" t="e">
        <f t="shared" si="72"/>
        <v>#DIV/0!</v>
      </c>
      <c r="BB1196" s="100" t="e">
        <f t="shared" si="73"/>
        <v>#DIV/0!</v>
      </c>
      <c r="BC1196" s="100" t="e">
        <f t="shared" si="74"/>
        <v>#DIV/0!</v>
      </c>
      <c r="BD1196" s="100" t="e">
        <f t="shared" si="75"/>
        <v>#DIV/0!</v>
      </c>
    </row>
    <row r="1197" spans="2:56" ht="15" hidden="1" outlineLevel="4" collapsed="1" x14ac:dyDescent="0.2">
      <c r="B1197" s="23" t="s">
        <v>1224</v>
      </c>
      <c r="C1197" s="30">
        <v>1</v>
      </c>
      <c r="D1197" s="84">
        <v>1</v>
      </c>
      <c r="E1197" s="85"/>
      <c r="F1197" s="86">
        <v>0</v>
      </c>
      <c r="G1197" s="87"/>
      <c r="H1197" s="85"/>
      <c r="I1197" s="31">
        <v>3</v>
      </c>
      <c r="K1197" s="86">
        <v>3</v>
      </c>
      <c r="L1197" s="87"/>
      <c r="M1197" s="87"/>
      <c r="N1197" s="85"/>
      <c r="O1197" s="32">
        <v>0</v>
      </c>
      <c r="P1197" s="88">
        <v>0</v>
      </c>
      <c r="Q1197" s="85"/>
      <c r="R1197" s="88">
        <v>0</v>
      </c>
      <c r="S1197" s="85"/>
      <c r="T1197" s="32">
        <v>0</v>
      </c>
      <c r="U1197" s="88">
        <v>0</v>
      </c>
      <c r="V1197" s="85"/>
      <c r="W1197" s="32">
        <v>0</v>
      </c>
      <c r="X1197" s="32">
        <v>0</v>
      </c>
      <c r="Y1197" s="31">
        <v>0</v>
      </c>
      <c r="Z1197" s="31">
        <v>0</v>
      </c>
      <c r="AA1197" s="31">
        <v>0</v>
      </c>
      <c r="AB1197" s="31">
        <v>0</v>
      </c>
      <c r="AC1197" s="31">
        <v>0</v>
      </c>
      <c r="AD1197" s="31">
        <v>0</v>
      </c>
      <c r="AE1197" s="31">
        <v>0</v>
      </c>
      <c r="AF1197" s="31">
        <v>0</v>
      </c>
      <c r="AG1197" s="31">
        <v>0</v>
      </c>
      <c r="AH1197" s="31">
        <v>0</v>
      </c>
      <c r="AI1197" s="31">
        <v>0</v>
      </c>
      <c r="AJ1197" s="31">
        <v>0</v>
      </c>
      <c r="AK1197" s="31">
        <v>0</v>
      </c>
      <c r="AL1197" s="31">
        <v>0</v>
      </c>
      <c r="AM1197" s="31">
        <v>0</v>
      </c>
      <c r="AN1197" s="33">
        <v>0</v>
      </c>
      <c r="AO1197" s="33">
        <v>0</v>
      </c>
      <c r="AP1197" s="33">
        <v>0</v>
      </c>
      <c r="AQ1197" s="33">
        <v>0</v>
      </c>
      <c r="AR1197" s="33">
        <v>0</v>
      </c>
      <c r="AS1197" s="33">
        <v>0</v>
      </c>
      <c r="AT1197" s="33">
        <v>0</v>
      </c>
      <c r="AU1197" s="33">
        <v>0</v>
      </c>
      <c r="AV1197" s="34">
        <v>0</v>
      </c>
      <c r="AW1197" s="35">
        <v>0</v>
      </c>
      <c r="AX1197" s="33">
        <v>0</v>
      </c>
      <c r="AY1197" s="36" t="e">
        <v>#VALUE!</v>
      </c>
      <c r="AZ1197" s="36" t="e">
        <v>#VALUE!</v>
      </c>
      <c r="BA1197" s="100" t="e">
        <f t="shared" si="72"/>
        <v>#DIV/0!</v>
      </c>
      <c r="BB1197" s="100" t="e">
        <f t="shared" si="73"/>
        <v>#DIV/0!</v>
      </c>
      <c r="BC1197" s="100" t="e">
        <f t="shared" si="74"/>
        <v>#DIV/0!</v>
      </c>
      <c r="BD1197" s="100" t="e">
        <f t="shared" si="75"/>
        <v>#DIV/0!</v>
      </c>
    </row>
    <row r="1198" spans="2:56" ht="15" hidden="1" outlineLevel="4" collapsed="1" x14ac:dyDescent="0.2">
      <c r="B1198" s="23" t="s">
        <v>1225</v>
      </c>
      <c r="C1198" s="30">
        <v>1</v>
      </c>
      <c r="D1198" s="84">
        <v>1</v>
      </c>
      <c r="E1198" s="85"/>
      <c r="F1198" s="86">
        <v>0</v>
      </c>
      <c r="G1198" s="87"/>
      <c r="H1198" s="85"/>
      <c r="I1198" s="31">
        <v>3</v>
      </c>
      <c r="K1198" s="86">
        <v>3</v>
      </c>
      <c r="L1198" s="87"/>
      <c r="M1198" s="87"/>
      <c r="N1198" s="85"/>
      <c r="O1198" s="32">
        <v>0</v>
      </c>
      <c r="P1198" s="88">
        <v>19.012499999999999</v>
      </c>
      <c r="Q1198" s="85"/>
      <c r="R1198" s="88">
        <v>19.012499999999999</v>
      </c>
      <c r="S1198" s="85"/>
      <c r="T1198" s="32">
        <v>0</v>
      </c>
      <c r="U1198" s="88">
        <v>0</v>
      </c>
      <c r="V1198" s="85"/>
      <c r="W1198" s="32">
        <v>0</v>
      </c>
      <c r="X1198" s="32">
        <v>0</v>
      </c>
      <c r="Y1198" s="31">
        <v>0</v>
      </c>
      <c r="Z1198" s="31">
        <v>0</v>
      </c>
      <c r="AA1198" s="31">
        <v>0</v>
      </c>
      <c r="AB1198" s="31">
        <v>0</v>
      </c>
      <c r="AC1198" s="31">
        <v>45</v>
      </c>
      <c r="AD1198" s="31">
        <v>31</v>
      </c>
      <c r="AE1198" s="31">
        <v>0</v>
      </c>
      <c r="AF1198" s="31">
        <v>45</v>
      </c>
      <c r="AG1198" s="31">
        <v>0</v>
      </c>
      <c r="AH1198" s="31">
        <v>31</v>
      </c>
      <c r="AI1198" s="31">
        <v>0</v>
      </c>
      <c r="AJ1198" s="31">
        <v>0</v>
      </c>
      <c r="AK1198" s="31">
        <v>45</v>
      </c>
      <c r="AL1198" s="31">
        <v>0</v>
      </c>
      <c r="AM1198" s="31">
        <v>0</v>
      </c>
      <c r="AN1198" s="33">
        <v>3.1</v>
      </c>
      <c r="AO1198" s="33">
        <v>0</v>
      </c>
      <c r="AP1198" s="33">
        <v>3.1</v>
      </c>
      <c r="AQ1198" s="33">
        <v>4.5</v>
      </c>
      <c r="AR1198" s="33">
        <v>0</v>
      </c>
      <c r="AS1198" s="33">
        <v>0</v>
      </c>
      <c r="AT1198" s="33">
        <v>0</v>
      </c>
      <c r="AU1198" s="33">
        <v>4.5</v>
      </c>
      <c r="AV1198" s="34">
        <v>16772</v>
      </c>
      <c r="AW1198" s="35">
        <v>1</v>
      </c>
      <c r="AX1198" s="33">
        <v>45</v>
      </c>
      <c r="AY1198" s="36" t="e">
        <v>#VALUE!</v>
      </c>
      <c r="AZ1198" s="36" t="e">
        <v>#VALUE!</v>
      </c>
      <c r="BA1198" s="100" t="e">
        <f t="shared" si="72"/>
        <v>#DIV/0!</v>
      </c>
      <c r="BB1198" s="100" t="e">
        <f t="shared" si="73"/>
        <v>#DIV/0!</v>
      </c>
      <c r="BC1198" s="100" t="e">
        <f t="shared" si="74"/>
        <v>#DIV/0!</v>
      </c>
      <c r="BD1198" s="100" t="e">
        <f t="shared" si="75"/>
        <v>#DIV/0!</v>
      </c>
    </row>
    <row r="1199" spans="2:56" ht="15" hidden="1" outlineLevel="4" collapsed="1" x14ac:dyDescent="0.2">
      <c r="B1199" s="23" t="s">
        <v>1226</v>
      </c>
      <c r="C1199" s="30">
        <v>1</v>
      </c>
      <c r="D1199" s="84">
        <v>3</v>
      </c>
      <c r="E1199" s="85"/>
      <c r="F1199" s="86">
        <v>0</v>
      </c>
      <c r="G1199" s="87"/>
      <c r="H1199" s="85"/>
      <c r="I1199" s="31">
        <v>9</v>
      </c>
      <c r="K1199" s="86">
        <v>9</v>
      </c>
      <c r="L1199" s="87"/>
      <c r="M1199" s="87"/>
      <c r="N1199" s="85"/>
      <c r="O1199" s="32">
        <v>0</v>
      </c>
      <c r="P1199" s="88">
        <v>0.42249999999999999</v>
      </c>
      <c r="Q1199" s="85"/>
      <c r="R1199" s="88">
        <v>0.42249999999999999</v>
      </c>
      <c r="S1199" s="85"/>
      <c r="T1199" s="32">
        <v>0</v>
      </c>
      <c r="U1199" s="88">
        <v>0</v>
      </c>
      <c r="V1199" s="85"/>
      <c r="W1199" s="32">
        <v>0</v>
      </c>
      <c r="X1199" s="32">
        <v>0</v>
      </c>
      <c r="Y1199" s="31">
        <v>0</v>
      </c>
      <c r="Z1199" s="31">
        <v>0</v>
      </c>
      <c r="AA1199" s="31">
        <v>0</v>
      </c>
      <c r="AB1199" s="31">
        <v>0</v>
      </c>
      <c r="AC1199" s="31">
        <v>1</v>
      </c>
      <c r="AD1199" s="31">
        <v>1</v>
      </c>
      <c r="AE1199" s="31">
        <v>0</v>
      </c>
      <c r="AF1199" s="31">
        <v>1</v>
      </c>
      <c r="AG1199" s="31">
        <v>0</v>
      </c>
      <c r="AH1199" s="31">
        <v>1</v>
      </c>
      <c r="AI1199" s="31">
        <v>0</v>
      </c>
      <c r="AJ1199" s="31">
        <v>0</v>
      </c>
      <c r="AK1199" s="31">
        <v>1</v>
      </c>
      <c r="AL1199" s="31">
        <v>0</v>
      </c>
      <c r="AM1199" s="31">
        <v>0</v>
      </c>
      <c r="AN1199" s="33">
        <v>0.3</v>
      </c>
      <c r="AO1199" s="33">
        <v>0</v>
      </c>
      <c r="AP1199" s="33">
        <v>0.3</v>
      </c>
      <c r="AQ1199" s="33">
        <v>0.3</v>
      </c>
      <c r="AR1199" s="33">
        <v>0</v>
      </c>
      <c r="AS1199" s="33">
        <v>0</v>
      </c>
      <c r="AT1199" s="33">
        <v>0</v>
      </c>
      <c r="AU1199" s="33">
        <v>0.3</v>
      </c>
      <c r="AV1199" s="34">
        <v>1118</v>
      </c>
      <c r="AW1199" s="35">
        <v>1</v>
      </c>
      <c r="AX1199" s="33">
        <v>1</v>
      </c>
      <c r="AY1199" s="36" t="e">
        <v>#VALUE!</v>
      </c>
      <c r="AZ1199" s="36" t="e">
        <v>#VALUE!</v>
      </c>
      <c r="BA1199" s="100" t="e">
        <f t="shared" si="72"/>
        <v>#DIV/0!</v>
      </c>
      <c r="BB1199" s="100" t="e">
        <f t="shared" si="73"/>
        <v>#DIV/0!</v>
      </c>
      <c r="BC1199" s="100" t="e">
        <f t="shared" si="74"/>
        <v>#DIV/0!</v>
      </c>
      <c r="BD1199" s="100" t="e">
        <f t="shared" si="75"/>
        <v>#DIV/0!</v>
      </c>
    </row>
    <row r="1200" spans="2:56" ht="15" hidden="1" outlineLevel="4" collapsed="1" x14ac:dyDescent="0.2">
      <c r="B1200" s="23" t="s">
        <v>1227</v>
      </c>
      <c r="C1200" s="30">
        <v>1</v>
      </c>
      <c r="D1200" s="84">
        <v>2</v>
      </c>
      <c r="E1200" s="85"/>
      <c r="F1200" s="86">
        <v>0</v>
      </c>
      <c r="G1200" s="87"/>
      <c r="H1200" s="85"/>
      <c r="I1200" s="31">
        <v>6</v>
      </c>
      <c r="K1200" s="86">
        <v>6</v>
      </c>
      <c r="L1200" s="87"/>
      <c r="M1200" s="87"/>
      <c r="N1200" s="85"/>
      <c r="O1200" s="32">
        <v>0</v>
      </c>
      <c r="P1200" s="88">
        <v>0</v>
      </c>
      <c r="Q1200" s="85"/>
      <c r="R1200" s="88">
        <v>0</v>
      </c>
      <c r="S1200" s="85"/>
      <c r="T1200" s="32">
        <v>0</v>
      </c>
      <c r="U1200" s="88">
        <v>0</v>
      </c>
      <c r="V1200" s="85"/>
      <c r="W1200" s="32">
        <v>0</v>
      </c>
      <c r="X1200" s="32">
        <v>0</v>
      </c>
      <c r="Y1200" s="31">
        <v>0</v>
      </c>
      <c r="Z1200" s="31">
        <v>0</v>
      </c>
      <c r="AA1200" s="31">
        <v>0</v>
      </c>
      <c r="AB1200" s="31">
        <v>0</v>
      </c>
      <c r="AC1200" s="31">
        <v>0</v>
      </c>
      <c r="AD1200" s="31">
        <v>0</v>
      </c>
      <c r="AE1200" s="31">
        <v>0</v>
      </c>
      <c r="AF1200" s="31">
        <v>0</v>
      </c>
      <c r="AG1200" s="31">
        <v>0</v>
      </c>
      <c r="AH1200" s="31">
        <v>0</v>
      </c>
      <c r="AI1200" s="31">
        <v>0</v>
      </c>
      <c r="AJ1200" s="31">
        <v>0</v>
      </c>
      <c r="AK1200" s="31">
        <v>0</v>
      </c>
      <c r="AL1200" s="31">
        <v>0</v>
      </c>
      <c r="AM1200" s="31">
        <v>0</v>
      </c>
      <c r="AN1200" s="33">
        <v>0</v>
      </c>
      <c r="AO1200" s="33">
        <v>0</v>
      </c>
      <c r="AP1200" s="33">
        <v>0</v>
      </c>
      <c r="AQ1200" s="33">
        <v>0</v>
      </c>
      <c r="AR1200" s="33">
        <v>0</v>
      </c>
      <c r="AS1200" s="33">
        <v>0</v>
      </c>
      <c r="AT1200" s="33">
        <v>0</v>
      </c>
      <c r="AU1200" s="33">
        <v>0</v>
      </c>
      <c r="AV1200" s="34">
        <v>0</v>
      </c>
      <c r="AW1200" s="35">
        <v>0</v>
      </c>
      <c r="AX1200" s="33">
        <v>0</v>
      </c>
      <c r="AY1200" s="36" t="e">
        <v>#VALUE!</v>
      </c>
      <c r="AZ1200" s="36" t="e">
        <v>#VALUE!</v>
      </c>
      <c r="BA1200" s="100" t="e">
        <f t="shared" si="72"/>
        <v>#DIV/0!</v>
      </c>
      <c r="BB1200" s="100" t="e">
        <f t="shared" si="73"/>
        <v>#DIV/0!</v>
      </c>
      <c r="BC1200" s="100" t="e">
        <f t="shared" si="74"/>
        <v>#DIV/0!</v>
      </c>
      <c r="BD1200" s="100" t="e">
        <f t="shared" si="75"/>
        <v>#DIV/0!</v>
      </c>
    </row>
    <row r="1201" spans="2:56" ht="15" hidden="1" outlineLevel="4" collapsed="1" x14ac:dyDescent="0.2">
      <c r="B1201" s="23" t="s">
        <v>1228</v>
      </c>
      <c r="C1201" s="30">
        <v>1</v>
      </c>
      <c r="D1201" s="84">
        <v>0.5</v>
      </c>
      <c r="E1201" s="85"/>
      <c r="F1201" s="86">
        <v>0</v>
      </c>
      <c r="G1201" s="87"/>
      <c r="H1201" s="85"/>
      <c r="I1201" s="31">
        <v>1.5</v>
      </c>
      <c r="K1201" s="86">
        <v>1.5</v>
      </c>
      <c r="L1201" s="87"/>
      <c r="M1201" s="87"/>
      <c r="N1201" s="85"/>
      <c r="O1201" s="32">
        <v>0</v>
      </c>
      <c r="P1201" s="88">
        <v>0.84499999999999997</v>
      </c>
      <c r="Q1201" s="85"/>
      <c r="R1201" s="88">
        <v>0.84499999999999997</v>
      </c>
      <c r="S1201" s="85"/>
      <c r="T1201" s="32">
        <v>0</v>
      </c>
      <c r="U1201" s="88">
        <v>0</v>
      </c>
      <c r="V1201" s="85"/>
      <c r="W1201" s="32">
        <v>0</v>
      </c>
      <c r="X1201" s="32">
        <v>0</v>
      </c>
      <c r="Y1201" s="31">
        <v>0</v>
      </c>
      <c r="Z1201" s="31">
        <v>0</v>
      </c>
      <c r="AA1201" s="31">
        <v>0</v>
      </c>
      <c r="AB1201" s="31">
        <v>0</v>
      </c>
      <c r="AC1201" s="31">
        <v>2</v>
      </c>
      <c r="AD1201" s="31">
        <v>2</v>
      </c>
      <c r="AE1201" s="31">
        <v>0</v>
      </c>
      <c r="AF1201" s="31">
        <v>2</v>
      </c>
      <c r="AG1201" s="31">
        <v>0</v>
      </c>
      <c r="AH1201" s="31">
        <v>2</v>
      </c>
      <c r="AI1201" s="31">
        <v>0</v>
      </c>
      <c r="AJ1201" s="31">
        <v>0</v>
      </c>
      <c r="AK1201" s="31">
        <v>2</v>
      </c>
      <c r="AL1201" s="31">
        <v>0</v>
      </c>
      <c r="AM1201" s="31">
        <v>0</v>
      </c>
      <c r="AN1201" s="33">
        <v>0.1</v>
      </c>
      <c r="AO1201" s="33">
        <v>0</v>
      </c>
      <c r="AP1201" s="33">
        <v>0.1</v>
      </c>
      <c r="AQ1201" s="33">
        <v>0.1</v>
      </c>
      <c r="AR1201" s="33">
        <v>0</v>
      </c>
      <c r="AS1201" s="33">
        <v>0</v>
      </c>
      <c r="AT1201" s="33">
        <v>0</v>
      </c>
      <c r="AU1201" s="33">
        <v>0.1</v>
      </c>
      <c r="AV1201" s="34">
        <v>373</v>
      </c>
      <c r="AW1201" s="35">
        <v>1</v>
      </c>
      <c r="AX1201" s="33">
        <v>2</v>
      </c>
      <c r="AY1201" s="36" t="e">
        <v>#VALUE!</v>
      </c>
      <c r="AZ1201" s="36" t="e">
        <v>#VALUE!</v>
      </c>
      <c r="BA1201" s="100" t="e">
        <f t="shared" si="72"/>
        <v>#DIV/0!</v>
      </c>
      <c r="BB1201" s="100" t="e">
        <f t="shared" si="73"/>
        <v>#DIV/0!</v>
      </c>
      <c r="BC1201" s="100" t="e">
        <f t="shared" si="74"/>
        <v>#DIV/0!</v>
      </c>
      <c r="BD1201" s="100" t="e">
        <f t="shared" si="75"/>
        <v>#DIV/0!</v>
      </c>
    </row>
    <row r="1202" spans="2:56" ht="15" outlineLevel="3" collapsed="1" x14ac:dyDescent="0.2">
      <c r="B1202" s="23" t="s">
        <v>1027</v>
      </c>
      <c r="C1202" s="24">
        <v>8</v>
      </c>
      <c r="D1202" s="79">
        <v>36</v>
      </c>
      <c r="E1202" s="80"/>
      <c r="F1202" s="81">
        <v>0</v>
      </c>
      <c r="G1202" s="82"/>
      <c r="H1202" s="80"/>
      <c r="I1202" s="25">
        <v>155.26</v>
      </c>
      <c r="K1202" s="81">
        <v>155.26</v>
      </c>
      <c r="L1202" s="82"/>
      <c r="M1202" s="82"/>
      <c r="N1202" s="80"/>
      <c r="O1202" s="26">
        <v>0</v>
      </c>
      <c r="P1202" s="83">
        <v>0.12</v>
      </c>
      <c r="Q1202" s="80"/>
      <c r="R1202" s="83">
        <v>0.12</v>
      </c>
      <c r="S1202" s="80"/>
      <c r="T1202" s="26">
        <v>0</v>
      </c>
      <c r="U1202" s="83">
        <v>0</v>
      </c>
      <c r="V1202" s="80"/>
      <c r="W1202" s="26">
        <v>0</v>
      </c>
      <c r="X1202" s="26">
        <v>0</v>
      </c>
      <c r="Y1202" s="25">
        <v>0</v>
      </c>
      <c r="Z1202" s="25">
        <v>0</v>
      </c>
      <c r="AA1202" s="25">
        <v>0</v>
      </c>
      <c r="AB1202" s="25">
        <v>0</v>
      </c>
      <c r="AC1202" s="25">
        <v>15</v>
      </c>
      <c r="AD1202" s="25">
        <v>15</v>
      </c>
      <c r="AE1202" s="25">
        <v>0</v>
      </c>
      <c r="AF1202" s="25">
        <v>15</v>
      </c>
      <c r="AG1202" s="25">
        <v>0</v>
      </c>
      <c r="AH1202" s="25">
        <v>15</v>
      </c>
      <c r="AI1202" s="25">
        <v>0</v>
      </c>
      <c r="AJ1202" s="25">
        <v>49</v>
      </c>
      <c r="AK1202" s="25">
        <v>15</v>
      </c>
      <c r="AL1202" s="25">
        <v>0</v>
      </c>
      <c r="AM1202" s="25">
        <v>49</v>
      </c>
      <c r="AN1202" s="27">
        <v>1.6334</v>
      </c>
      <c r="AO1202" s="27">
        <v>0</v>
      </c>
      <c r="AP1202" s="27">
        <v>1.6334</v>
      </c>
      <c r="AQ1202" s="27">
        <v>1.6334</v>
      </c>
      <c r="AR1202" s="27">
        <v>0</v>
      </c>
      <c r="AS1202" s="27">
        <v>0</v>
      </c>
      <c r="AT1202" s="27">
        <v>0</v>
      </c>
      <c r="AU1202" s="27">
        <v>1.64</v>
      </c>
      <c r="AV1202" s="28">
        <v>6088</v>
      </c>
      <c r="AW1202" s="29">
        <v>1</v>
      </c>
      <c r="AX1202" s="27">
        <v>1.875</v>
      </c>
      <c r="AY1202" s="38" t="e">
        <v>#VALUE!</v>
      </c>
      <c r="AZ1202" s="38" t="e">
        <v>#VALUE!</v>
      </c>
      <c r="BA1202" s="100" t="e">
        <f t="shared" si="72"/>
        <v>#DIV/0!</v>
      </c>
      <c r="BB1202" s="100" t="e">
        <f t="shared" si="73"/>
        <v>#DIV/0!</v>
      </c>
      <c r="BC1202" s="100" t="e">
        <f t="shared" si="74"/>
        <v>#DIV/0!</v>
      </c>
      <c r="BD1202" s="100" t="e">
        <f t="shared" si="75"/>
        <v>#DIV/0!</v>
      </c>
    </row>
    <row r="1203" spans="2:56" ht="15" hidden="1" outlineLevel="4" collapsed="1" x14ac:dyDescent="0.2">
      <c r="B1203" s="23" t="s">
        <v>1229</v>
      </c>
      <c r="C1203" s="30">
        <v>1</v>
      </c>
      <c r="D1203" s="84">
        <v>1</v>
      </c>
      <c r="E1203" s="85"/>
      <c r="F1203" s="86">
        <v>0</v>
      </c>
      <c r="G1203" s="87"/>
      <c r="H1203" s="85"/>
      <c r="I1203" s="31">
        <v>4.3099999999999996</v>
      </c>
      <c r="K1203" s="86">
        <v>4.3099999999999996</v>
      </c>
      <c r="L1203" s="87"/>
      <c r="M1203" s="87"/>
      <c r="N1203" s="85"/>
      <c r="O1203" s="32">
        <v>0</v>
      </c>
      <c r="P1203" s="88">
        <v>2.4E-2</v>
      </c>
      <c r="Q1203" s="85"/>
      <c r="R1203" s="88">
        <v>2.4E-2</v>
      </c>
      <c r="S1203" s="85"/>
      <c r="T1203" s="32">
        <v>0</v>
      </c>
      <c r="U1203" s="88">
        <v>0</v>
      </c>
      <c r="V1203" s="85"/>
      <c r="W1203" s="32">
        <v>0</v>
      </c>
      <c r="X1203" s="32">
        <v>0</v>
      </c>
      <c r="Y1203" s="31">
        <v>0</v>
      </c>
      <c r="Z1203" s="31">
        <v>0</v>
      </c>
      <c r="AA1203" s="31">
        <v>0</v>
      </c>
      <c r="AB1203" s="31">
        <v>0</v>
      </c>
      <c r="AC1203" s="31">
        <v>3</v>
      </c>
      <c r="AD1203" s="31">
        <v>3</v>
      </c>
      <c r="AE1203" s="31">
        <v>0</v>
      </c>
      <c r="AF1203" s="31">
        <v>3</v>
      </c>
      <c r="AG1203" s="31">
        <v>0</v>
      </c>
      <c r="AH1203" s="31">
        <v>3</v>
      </c>
      <c r="AI1203" s="31">
        <v>0</v>
      </c>
      <c r="AJ1203" s="31">
        <v>3</v>
      </c>
      <c r="AK1203" s="31">
        <v>3</v>
      </c>
      <c r="AL1203" s="31">
        <v>0</v>
      </c>
      <c r="AM1203" s="31">
        <v>3</v>
      </c>
      <c r="AN1203" s="33">
        <v>0.1</v>
      </c>
      <c r="AO1203" s="33">
        <v>0</v>
      </c>
      <c r="AP1203" s="33">
        <v>0.1</v>
      </c>
      <c r="AQ1203" s="33">
        <v>0.1</v>
      </c>
      <c r="AR1203" s="33">
        <v>0</v>
      </c>
      <c r="AS1203" s="33">
        <v>0</v>
      </c>
      <c r="AT1203" s="33">
        <v>0</v>
      </c>
      <c r="AU1203" s="33">
        <v>0.1</v>
      </c>
      <c r="AV1203" s="34">
        <v>373</v>
      </c>
      <c r="AW1203" s="35">
        <v>1</v>
      </c>
      <c r="AX1203" s="33">
        <v>3</v>
      </c>
      <c r="AY1203" s="36" t="e">
        <v>#VALUE!</v>
      </c>
      <c r="AZ1203" s="36" t="e">
        <v>#VALUE!</v>
      </c>
      <c r="BA1203" s="100" t="e">
        <f t="shared" ref="BA1203:BA1254" si="76">U1203/T1203</f>
        <v>#DIV/0!</v>
      </c>
      <c r="BB1203" s="100" t="e">
        <f t="shared" ref="BB1203:BB1254" si="77">W1203/T1203</f>
        <v>#DIV/0!</v>
      </c>
      <c r="BC1203" s="100" t="e">
        <f t="shared" ref="BC1203:BC1254" si="78">X1203/T1203</f>
        <v>#DIV/0!</v>
      </c>
      <c r="BD1203" s="100" t="e">
        <f t="shared" ref="BD1203:BD1254" si="79">(W1203+X1203)/T1203</f>
        <v>#DIV/0!</v>
      </c>
    </row>
    <row r="1204" spans="2:56" ht="15" hidden="1" outlineLevel="4" collapsed="1" x14ac:dyDescent="0.2">
      <c r="B1204" s="23" t="s">
        <v>1230</v>
      </c>
      <c r="C1204" s="30">
        <v>1</v>
      </c>
      <c r="D1204" s="84">
        <v>3</v>
      </c>
      <c r="E1204" s="85"/>
      <c r="F1204" s="86">
        <v>0</v>
      </c>
      <c r="G1204" s="87"/>
      <c r="H1204" s="85"/>
      <c r="I1204" s="31">
        <v>12.94</v>
      </c>
      <c r="K1204" s="86">
        <v>12.94</v>
      </c>
      <c r="L1204" s="87"/>
      <c r="M1204" s="87"/>
      <c r="N1204" s="85"/>
      <c r="O1204" s="32">
        <v>0</v>
      </c>
      <c r="P1204" s="88">
        <v>5.6000000000000001E-2</v>
      </c>
      <c r="Q1204" s="85"/>
      <c r="R1204" s="88">
        <v>5.6000000000000001E-2</v>
      </c>
      <c r="S1204" s="85"/>
      <c r="T1204" s="32">
        <v>0</v>
      </c>
      <c r="U1204" s="88">
        <v>0</v>
      </c>
      <c r="V1204" s="85"/>
      <c r="W1204" s="32">
        <v>0</v>
      </c>
      <c r="X1204" s="32">
        <v>0</v>
      </c>
      <c r="Y1204" s="31">
        <v>0</v>
      </c>
      <c r="Z1204" s="31">
        <v>0</v>
      </c>
      <c r="AA1204" s="31">
        <v>0</v>
      </c>
      <c r="AB1204" s="31">
        <v>0</v>
      </c>
      <c r="AC1204" s="31">
        <v>7</v>
      </c>
      <c r="AD1204" s="31">
        <v>7</v>
      </c>
      <c r="AE1204" s="31">
        <v>0</v>
      </c>
      <c r="AF1204" s="31">
        <v>7</v>
      </c>
      <c r="AG1204" s="31">
        <v>0</v>
      </c>
      <c r="AH1204" s="31">
        <v>7</v>
      </c>
      <c r="AI1204" s="31">
        <v>0</v>
      </c>
      <c r="AJ1204" s="31">
        <v>21</v>
      </c>
      <c r="AK1204" s="31">
        <v>7</v>
      </c>
      <c r="AL1204" s="31">
        <v>0</v>
      </c>
      <c r="AM1204" s="31">
        <v>21</v>
      </c>
      <c r="AN1204" s="33">
        <v>0.7</v>
      </c>
      <c r="AO1204" s="33">
        <v>0</v>
      </c>
      <c r="AP1204" s="33">
        <v>0.7</v>
      </c>
      <c r="AQ1204" s="33">
        <v>0.7</v>
      </c>
      <c r="AR1204" s="33">
        <v>0</v>
      </c>
      <c r="AS1204" s="33">
        <v>0</v>
      </c>
      <c r="AT1204" s="33">
        <v>0</v>
      </c>
      <c r="AU1204" s="33">
        <v>0.7</v>
      </c>
      <c r="AV1204" s="34">
        <v>2609</v>
      </c>
      <c r="AW1204" s="35">
        <v>1</v>
      </c>
      <c r="AX1204" s="33">
        <v>7</v>
      </c>
      <c r="AY1204" s="36" t="e">
        <v>#VALUE!</v>
      </c>
      <c r="AZ1204" s="36" t="e">
        <v>#VALUE!</v>
      </c>
      <c r="BA1204" s="100" t="e">
        <f t="shared" si="76"/>
        <v>#DIV/0!</v>
      </c>
      <c r="BB1204" s="100" t="e">
        <f t="shared" si="77"/>
        <v>#DIV/0!</v>
      </c>
      <c r="BC1204" s="100" t="e">
        <f t="shared" si="78"/>
        <v>#DIV/0!</v>
      </c>
      <c r="BD1204" s="100" t="e">
        <f t="shared" si="79"/>
        <v>#DIV/0!</v>
      </c>
    </row>
    <row r="1205" spans="2:56" ht="15" hidden="1" outlineLevel="4" collapsed="1" x14ac:dyDescent="0.2">
      <c r="B1205" s="23" t="s">
        <v>1231</v>
      </c>
      <c r="C1205" s="30">
        <v>1</v>
      </c>
      <c r="D1205" s="84">
        <v>5</v>
      </c>
      <c r="E1205" s="85"/>
      <c r="F1205" s="86">
        <v>0</v>
      </c>
      <c r="G1205" s="87"/>
      <c r="H1205" s="85"/>
      <c r="I1205" s="31">
        <v>21.56</v>
      </c>
      <c r="K1205" s="86">
        <v>21.56</v>
      </c>
      <c r="L1205" s="87"/>
      <c r="M1205" s="87"/>
      <c r="N1205" s="85"/>
      <c r="O1205" s="32">
        <v>0</v>
      </c>
      <c r="P1205" s="88">
        <v>8.0000000000000002E-3</v>
      </c>
      <c r="Q1205" s="85"/>
      <c r="R1205" s="88">
        <v>8.0000000000000002E-3</v>
      </c>
      <c r="S1205" s="85"/>
      <c r="T1205" s="32">
        <v>0</v>
      </c>
      <c r="U1205" s="88">
        <v>0</v>
      </c>
      <c r="V1205" s="85"/>
      <c r="W1205" s="32">
        <v>0</v>
      </c>
      <c r="X1205" s="32">
        <v>0</v>
      </c>
      <c r="Y1205" s="31">
        <v>0</v>
      </c>
      <c r="Z1205" s="31">
        <v>0</v>
      </c>
      <c r="AA1205" s="31">
        <v>0</v>
      </c>
      <c r="AB1205" s="31">
        <v>0</v>
      </c>
      <c r="AC1205" s="31">
        <v>1</v>
      </c>
      <c r="AD1205" s="31">
        <v>1</v>
      </c>
      <c r="AE1205" s="31">
        <v>0</v>
      </c>
      <c r="AF1205" s="31">
        <v>1</v>
      </c>
      <c r="AG1205" s="31">
        <v>0</v>
      </c>
      <c r="AH1205" s="31">
        <v>1</v>
      </c>
      <c r="AI1205" s="31">
        <v>0</v>
      </c>
      <c r="AJ1205" s="31">
        <v>5</v>
      </c>
      <c r="AK1205" s="31">
        <v>1</v>
      </c>
      <c r="AL1205" s="31">
        <v>0</v>
      </c>
      <c r="AM1205" s="31">
        <v>5</v>
      </c>
      <c r="AN1205" s="33">
        <v>0.16669999999999999</v>
      </c>
      <c r="AO1205" s="33">
        <v>0</v>
      </c>
      <c r="AP1205" s="33">
        <v>0.16669999999999999</v>
      </c>
      <c r="AQ1205" s="33">
        <v>0.16669999999999999</v>
      </c>
      <c r="AR1205" s="33">
        <v>0</v>
      </c>
      <c r="AS1205" s="33">
        <v>0</v>
      </c>
      <c r="AT1205" s="33">
        <v>0</v>
      </c>
      <c r="AU1205" s="33">
        <v>0.17</v>
      </c>
      <c r="AV1205" s="34">
        <v>621</v>
      </c>
      <c r="AW1205" s="35">
        <v>1</v>
      </c>
      <c r="AX1205" s="33">
        <v>1</v>
      </c>
      <c r="AY1205" s="36" t="e">
        <v>#VALUE!</v>
      </c>
      <c r="AZ1205" s="36" t="e">
        <v>#VALUE!</v>
      </c>
      <c r="BA1205" s="100" t="e">
        <f t="shared" si="76"/>
        <v>#DIV/0!</v>
      </c>
      <c r="BB1205" s="100" t="e">
        <f t="shared" si="77"/>
        <v>#DIV/0!</v>
      </c>
      <c r="BC1205" s="100" t="e">
        <f t="shared" si="78"/>
        <v>#DIV/0!</v>
      </c>
      <c r="BD1205" s="100" t="e">
        <f t="shared" si="79"/>
        <v>#DIV/0!</v>
      </c>
    </row>
    <row r="1206" spans="2:56" ht="15" hidden="1" outlineLevel="4" collapsed="1" x14ac:dyDescent="0.2">
      <c r="B1206" s="23" t="s">
        <v>1232</v>
      </c>
      <c r="C1206" s="30">
        <v>1</v>
      </c>
      <c r="D1206" s="84">
        <v>8</v>
      </c>
      <c r="E1206" s="85"/>
      <c r="F1206" s="86">
        <v>0</v>
      </c>
      <c r="G1206" s="87"/>
      <c r="H1206" s="85"/>
      <c r="I1206" s="31">
        <v>34.5</v>
      </c>
      <c r="K1206" s="86">
        <v>34.5</v>
      </c>
      <c r="L1206" s="87"/>
      <c r="M1206" s="87"/>
      <c r="N1206" s="85"/>
      <c r="O1206" s="32">
        <v>0</v>
      </c>
      <c r="P1206" s="88">
        <v>0</v>
      </c>
      <c r="Q1206" s="85"/>
      <c r="R1206" s="88">
        <v>0</v>
      </c>
      <c r="S1206" s="85"/>
      <c r="T1206" s="32">
        <v>0</v>
      </c>
      <c r="U1206" s="88">
        <v>0</v>
      </c>
      <c r="V1206" s="85"/>
      <c r="W1206" s="32">
        <v>0</v>
      </c>
      <c r="X1206" s="32">
        <v>0</v>
      </c>
      <c r="Y1206" s="31">
        <v>0</v>
      </c>
      <c r="Z1206" s="31">
        <v>0</v>
      </c>
      <c r="AA1206" s="31">
        <v>0</v>
      </c>
      <c r="AB1206" s="31">
        <v>0</v>
      </c>
      <c r="AC1206" s="31">
        <v>0</v>
      </c>
      <c r="AD1206" s="31">
        <v>0</v>
      </c>
      <c r="AE1206" s="31">
        <v>0</v>
      </c>
      <c r="AF1206" s="31">
        <v>0</v>
      </c>
      <c r="AG1206" s="31">
        <v>0</v>
      </c>
      <c r="AH1206" s="31">
        <v>0</v>
      </c>
      <c r="AI1206" s="31">
        <v>0</v>
      </c>
      <c r="AJ1206" s="31">
        <v>0</v>
      </c>
      <c r="AK1206" s="31">
        <v>0</v>
      </c>
      <c r="AL1206" s="31">
        <v>0</v>
      </c>
      <c r="AM1206" s="31">
        <v>0</v>
      </c>
      <c r="AN1206" s="33">
        <v>0</v>
      </c>
      <c r="AO1206" s="33">
        <v>0</v>
      </c>
      <c r="AP1206" s="33">
        <v>0</v>
      </c>
      <c r="AQ1206" s="33">
        <v>0</v>
      </c>
      <c r="AR1206" s="33">
        <v>0</v>
      </c>
      <c r="AS1206" s="33">
        <v>0</v>
      </c>
      <c r="AT1206" s="33">
        <v>0</v>
      </c>
      <c r="AU1206" s="33">
        <v>0</v>
      </c>
      <c r="AV1206" s="34">
        <v>0</v>
      </c>
      <c r="AW1206" s="35">
        <v>0</v>
      </c>
      <c r="AX1206" s="33">
        <v>0</v>
      </c>
      <c r="AY1206" s="36" t="e">
        <v>#VALUE!</v>
      </c>
      <c r="AZ1206" s="36" t="e">
        <v>#VALUE!</v>
      </c>
      <c r="BA1206" s="100" t="e">
        <f t="shared" si="76"/>
        <v>#DIV/0!</v>
      </c>
      <c r="BB1206" s="100" t="e">
        <f t="shared" si="77"/>
        <v>#DIV/0!</v>
      </c>
      <c r="BC1206" s="100" t="e">
        <f t="shared" si="78"/>
        <v>#DIV/0!</v>
      </c>
      <c r="BD1206" s="100" t="e">
        <f t="shared" si="79"/>
        <v>#DIV/0!</v>
      </c>
    </row>
    <row r="1207" spans="2:56" ht="15" hidden="1" outlineLevel="4" collapsed="1" x14ac:dyDescent="0.2">
      <c r="B1207" s="23" t="s">
        <v>1233</v>
      </c>
      <c r="C1207" s="30">
        <v>1</v>
      </c>
      <c r="D1207" s="84">
        <v>4</v>
      </c>
      <c r="E1207" s="85"/>
      <c r="F1207" s="86">
        <v>0</v>
      </c>
      <c r="G1207" s="87"/>
      <c r="H1207" s="85"/>
      <c r="I1207" s="31">
        <v>17.25</v>
      </c>
      <c r="K1207" s="86">
        <v>17.25</v>
      </c>
      <c r="L1207" s="87"/>
      <c r="M1207" s="87"/>
      <c r="N1207" s="85"/>
      <c r="O1207" s="32">
        <v>0</v>
      </c>
      <c r="P1207" s="88">
        <v>0</v>
      </c>
      <c r="Q1207" s="85"/>
      <c r="R1207" s="88">
        <v>0</v>
      </c>
      <c r="S1207" s="85"/>
      <c r="T1207" s="32">
        <v>0</v>
      </c>
      <c r="U1207" s="88">
        <v>0</v>
      </c>
      <c r="V1207" s="85"/>
      <c r="W1207" s="32">
        <v>0</v>
      </c>
      <c r="X1207" s="32">
        <v>0</v>
      </c>
      <c r="Y1207" s="31">
        <v>0</v>
      </c>
      <c r="Z1207" s="31">
        <v>0</v>
      </c>
      <c r="AA1207" s="31">
        <v>0</v>
      </c>
      <c r="AB1207" s="31">
        <v>0</v>
      </c>
      <c r="AC1207" s="31">
        <v>0</v>
      </c>
      <c r="AD1207" s="31">
        <v>0</v>
      </c>
      <c r="AE1207" s="31">
        <v>0</v>
      </c>
      <c r="AF1207" s="31">
        <v>0</v>
      </c>
      <c r="AG1207" s="31">
        <v>0</v>
      </c>
      <c r="AH1207" s="31">
        <v>0</v>
      </c>
      <c r="AI1207" s="31">
        <v>0</v>
      </c>
      <c r="AJ1207" s="31">
        <v>0</v>
      </c>
      <c r="AK1207" s="31">
        <v>0</v>
      </c>
      <c r="AL1207" s="31">
        <v>0</v>
      </c>
      <c r="AM1207" s="31">
        <v>0</v>
      </c>
      <c r="AN1207" s="33">
        <v>0</v>
      </c>
      <c r="AO1207" s="33">
        <v>0</v>
      </c>
      <c r="AP1207" s="33">
        <v>0</v>
      </c>
      <c r="AQ1207" s="33">
        <v>0</v>
      </c>
      <c r="AR1207" s="33">
        <v>0</v>
      </c>
      <c r="AS1207" s="33">
        <v>0</v>
      </c>
      <c r="AT1207" s="33">
        <v>0</v>
      </c>
      <c r="AU1207" s="33">
        <v>0</v>
      </c>
      <c r="AV1207" s="34">
        <v>0</v>
      </c>
      <c r="AW1207" s="35">
        <v>0</v>
      </c>
      <c r="AX1207" s="33">
        <v>0</v>
      </c>
      <c r="AY1207" s="36" t="e">
        <v>#VALUE!</v>
      </c>
      <c r="AZ1207" s="36" t="e">
        <v>#VALUE!</v>
      </c>
      <c r="BA1207" s="100" t="e">
        <f t="shared" si="76"/>
        <v>#DIV/0!</v>
      </c>
      <c r="BB1207" s="100" t="e">
        <f t="shared" si="77"/>
        <v>#DIV/0!</v>
      </c>
      <c r="BC1207" s="100" t="e">
        <f t="shared" si="78"/>
        <v>#DIV/0!</v>
      </c>
      <c r="BD1207" s="100" t="e">
        <f t="shared" si="79"/>
        <v>#DIV/0!</v>
      </c>
    </row>
    <row r="1208" spans="2:56" ht="15" hidden="1" outlineLevel="4" collapsed="1" x14ac:dyDescent="0.2">
      <c r="B1208" s="23" t="s">
        <v>1234</v>
      </c>
      <c r="C1208" s="30">
        <v>1</v>
      </c>
      <c r="D1208" s="84">
        <v>2</v>
      </c>
      <c r="E1208" s="85"/>
      <c r="F1208" s="86">
        <v>0</v>
      </c>
      <c r="G1208" s="87"/>
      <c r="H1208" s="85"/>
      <c r="I1208" s="31">
        <v>8.6300000000000008</v>
      </c>
      <c r="K1208" s="86">
        <v>8.6300000000000008</v>
      </c>
      <c r="L1208" s="87"/>
      <c r="M1208" s="87"/>
      <c r="N1208" s="85"/>
      <c r="O1208" s="32">
        <v>0</v>
      </c>
      <c r="P1208" s="88">
        <v>8.0000000000000002E-3</v>
      </c>
      <c r="Q1208" s="85"/>
      <c r="R1208" s="88">
        <v>8.0000000000000002E-3</v>
      </c>
      <c r="S1208" s="85"/>
      <c r="T1208" s="32">
        <v>0</v>
      </c>
      <c r="U1208" s="88">
        <v>0</v>
      </c>
      <c r="V1208" s="85"/>
      <c r="W1208" s="32">
        <v>0</v>
      </c>
      <c r="X1208" s="32">
        <v>0</v>
      </c>
      <c r="Y1208" s="31">
        <v>0</v>
      </c>
      <c r="Z1208" s="31">
        <v>0</v>
      </c>
      <c r="AA1208" s="31">
        <v>0</v>
      </c>
      <c r="AB1208" s="31">
        <v>0</v>
      </c>
      <c r="AC1208" s="31">
        <v>1</v>
      </c>
      <c r="AD1208" s="31">
        <v>1</v>
      </c>
      <c r="AE1208" s="31">
        <v>0</v>
      </c>
      <c r="AF1208" s="31">
        <v>1</v>
      </c>
      <c r="AG1208" s="31">
        <v>0</v>
      </c>
      <c r="AH1208" s="31">
        <v>1</v>
      </c>
      <c r="AI1208" s="31">
        <v>0</v>
      </c>
      <c r="AJ1208" s="31">
        <v>2</v>
      </c>
      <c r="AK1208" s="31">
        <v>1</v>
      </c>
      <c r="AL1208" s="31">
        <v>0</v>
      </c>
      <c r="AM1208" s="31">
        <v>2</v>
      </c>
      <c r="AN1208" s="33">
        <v>6.6699999999999995E-2</v>
      </c>
      <c r="AO1208" s="33">
        <v>0</v>
      </c>
      <c r="AP1208" s="33">
        <v>6.6699999999999995E-2</v>
      </c>
      <c r="AQ1208" s="33">
        <v>6.6699999999999995E-2</v>
      </c>
      <c r="AR1208" s="33">
        <v>0</v>
      </c>
      <c r="AS1208" s="33">
        <v>0</v>
      </c>
      <c r="AT1208" s="33">
        <v>0</v>
      </c>
      <c r="AU1208" s="33">
        <v>7.0000000000000007E-2</v>
      </c>
      <c r="AV1208" s="34">
        <v>249</v>
      </c>
      <c r="AW1208" s="35">
        <v>1</v>
      </c>
      <c r="AX1208" s="33">
        <v>1</v>
      </c>
      <c r="AY1208" s="36" t="e">
        <v>#VALUE!</v>
      </c>
      <c r="AZ1208" s="36" t="e">
        <v>#VALUE!</v>
      </c>
      <c r="BA1208" s="100" t="e">
        <f t="shared" si="76"/>
        <v>#DIV/0!</v>
      </c>
      <c r="BB1208" s="100" t="e">
        <f t="shared" si="77"/>
        <v>#DIV/0!</v>
      </c>
      <c r="BC1208" s="100" t="e">
        <f t="shared" si="78"/>
        <v>#DIV/0!</v>
      </c>
      <c r="BD1208" s="100" t="e">
        <f t="shared" si="79"/>
        <v>#DIV/0!</v>
      </c>
    </row>
    <row r="1209" spans="2:56" ht="15" hidden="1" outlineLevel="4" collapsed="1" x14ac:dyDescent="0.2">
      <c r="B1209" s="23" t="s">
        <v>1235</v>
      </c>
      <c r="C1209" s="30">
        <v>1</v>
      </c>
      <c r="D1209" s="84">
        <v>6</v>
      </c>
      <c r="E1209" s="85"/>
      <c r="F1209" s="86">
        <v>0</v>
      </c>
      <c r="G1209" s="87"/>
      <c r="H1209" s="85"/>
      <c r="I1209" s="31">
        <v>25.88</v>
      </c>
      <c r="K1209" s="86">
        <v>25.88</v>
      </c>
      <c r="L1209" s="87"/>
      <c r="M1209" s="87"/>
      <c r="N1209" s="85"/>
      <c r="O1209" s="32">
        <v>0</v>
      </c>
      <c r="P1209" s="88">
        <v>2.4E-2</v>
      </c>
      <c r="Q1209" s="85"/>
      <c r="R1209" s="88">
        <v>2.4E-2</v>
      </c>
      <c r="S1209" s="85"/>
      <c r="T1209" s="32">
        <v>0</v>
      </c>
      <c r="U1209" s="88">
        <v>0</v>
      </c>
      <c r="V1209" s="85"/>
      <c r="W1209" s="32">
        <v>0</v>
      </c>
      <c r="X1209" s="32">
        <v>0</v>
      </c>
      <c r="Y1209" s="31">
        <v>0</v>
      </c>
      <c r="Z1209" s="31">
        <v>0</v>
      </c>
      <c r="AA1209" s="31">
        <v>0</v>
      </c>
      <c r="AB1209" s="31">
        <v>0</v>
      </c>
      <c r="AC1209" s="31">
        <v>3</v>
      </c>
      <c r="AD1209" s="31">
        <v>3</v>
      </c>
      <c r="AE1209" s="31">
        <v>0</v>
      </c>
      <c r="AF1209" s="31">
        <v>3</v>
      </c>
      <c r="AG1209" s="31">
        <v>0</v>
      </c>
      <c r="AH1209" s="31">
        <v>3</v>
      </c>
      <c r="AI1209" s="31">
        <v>0</v>
      </c>
      <c r="AJ1209" s="31">
        <v>18</v>
      </c>
      <c r="AK1209" s="31">
        <v>3</v>
      </c>
      <c r="AL1209" s="31">
        <v>0</v>
      </c>
      <c r="AM1209" s="31">
        <v>18</v>
      </c>
      <c r="AN1209" s="33">
        <v>0.6</v>
      </c>
      <c r="AO1209" s="33">
        <v>0</v>
      </c>
      <c r="AP1209" s="33">
        <v>0.6</v>
      </c>
      <c r="AQ1209" s="33">
        <v>0.6</v>
      </c>
      <c r="AR1209" s="33">
        <v>0</v>
      </c>
      <c r="AS1209" s="33">
        <v>0</v>
      </c>
      <c r="AT1209" s="33">
        <v>0</v>
      </c>
      <c r="AU1209" s="33">
        <v>0.6</v>
      </c>
      <c r="AV1209" s="34">
        <v>2236</v>
      </c>
      <c r="AW1209" s="35">
        <v>1</v>
      </c>
      <c r="AX1209" s="33">
        <v>3</v>
      </c>
      <c r="AY1209" s="36" t="e">
        <v>#VALUE!</v>
      </c>
      <c r="AZ1209" s="36" t="e">
        <v>#VALUE!</v>
      </c>
      <c r="BA1209" s="100" t="e">
        <f t="shared" si="76"/>
        <v>#DIV/0!</v>
      </c>
      <c r="BB1209" s="100" t="e">
        <f t="shared" si="77"/>
        <v>#DIV/0!</v>
      </c>
      <c r="BC1209" s="100" t="e">
        <f t="shared" si="78"/>
        <v>#DIV/0!</v>
      </c>
      <c r="BD1209" s="100" t="e">
        <f t="shared" si="79"/>
        <v>#DIV/0!</v>
      </c>
    </row>
    <row r="1210" spans="2:56" ht="15" hidden="1" outlineLevel="4" collapsed="1" x14ac:dyDescent="0.2">
      <c r="B1210" s="23" t="s">
        <v>1236</v>
      </c>
      <c r="C1210" s="30">
        <v>1</v>
      </c>
      <c r="D1210" s="84">
        <v>7</v>
      </c>
      <c r="E1210" s="85"/>
      <c r="F1210" s="86">
        <v>0</v>
      </c>
      <c r="G1210" s="87"/>
      <c r="H1210" s="85"/>
      <c r="I1210" s="31">
        <v>30.19</v>
      </c>
      <c r="K1210" s="86">
        <v>30.19</v>
      </c>
      <c r="L1210" s="87"/>
      <c r="M1210" s="87"/>
      <c r="N1210" s="85"/>
      <c r="O1210" s="32">
        <v>0</v>
      </c>
      <c r="P1210" s="88">
        <v>0</v>
      </c>
      <c r="Q1210" s="85"/>
      <c r="R1210" s="88">
        <v>0</v>
      </c>
      <c r="S1210" s="85"/>
      <c r="T1210" s="32">
        <v>0</v>
      </c>
      <c r="U1210" s="88">
        <v>0</v>
      </c>
      <c r="V1210" s="85"/>
      <c r="W1210" s="32">
        <v>0</v>
      </c>
      <c r="X1210" s="32">
        <v>0</v>
      </c>
      <c r="Y1210" s="31">
        <v>0</v>
      </c>
      <c r="Z1210" s="31">
        <v>0</v>
      </c>
      <c r="AA1210" s="31">
        <v>0</v>
      </c>
      <c r="AB1210" s="31">
        <v>0</v>
      </c>
      <c r="AC1210" s="31">
        <v>0</v>
      </c>
      <c r="AD1210" s="31">
        <v>0</v>
      </c>
      <c r="AE1210" s="31">
        <v>0</v>
      </c>
      <c r="AF1210" s="31">
        <v>0</v>
      </c>
      <c r="AG1210" s="31">
        <v>0</v>
      </c>
      <c r="AH1210" s="31">
        <v>0</v>
      </c>
      <c r="AI1210" s="31">
        <v>0</v>
      </c>
      <c r="AJ1210" s="31">
        <v>0</v>
      </c>
      <c r="AK1210" s="31">
        <v>0</v>
      </c>
      <c r="AL1210" s="31">
        <v>0</v>
      </c>
      <c r="AM1210" s="31">
        <v>0</v>
      </c>
      <c r="AN1210" s="33">
        <v>0</v>
      </c>
      <c r="AO1210" s="33">
        <v>0</v>
      </c>
      <c r="AP1210" s="33">
        <v>0</v>
      </c>
      <c r="AQ1210" s="33">
        <v>0</v>
      </c>
      <c r="AR1210" s="33">
        <v>0</v>
      </c>
      <c r="AS1210" s="33">
        <v>0</v>
      </c>
      <c r="AT1210" s="33">
        <v>0</v>
      </c>
      <c r="AU1210" s="33">
        <v>0</v>
      </c>
      <c r="AV1210" s="34">
        <v>0</v>
      </c>
      <c r="AW1210" s="35">
        <v>0</v>
      </c>
      <c r="AX1210" s="33">
        <v>0</v>
      </c>
      <c r="AY1210" s="36" t="e">
        <v>#VALUE!</v>
      </c>
      <c r="AZ1210" s="36" t="e">
        <v>#VALUE!</v>
      </c>
      <c r="BA1210" s="100" t="e">
        <f t="shared" si="76"/>
        <v>#DIV/0!</v>
      </c>
      <c r="BB1210" s="100" t="e">
        <f t="shared" si="77"/>
        <v>#DIV/0!</v>
      </c>
      <c r="BC1210" s="100" t="e">
        <f t="shared" si="78"/>
        <v>#DIV/0!</v>
      </c>
      <c r="BD1210" s="100" t="e">
        <f t="shared" si="79"/>
        <v>#DIV/0!</v>
      </c>
    </row>
    <row r="1211" spans="2:56" ht="15" outlineLevel="3" collapsed="1" x14ac:dyDescent="0.2">
      <c r="B1211" s="23" t="s">
        <v>232</v>
      </c>
      <c r="C1211" s="24">
        <v>3</v>
      </c>
      <c r="D1211" s="79">
        <v>6</v>
      </c>
      <c r="E1211" s="80"/>
      <c r="F1211" s="81">
        <v>0</v>
      </c>
      <c r="G1211" s="82"/>
      <c r="H1211" s="80"/>
      <c r="I1211" s="25">
        <v>25.88</v>
      </c>
      <c r="K1211" s="81">
        <v>25.88</v>
      </c>
      <c r="L1211" s="82"/>
      <c r="M1211" s="82"/>
      <c r="N1211" s="80"/>
      <c r="O1211" s="26">
        <v>0</v>
      </c>
      <c r="P1211" s="83">
        <v>1.6E-2</v>
      </c>
      <c r="Q1211" s="80"/>
      <c r="R1211" s="83">
        <v>1.6E-2</v>
      </c>
      <c r="S1211" s="80"/>
      <c r="T1211" s="26">
        <v>0</v>
      </c>
      <c r="U1211" s="83">
        <v>0</v>
      </c>
      <c r="V1211" s="80"/>
      <c r="W1211" s="26">
        <v>0</v>
      </c>
      <c r="X1211" s="26">
        <v>0</v>
      </c>
      <c r="Y1211" s="25">
        <v>0</v>
      </c>
      <c r="Z1211" s="25">
        <v>0</v>
      </c>
      <c r="AA1211" s="25">
        <v>0</v>
      </c>
      <c r="AB1211" s="25">
        <v>0</v>
      </c>
      <c r="AC1211" s="25">
        <v>2</v>
      </c>
      <c r="AD1211" s="25">
        <v>2</v>
      </c>
      <c r="AE1211" s="25">
        <v>0</v>
      </c>
      <c r="AF1211" s="25">
        <v>2</v>
      </c>
      <c r="AG1211" s="25">
        <v>0</v>
      </c>
      <c r="AH1211" s="25">
        <v>2</v>
      </c>
      <c r="AI1211" s="25">
        <v>0</v>
      </c>
      <c r="AJ1211" s="25">
        <v>4</v>
      </c>
      <c r="AK1211" s="25">
        <v>2</v>
      </c>
      <c r="AL1211" s="25">
        <v>0</v>
      </c>
      <c r="AM1211" s="25">
        <v>4</v>
      </c>
      <c r="AN1211" s="27">
        <v>0.1333</v>
      </c>
      <c r="AO1211" s="27">
        <v>0</v>
      </c>
      <c r="AP1211" s="27">
        <v>0.1333</v>
      </c>
      <c r="AQ1211" s="27">
        <v>0.1333</v>
      </c>
      <c r="AR1211" s="27">
        <v>0</v>
      </c>
      <c r="AS1211" s="27">
        <v>0</v>
      </c>
      <c r="AT1211" s="27">
        <v>0</v>
      </c>
      <c r="AU1211" s="27">
        <v>0.13</v>
      </c>
      <c r="AV1211" s="28">
        <v>497</v>
      </c>
      <c r="AW1211" s="29">
        <v>1</v>
      </c>
      <c r="AX1211" s="27">
        <v>0.66666666666666696</v>
      </c>
      <c r="AY1211" s="38" t="e">
        <v>#VALUE!</v>
      </c>
      <c r="AZ1211" s="38" t="e">
        <v>#VALUE!</v>
      </c>
      <c r="BA1211" s="100" t="e">
        <f t="shared" si="76"/>
        <v>#DIV/0!</v>
      </c>
      <c r="BB1211" s="100" t="e">
        <f t="shared" si="77"/>
        <v>#DIV/0!</v>
      </c>
      <c r="BC1211" s="100" t="e">
        <f t="shared" si="78"/>
        <v>#DIV/0!</v>
      </c>
      <c r="BD1211" s="100" t="e">
        <f t="shared" si="79"/>
        <v>#DIV/0!</v>
      </c>
    </row>
    <row r="1212" spans="2:56" ht="15" hidden="1" outlineLevel="4" collapsed="1" x14ac:dyDescent="0.2">
      <c r="B1212" s="23" t="s">
        <v>1237</v>
      </c>
      <c r="C1212" s="30">
        <v>1</v>
      </c>
      <c r="D1212" s="84">
        <v>2</v>
      </c>
      <c r="E1212" s="85"/>
      <c r="F1212" s="86">
        <v>0</v>
      </c>
      <c r="G1212" s="87"/>
      <c r="H1212" s="85"/>
      <c r="I1212" s="31">
        <v>8.6300000000000008</v>
      </c>
      <c r="K1212" s="86">
        <v>8.6300000000000008</v>
      </c>
      <c r="L1212" s="87"/>
      <c r="M1212" s="87"/>
      <c r="N1212" s="85"/>
      <c r="O1212" s="32">
        <v>0</v>
      </c>
      <c r="P1212" s="88">
        <v>0</v>
      </c>
      <c r="Q1212" s="85"/>
      <c r="R1212" s="88">
        <v>0</v>
      </c>
      <c r="S1212" s="85"/>
      <c r="T1212" s="32">
        <v>0</v>
      </c>
      <c r="U1212" s="88">
        <v>0</v>
      </c>
      <c r="V1212" s="85"/>
      <c r="W1212" s="32">
        <v>0</v>
      </c>
      <c r="X1212" s="32">
        <v>0</v>
      </c>
      <c r="Y1212" s="31">
        <v>0</v>
      </c>
      <c r="Z1212" s="31">
        <v>0</v>
      </c>
      <c r="AA1212" s="31">
        <v>0</v>
      </c>
      <c r="AB1212" s="31">
        <v>0</v>
      </c>
      <c r="AC1212" s="31">
        <v>0</v>
      </c>
      <c r="AD1212" s="31">
        <v>0</v>
      </c>
      <c r="AE1212" s="31">
        <v>0</v>
      </c>
      <c r="AF1212" s="31">
        <v>0</v>
      </c>
      <c r="AG1212" s="31">
        <v>0</v>
      </c>
      <c r="AH1212" s="31">
        <v>0</v>
      </c>
      <c r="AI1212" s="31">
        <v>0</v>
      </c>
      <c r="AJ1212" s="31">
        <v>0</v>
      </c>
      <c r="AK1212" s="31">
        <v>0</v>
      </c>
      <c r="AL1212" s="31">
        <v>0</v>
      </c>
      <c r="AM1212" s="31">
        <v>0</v>
      </c>
      <c r="AN1212" s="33">
        <v>0</v>
      </c>
      <c r="AO1212" s="33">
        <v>0</v>
      </c>
      <c r="AP1212" s="33">
        <v>0</v>
      </c>
      <c r="AQ1212" s="33">
        <v>0</v>
      </c>
      <c r="AR1212" s="33">
        <v>0</v>
      </c>
      <c r="AS1212" s="33">
        <v>0</v>
      </c>
      <c r="AT1212" s="33">
        <v>0</v>
      </c>
      <c r="AU1212" s="33">
        <v>0</v>
      </c>
      <c r="AV1212" s="34">
        <v>0</v>
      </c>
      <c r="AW1212" s="35">
        <v>0</v>
      </c>
      <c r="AX1212" s="33">
        <v>0</v>
      </c>
      <c r="AY1212" s="36" t="e">
        <v>#VALUE!</v>
      </c>
      <c r="AZ1212" s="36" t="e">
        <v>#VALUE!</v>
      </c>
      <c r="BA1212" s="100" t="e">
        <f t="shared" si="76"/>
        <v>#DIV/0!</v>
      </c>
      <c r="BB1212" s="100" t="e">
        <f t="shared" si="77"/>
        <v>#DIV/0!</v>
      </c>
      <c r="BC1212" s="100" t="e">
        <f t="shared" si="78"/>
        <v>#DIV/0!</v>
      </c>
      <c r="BD1212" s="100" t="e">
        <f t="shared" si="79"/>
        <v>#DIV/0!</v>
      </c>
    </row>
    <row r="1213" spans="2:56" ht="15" hidden="1" outlineLevel="4" collapsed="1" x14ac:dyDescent="0.2">
      <c r="B1213" s="23" t="s">
        <v>1238</v>
      </c>
      <c r="C1213" s="30">
        <v>1</v>
      </c>
      <c r="D1213" s="84">
        <v>3</v>
      </c>
      <c r="E1213" s="85"/>
      <c r="F1213" s="86">
        <v>0</v>
      </c>
      <c r="G1213" s="87"/>
      <c r="H1213" s="85"/>
      <c r="I1213" s="31">
        <v>12.94</v>
      </c>
      <c r="K1213" s="86">
        <v>12.94</v>
      </c>
      <c r="L1213" s="87"/>
      <c r="M1213" s="87"/>
      <c r="N1213" s="85"/>
      <c r="O1213" s="32">
        <v>0</v>
      </c>
      <c r="P1213" s="88">
        <v>8.0000000000000002E-3</v>
      </c>
      <c r="Q1213" s="85"/>
      <c r="R1213" s="88">
        <v>8.0000000000000002E-3</v>
      </c>
      <c r="S1213" s="85"/>
      <c r="T1213" s="32">
        <v>0</v>
      </c>
      <c r="U1213" s="88">
        <v>0</v>
      </c>
      <c r="V1213" s="85"/>
      <c r="W1213" s="32">
        <v>0</v>
      </c>
      <c r="X1213" s="32">
        <v>0</v>
      </c>
      <c r="Y1213" s="31">
        <v>0</v>
      </c>
      <c r="Z1213" s="31">
        <v>0</v>
      </c>
      <c r="AA1213" s="31">
        <v>0</v>
      </c>
      <c r="AB1213" s="31">
        <v>0</v>
      </c>
      <c r="AC1213" s="31">
        <v>1</v>
      </c>
      <c r="AD1213" s="31">
        <v>1</v>
      </c>
      <c r="AE1213" s="31">
        <v>0</v>
      </c>
      <c r="AF1213" s="31">
        <v>1</v>
      </c>
      <c r="AG1213" s="31">
        <v>0</v>
      </c>
      <c r="AH1213" s="31">
        <v>1</v>
      </c>
      <c r="AI1213" s="31">
        <v>0</v>
      </c>
      <c r="AJ1213" s="31">
        <v>3</v>
      </c>
      <c r="AK1213" s="31">
        <v>1</v>
      </c>
      <c r="AL1213" s="31">
        <v>0</v>
      </c>
      <c r="AM1213" s="31">
        <v>3</v>
      </c>
      <c r="AN1213" s="33">
        <v>0.1</v>
      </c>
      <c r="AO1213" s="33">
        <v>0</v>
      </c>
      <c r="AP1213" s="33">
        <v>0.1</v>
      </c>
      <c r="AQ1213" s="33">
        <v>0.1</v>
      </c>
      <c r="AR1213" s="33">
        <v>0</v>
      </c>
      <c r="AS1213" s="33">
        <v>0</v>
      </c>
      <c r="AT1213" s="33">
        <v>0</v>
      </c>
      <c r="AU1213" s="33">
        <v>0.1</v>
      </c>
      <c r="AV1213" s="34">
        <v>373</v>
      </c>
      <c r="AW1213" s="35">
        <v>1</v>
      </c>
      <c r="AX1213" s="33">
        <v>1</v>
      </c>
      <c r="AY1213" s="36" t="e">
        <v>#VALUE!</v>
      </c>
      <c r="AZ1213" s="36" t="e">
        <v>#VALUE!</v>
      </c>
      <c r="BA1213" s="100" t="e">
        <f t="shared" si="76"/>
        <v>#DIV/0!</v>
      </c>
      <c r="BB1213" s="100" t="e">
        <f t="shared" si="77"/>
        <v>#DIV/0!</v>
      </c>
      <c r="BC1213" s="100" t="e">
        <f t="shared" si="78"/>
        <v>#DIV/0!</v>
      </c>
      <c r="BD1213" s="100" t="e">
        <f t="shared" si="79"/>
        <v>#DIV/0!</v>
      </c>
    </row>
    <row r="1214" spans="2:56" ht="15" hidden="1" outlineLevel="4" collapsed="1" x14ac:dyDescent="0.2">
      <c r="B1214" s="23" t="s">
        <v>1239</v>
      </c>
      <c r="C1214" s="30">
        <v>1</v>
      </c>
      <c r="D1214" s="84">
        <v>1</v>
      </c>
      <c r="E1214" s="85"/>
      <c r="F1214" s="86">
        <v>0</v>
      </c>
      <c r="G1214" s="87"/>
      <c r="H1214" s="85"/>
      <c r="I1214" s="31">
        <v>4.3099999999999996</v>
      </c>
      <c r="K1214" s="86">
        <v>4.3099999999999996</v>
      </c>
      <c r="L1214" s="87"/>
      <c r="M1214" s="87"/>
      <c r="N1214" s="85"/>
      <c r="O1214" s="32">
        <v>0</v>
      </c>
      <c r="P1214" s="88">
        <v>8.0000000000000002E-3</v>
      </c>
      <c r="Q1214" s="85"/>
      <c r="R1214" s="88">
        <v>8.0000000000000002E-3</v>
      </c>
      <c r="S1214" s="85"/>
      <c r="T1214" s="32">
        <v>0</v>
      </c>
      <c r="U1214" s="88">
        <v>0</v>
      </c>
      <c r="V1214" s="85"/>
      <c r="W1214" s="32">
        <v>0</v>
      </c>
      <c r="X1214" s="32">
        <v>0</v>
      </c>
      <c r="Y1214" s="31">
        <v>0</v>
      </c>
      <c r="Z1214" s="31">
        <v>0</v>
      </c>
      <c r="AA1214" s="31">
        <v>0</v>
      </c>
      <c r="AB1214" s="31">
        <v>0</v>
      </c>
      <c r="AC1214" s="31">
        <v>1</v>
      </c>
      <c r="AD1214" s="31">
        <v>1</v>
      </c>
      <c r="AE1214" s="31">
        <v>0</v>
      </c>
      <c r="AF1214" s="31">
        <v>1</v>
      </c>
      <c r="AG1214" s="31">
        <v>0</v>
      </c>
      <c r="AH1214" s="31">
        <v>1</v>
      </c>
      <c r="AI1214" s="31">
        <v>0</v>
      </c>
      <c r="AJ1214" s="31">
        <v>1</v>
      </c>
      <c r="AK1214" s="31">
        <v>1</v>
      </c>
      <c r="AL1214" s="31">
        <v>0</v>
      </c>
      <c r="AM1214" s="31">
        <v>1</v>
      </c>
      <c r="AN1214" s="33">
        <v>3.3300000000000003E-2</v>
      </c>
      <c r="AO1214" s="33">
        <v>0</v>
      </c>
      <c r="AP1214" s="33">
        <v>3.3300000000000003E-2</v>
      </c>
      <c r="AQ1214" s="33">
        <v>3.3300000000000003E-2</v>
      </c>
      <c r="AR1214" s="33">
        <v>0</v>
      </c>
      <c r="AS1214" s="33">
        <v>0</v>
      </c>
      <c r="AT1214" s="33">
        <v>0</v>
      </c>
      <c r="AU1214" s="33">
        <v>0.03</v>
      </c>
      <c r="AV1214" s="34">
        <v>124</v>
      </c>
      <c r="AW1214" s="35">
        <v>1</v>
      </c>
      <c r="AX1214" s="33">
        <v>1</v>
      </c>
      <c r="AY1214" s="36" t="e">
        <v>#VALUE!</v>
      </c>
      <c r="AZ1214" s="36" t="e">
        <v>#VALUE!</v>
      </c>
      <c r="BA1214" s="100" t="e">
        <f t="shared" si="76"/>
        <v>#DIV/0!</v>
      </c>
      <c r="BB1214" s="100" t="e">
        <f t="shared" si="77"/>
        <v>#DIV/0!</v>
      </c>
      <c r="BC1214" s="100" t="e">
        <f t="shared" si="78"/>
        <v>#DIV/0!</v>
      </c>
      <c r="BD1214" s="100" t="e">
        <f t="shared" si="79"/>
        <v>#DIV/0!</v>
      </c>
    </row>
    <row r="1215" spans="2:56" ht="15" outlineLevel="3" collapsed="1" x14ac:dyDescent="0.2">
      <c r="B1215" s="23" t="s">
        <v>121</v>
      </c>
      <c r="C1215" s="24">
        <v>4</v>
      </c>
      <c r="D1215" s="79">
        <v>10</v>
      </c>
      <c r="E1215" s="80"/>
      <c r="F1215" s="81">
        <v>0</v>
      </c>
      <c r="G1215" s="82"/>
      <c r="H1215" s="80"/>
      <c r="I1215" s="25">
        <v>43.13</v>
      </c>
      <c r="K1215" s="81">
        <v>43.13</v>
      </c>
      <c r="L1215" s="82"/>
      <c r="M1215" s="82"/>
      <c r="N1215" s="80"/>
      <c r="O1215" s="26">
        <v>0</v>
      </c>
      <c r="P1215" s="83">
        <v>2.4E-2</v>
      </c>
      <c r="Q1215" s="80"/>
      <c r="R1215" s="83">
        <v>2.4E-2</v>
      </c>
      <c r="S1215" s="80"/>
      <c r="T1215" s="26">
        <v>0</v>
      </c>
      <c r="U1215" s="83">
        <v>0</v>
      </c>
      <c r="V1215" s="80"/>
      <c r="W1215" s="26">
        <v>0</v>
      </c>
      <c r="X1215" s="26">
        <v>0</v>
      </c>
      <c r="Y1215" s="25">
        <v>0</v>
      </c>
      <c r="Z1215" s="25">
        <v>0</v>
      </c>
      <c r="AA1215" s="25">
        <v>0</v>
      </c>
      <c r="AB1215" s="25">
        <v>0</v>
      </c>
      <c r="AC1215" s="25">
        <v>3</v>
      </c>
      <c r="AD1215" s="25">
        <v>3</v>
      </c>
      <c r="AE1215" s="25">
        <v>0</v>
      </c>
      <c r="AF1215" s="25">
        <v>3</v>
      </c>
      <c r="AG1215" s="25">
        <v>0</v>
      </c>
      <c r="AH1215" s="25">
        <v>3</v>
      </c>
      <c r="AI1215" s="25">
        <v>0</v>
      </c>
      <c r="AJ1215" s="25">
        <v>10</v>
      </c>
      <c r="AK1215" s="25">
        <v>3</v>
      </c>
      <c r="AL1215" s="25">
        <v>0</v>
      </c>
      <c r="AM1215" s="25">
        <v>10</v>
      </c>
      <c r="AN1215" s="27">
        <v>0.33329999999999999</v>
      </c>
      <c r="AO1215" s="27">
        <v>0</v>
      </c>
      <c r="AP1215" s="27">
        <v>0.33329999999999999</v>
      </c>
      <c r="AQ1215" s="27">
        <v>0.33329999999999999</v>
      </c>
      <c r="AR1215" s="27">
        <v>0</v>
      </c>
      <c r="AS1215" s="27">
        <v>0</v>
      </c>
      <c r="AT1215" s="27">
        <v>0</v>
      </c>
      <c r="AU1215" s="27">
        <v>0.33</v>
      </c>
      <c r="AV1215" s="28">
        <v>1242</v>
      </c>
      <c r="AW1215" s="29">
        <v>1</v>
      </c>
      <c r="AX1215" s="27">
        <v>0.75</v>
      </c>
      <c r="AY1215" s="38" t="e">
        <v>#VALUE!</v>
      </c>
      <c r="AZ1215" s="38" t="e">
        <v>#VALUE!</v>
      </c>
      <c r="BA1215" s="100" t="e">
        <f t="shared" si="76"/>
        <v>#DIV/0!</v>
      </c>
      <c r="BB1215" s="100" t="e">
        <f t="shared" si="77"/>
        <v>#DIV/0!</v>
      </c>
      <c r="BC1215" s="100" t="e">
        <f t="shared" si="78"/>
        <v>#DIV/0!</v>
      </c>
      <c r="BD1215" s="100" t="e">
        <f t="shared" si="79"/>
        <v>#DIV/0!</v>
      </c>
    </row>
    <row r="1216" spans="2:56" ht="15" hidden="1" outlineLevel="4" collapsed="1" x14ac:dyDescent="0.2">
      <c r="B1216" s="23" t="s">
        <v>1240</v>
      </c>
      <c r="C1216" s="30">
        <v>1</v>
      </c>
      <c r="D1216" s="84">
        <v>1</v>
      </c>
      <c r="E1216" s="85"/>
      <c r="F1216" s="86">
        <v>0</v>
      </c>
      <c r="G1216" s="87"/>
      <c r="H1216" s="85"/>
      <c r="I1216" s="31">
        <v>4.3099999999999996</v>
      </c>
      <c r="K1216" s="86">
        <v>4.3099999999999996</v>
      </c>
      <c r="L1216" s="87"/>
      <c r="M1216" s="87"/>
      <c r="N1216" s="85"/>
      <c r="O1216" s="32">
        <v>0</v>
      </c>
      <c r="P1216" s="88">
        <v>0</v>
      </c>
      <c r="Q1216" s="85"/>
      <c r="R1216" s="88">
        <v>0</v>
      </c>
      <c r="S1216" s="85"/>
      <c r="T1216" s="32">
        <v>0</v>
      </c>
      <c r="U1216" s="88">
        <v>0</v>
      </c>
      <c r="V1216" s="85"/>
      <c r="W1216" s="32">
        <v>0</v>
      </c>
      <c r="X1216" s="32">
        <v>0</v>
      </c>
      <c r="Y1216" s="31">
        <v>0</v>
      </c>
      <c r="Z1216" s="31">
        <v>0</v>
      </c>
      <c r="AA1216" s="31">
        <v>0</v>
      </c>
      <c r="AB1216" s="31">
        <v>0</v>
      </c>
      <c r="AC1216" s="31">
        <v>0</v>
      </c>
      <c r="AD1216" s="31">
        <v>0</v>
      </c>
      <c r="AE1216" s="31">
        <v>0</v>
      </c>
      <c r="AF1216" s="31">
        <v>0</v>
      </c>
      <c r="AG1216" s="31">
        <v>0</v>
      </c>
      <c r="AH1216" s="31">
        <v>0</v>
      </c>
      <c r="AI1216" s="31">
        <v>0</v>
      </c>
      <c r="AJ1216" s="31">
        <v>0</v>
      </c>
      <c r="AK1216" s="31">
        <v>0</v>
      </c>
      <c r="AL1216" s="31">
        <v>0</v>
      </c>
      <c r="AM1216" s="31">
        <v>0</v>
      </c>
      <c r="AN1216" s="33">
        <v>0</v>
      </c>
      <c r="AO1216" s="33">
        <v>0</v>
      </c>
      <c r="AP1216" s="33">
        <v>0</v>
      </c>
      <c r="AQ1216" s="33">
        <v>0</v>
      </c>
      <c r="AR1216" s="33">
        <v>0</v>
      </c>
      <c r="AS1216" s="33">
        <v>0</v>
      </c>
      <c r="AT1216" s="33">
        <v>0</v>
      </c>
      <c r="AU1216" s="33">
        <v>0</v>
      </c>
      <c r="AV1216" s="34">
        <v>0</v>
      </c>
      <c r="AW1216" s="35">
        <v>0</v>
      </c>
      <c r="AX1216" s="33">
        <v>0</v>
      </c>
      <c r="AY1216" s="36" t="e">
        <v>#VALUE!</v>
      </c>
      <c r="AZ1216" s="36" t="e">
        <v>#VALUE!</v>
      </c>
      <c r="BA1216" s="100" t="e">
        <f t="shared" si="76"/>
        <v>#DIV/0!</v>
      </c>
      <c r="BB1216" s="100" t="e">
        <f t="shared" si="77"/>
        <v>#DIV/0!</v>
      </c>
      <c r="BC1216" s="100" t="e">
        <f t="shared" si="78"/>
        <v>#DIV/0!</v>
      </c>
      <c r="BD1216" s="100" t="e">
        <f t="shared" si="79"/>
        <v>#DIV/0!</v>
      </c>
    </row>
    <row r="1217" spans="2:56" ht="15" hidden="1" outlineLevel="4" collapsed="1" x14ac:dyDescent="0.2">
      <c r="B1217" s="23" t="s">
        <v>1241</v>
      </c>
      <c r="C1217" s="30">
        <v>1</v>
      </c>
      <c r="D1217" s="84">
        <v>4</v>
      </c>
      <c r="E1217" s="85"/>
      <c r="F1217" s="86">
        <v>0</v>
      </c>
      <c r="G1217" s="87"/>
      <c r="H1217" s="85"/>
      <c r="I1217" s="31">
        <v>17.25</v>
      </c>
      <c r="K1217" s="86">
        <v>17.25</v>
      </c>
      <c r="L1217" s="87"/>
      <c r="M1217" s="87"/>
      <c r="N1217" s="85"/>
      <c r="O1217" s="32">
        <v>0</v>
      </c>
      <c r="P1217" s="88">
        <v>8.0000000000000002E-3</v>
      </c>
      <c r="Q1217" s="85"/>
      <c r="R1217" s="88">
        <v>8.0000000000000002E-3</v>
      </c>
      <c r="S1217" s="85"/>
      <c r="T1217" s="32">
        <v>0</v>
      </c>
      <c r="U1217" s="88">
        <v>0</v>
      </c>
      <c r="V1217" s="85"/>
      <c r="W1217" s="32">
        <v>0</v>
      </c>
      <c r="X1217" s="32">
        <v>0</v>
      </c>
      <c r="Y1217" s="31">
        <v>0</v>
      </c>
      <c r="Z1217" s="31">
        <v>0</v>
      </c>
      <c r="AA1217" s="31">
        <v>0</v>
      </c>
      <c r="AB1217" s="31">
        <v>0</v>
      </c>
      <c r="AC1217" s="31">
        <v>1</v>
      </c>
      <c r="AD1217" s="31">
        <v>1</v>
      </c>
      <c r="AE1217" s="31">
        <v>0</v>
      </c>
      <c r="AF1217" s="31">
        <v>1</v>
      </c>
      <c r="AG1217" s="31">
        <v>0</v>
      </c>
      <c r="AH1217" s="31">
        <v>1</v>
      </c>
      <c r="AI1217" s="31">
        <v>0</v>
      </c>
      <c r="AJ1217" s="31">
        <v>4</v>
      </c>
      <c r="AK1217" s="31">
        <v>1</v>
      </c>
      <c r="AL1217" s="31">
        <v>0</v>
      </c>
      <c r="AM1217" s="31">
        <v>4</v>
      </c>
      <c r="AN1217" s="33">
        <v>0.1333</v>
      </c>
      <c r="AO1217" s="33">
        <v>0</v>
      </c>
      <c r="AP1217" s="33">
        <v>0.1333</v>
      </c>
      <c r="AQ1217" s="33">
        <v>0.1333</v>
      </c>
      <c r="AR1217" s="33">
        <v>0</v>
      </c>
      <c r="AS1217" s="33">
        <v>0</v>
      </c>
      <c r="AT1217" s="33">
        <v>0</v>
      </c>
      <c r="AU1217" s="33">
        <v>0.13</v>
      </c>
      <c r="AV1217" s="34">
        <v>497</v>
      </c>
      <c r="AW1217" s="35">
        <v>1</v>
      </c>
      <c r="AX1217" s="33">
        <v>1</v>
      </c>
      <c r="AY1217" s="36" t="e">
        <v>#VALUE!</v>
      </c>
      <c r="AZ1217" s="36" t="e">
        <v>#VALUE!</v>
      </c>
      <c r="BA1217" s="100" t="e">
        <f t="shared" si="76"/>
        <v>#DIV/0!</v>
      </c>
      <c r="BB1217" s="100" t="e">
        <f t="shared" si="77"/>
        <v>#DIV/0!</v>
      </c>
      <c r="BC1217" s="100" t="e">
        <f t="shared" si="78"/>
        <v>#DIV/0!</v>
      </c>
      <c r="BD1217" s="100" t="e">
        <f t="shared" si="79"/>
        <v>#DIV/0!</v>
      </c>
    </row>
    <row r="1218" spans="2:56" ht="15" hidden="1" outlineLevel="4" collapsed="1" x14ac:dyDescent="0.2">
      <c r="B1218" s="23" t="s">
        <v>1242</v>
      </c>
      <c r="C1218" s="30">
        <v>1</v>
      </c>
      <c r="D1218" s="84">
        <v>3</v>
      </c>
      <c r="E1218" s="85"/>
      <c r="F1218" s="86">
        <v>0</v>
      </c>
      <c r="G1218" s="87"/>
      <c r="H1218" s="85"/>
      <c r="I1218" s="31">
        <v>12.94</v>
      </c>
      <c r="K1218" s="86">
        <v>12.94</v>
      </c>
      <c r="L1218" s="87"/>
      <c r="M1218" s="87"/>
      <c r="N1218" s="85"/>
      <c r="O1218" s="32">
        <v>0</v>
      </c>
      <c r="P1218" s="88">
        <v>1.6E-2</v>
      </c>
      <c r="Q1218" s="85"/>
      <c r="R1218" s="88">
        <v>1.6E-2</v>
      </c>
      <c r="S1218" s="85"/>
      <c r="T1218" s="32">
        <v>0</v>
      </c>
      <c r="U1218" s="88">
        <v>0</v>
      </c>
      <c r="V1218" s="85"/>
      <c r="W1218" s="32">
        <v>0</v>
      </c>
      <c r="X1218" s="32">
        <v>0</v>
      </c>
      <c r="Y1218" s="31">
        <v>0</v>
      </c>
      <c r="Z1218" s="31">
        <v>0</v>
      </c>
      <c r="AA1218" s="31">
        <v>0</v>
      </c>
      <c r="AB1218" s="31">
        <v>0</v>
      </c>
      <c r="AC1218" s="31">
        <v>2</v>
      </c>
      <c r="AD1218" s="31">
        <v>2</v>
      </c>
      <c r="AE1218" s="31">
        <v>0</v>
      </c>
      <c r="AF1218" s="31">
        <v>2</v>
      </c>
      <c r="AG1218" s="31">
        <v>0</v>
      </c>
      <c r="AH1218" s="31">
        <v>2</v>
      </c>
      <c r="AI1218" s="31">
        <v>0</v>
      </c>
      <c r="AJ1218" s="31">
        <v>6</v>
      </c>
      <c r="AK1218" s="31">
        <v>2</v>
      </c>
      <c r="AL1218" s="31">
        <v>0</v>
      </c>
      <c r="AM1218" s="31">
        <v>6</v>
      </c>
      <c r="AN1218" s="33">
        <v>0.2</v>
      </c>
      <c r="AO1218" s="33">
        <v>0</v>
      </c>
      <c r="AP1218" s="33">
        <v>0.2</v>
      </c>
      <c r="AQ1218" s="33">
        <v>0.2</v>
      </c>
      <c r="AR1218" s="33">
        <v>0</v>
      </c>
      <c r="AS1218" s="33">
        <v>0</v>
      </c>
      <c r="AT1218" s="33">
        <v>0</v>
      </c>
      <c r="AU1218" s="33">
        <v>0.2</v>
      </c>
      <c r="AV1218" s="34">
        <v>745</v>
      </c>
      <c r="AW1218" s="35">
        <v>1</v>
      </c>
      <c r="AX1218" s="33">
        <v>2</v>
      </c>
      <c r="AY1218" s="36" t="e">
        <v>#VALUE!</v>
      </c>
      <c r="AZ1218" s="36" t="e">
        <v>#VALUE!</v>
      </c>
      <c r="BA1218" s="100" t="e">
        <f t="shared" si="76"/>
        <v>#DIV/0!</v>
      </c>
      <c r="BB1218" s="100" t="e">
        <f t="shared" si="77"/>
        <v>#DIV/0!</v>
      </c>
      <c r="BC1218" s="100" t="e">
        <f t="shared" si="78"/>
        <v>#DIV/0!</v>
      </c>
      <c r="BD1218" s="100" t="e">
        <f t="shared" si="79"/>
        <v>#DIV/0!</v>
      </c>
    </row>
    <row r="1219" spans="2:56" ht="15" hidden="1" outlineLevel="4" collapsed="1" x14ac:dyDescent="0.2">
      <c r="B1219" s="23" t="s">
        <v>1243</v>
      </c>
      <c r="C1219" s="30">
        <v>1</v>
      </c>
      <c r="D1219" s="84">
        <v>2</v>
      </c>
      <c r="E1219" s="85"/>
      <c r="F1219" s="86">
        <v>0</v>
      </c>
      <c r="G1219" s="87"/>
      <c r="H1219" s="85"/>
      <c r="I1219" s="31">
        <v>8.6300000000000008</v>
      </c>
      <c r="K1219" s="86">
        <v>8.6300000000000008</v>
      </c>
      <c r="L1219" s="87"/>
      <c r="M1219" s="87"/>
      <c r="N1219" s="85"/>
      <c r="O1219" s="32">
        <v>0</v>
      </c>
      <c r="P1219" s="88">
        <v>0</v>
      </c>
      <c r="Q1219" s="85"/>
      <c r="R1219" s="88">
        <v>0</v>
      </c>
      <c r="S1219" s="85"/>
      <c r="T1219" s="32">
        <v>0</v>
      </c>
      <c r="U1219" s="88">
        <v>0</v>
      </c>
      <c r="V1219" s="85"/>
      <c r="W1219" s="32">
        <v>0</v>
      </c>
      <c r="X1219" s="32">
        <v>0</v>
      </c>
      <c r="Y1219" s="31">
        <v>0</v>
      </c>
      <c r="Z1219" s="31">
        <v>0</v>
      </c>
      <c r="AA1219" s="31">
        <v>0</v>
      </c>
      <c r="AB1219" s="31">
        <v>0</v>
      </c>
      <c r="AC1219" s="31">
        <v>0</v>
      </c>
      <c r="AD1219" s="31">
        <v>0</v>
      </c>
      <c r="AE1219" s="31">
        <v>0</v>
      </c>
      <c r="AF1219" s="31">
        <v>0</v>
      </c>
      <c r="AG1219" s="31">
        <v>0</v>
      </c>
      <c r="AH1219" s="31">
        <v>0</v>
      </c>
      <c r="AI1219" s="31">
        <v>0</v>
      </c>
      <c r="AJ1219" s="31">
        <v>0</v>
      </c>
      <c r="AK1219" s="31">
        <v>0</v>
      </c>
      <c r="AL1219" s="31">
        <v>0</v>
      </c>
      <c r="AM1219" s="31">
        <v>0</v>
      </c>
      <c r="AN1219" s="33">
        <v>0</v>
      </c>
      <c r="AO1219" s="33">
        <v>0</v>
      </c>
      <c r="AP1219" s="33">
        <v>0</v>
      </c>
      <c r="AQ1219" s="33">
        <v>0</v>
      </c>
      <c r="AR1219" s="33">
        <v>0</v>
      </c>
      <c r="AS1219" s="33">
        <v>0</v>
      </c>
      <c r="AT1219" s="33">
        <v>0</v>
      </c>
      <c r="AU1219" s="33">
        <v>0</v>
      </c>
      <c r="AV1219" s="34">
        <v>0</v>
      </c>
      <c r="AW1219" s="35">
        <v>0</v>
      </c>
      <c r="AX1219" s="33">
        <v>0</v>
      </c>
      <c r="AY1219" s="36" t="e">
        <v>#VALUE!</v>
      </c>
      <c r="AZ1219" s="36" t="e">
        <v>#VALUE!</v>
      </c>
      <c r="BA1219" s="100" t="e">
        <f t="shared" si="76"/>
        <v>#DIV/0!</v>
      </c>
      <c r="BB1219" s="100" t="e">
        <f t="shared" si="77"/>
        <v>#DIV/0!</v>
      </c>
      <c r="BC1219" s="100" t="e">
        <f t="shared" si="78"/>
        <v>#DIV/0!</v>
      </c>
      <c r="BD1219" s="100" t="e">
        <f t="shared" si="79"/>
        <v>#DIV/0!</v>
      </c>
    </row>
    <row r="1220" spans="2:56" ht="15" outlineLevel="3" collapsed="1" x14ac:dyDescent="0.2">
      <c r="B1220" s="23" t="s">
        <v>583</v>
      </c>
      <c r="C1220" s="24">
        <v>3</v>
      </c>
      <c r="D1220" s="79">
        <v>6</v>
      </c>
      <c r="E1220" s="80"/>
      <c r="F1220" s="81">
        <v>0</v>
      </c>
      <c r="G1220" s="82"/>
      <c r="H1220" s="80"/>
      <c r="I1220" s="25">
        <v>25.88</v>
      </c>
      <c r="K1220" s="81">
        <v>25.88</v>
      </c>
      <c r="L1220" s="82"/>
      <c r="M1220" s="82"/>
      <c r="N1220" s="80"/>
      <c r="O1220" s="26">
        <v>0</v>
      </c>
      <c r="P1220" s="83">
        <v>8.0000000000000002E-3</v>
      </c>
      <c r="Q1220" s="80"/>
      <c r="R1220" s="83">
        <v>8.0000000000000002E-3</v>
      </c>
      <c r="S1220" s="80"/>
      <c r="T1220" s="26">
        <v>0</v>
      </c>
      <c r="U1220" s="83">
        <v>0</v>
      </c>
      <c r="V1220" s="80"/>
      <c r="W1220" s="26">
        <v>0</v>
      </c>
      <c r="X1220" s="26">
        <v>0</v>
      </c>
      <c r="Y1220" s="25">
        <v>0</v>
      </c>
      <c r="Z1220" s="25">
        <v>0</v>
      </c>
      <c r="AA1220" s="25">
        <v>0</v>
      </c>
      <c r="AB1220" s="25">
        <v>0</v>
      </c>
      <c r="AC1220" s="25">
        <v>1</v>
      </c>
      <c r="AD1220" s="25">
        <v>1</v>
      </c>
      <c r="AE1220" s="25">
        <v>0</v>
      </c>
      <c r="AF1220" s="25">
        <v>1</v>
      </c>
      <c r="AG1220" s="25">
        <v>0</v>
      </c>
      <c r="AH1220" s="25">
        <v>1</v>
      </c>
      <c r="AI1220" s="25">
        <v>0</v>
      </c>
      <c r="AJ1220" s="25">
        <v>1</v>
      </c>
      <c r="AK1220" s="25">
        <v>1</v>
      </c>
      <c r="AL1220" s="25">
        <v>0</v>
      </c>
      <c r="AM1220" s="25">
        <v>1</v>
      </c>
      <c r="AN1220" s="27">
        <v>3.3300000000000003E-2</v>
      </c>
      <c r="AO1220" s="27">
        <v>0</v>
      </c>
      <c r="AP1220" s="27">
        <v>3.3300000000000003E-2</v>
      </c>
      <c r="AQ1220" s="27">
        <v>3.3300000000000003E-2</v>
      </c>
      <c r="AR1220" s="27">
        <v>0</v>
      </c>
      <c r="AS1220" s="27">
        <v>0</v>
      </c>
      <c r="AT1220" s="27">
        <v>0</v>
      </c>
      <c r="AU1220" s="27">
        <v>0.03</v>
      </c>
      <c r="AV1220" s="28">
        <v>124</v>
      </c>
      <c r="AW1220" s="29">
        <v>1</v>
      </c>
      <c r="AX1220" s="27">
        <v>0.33333333333333298</v>
      </c>
      <c r="AY1220" s="38" t="e">
        <v>#VALUE!</v>
      </c>
      <c r="AZ1220" s="38" t="e">
        <v>#VALUE!</v>
      </c>
      <c r="BA1220" s="100" t="e">
        <f t="shared" si="76"/>
        <v>#DIV/0!</v>
      </c>
      <c r="BB1220" s="100" t="e">
        <f t="shared" si="77"/>
        <v>#DIV/0!</v>
      </c>
      <c r="BC1220" s="100" t="e">
        <f t="shared" si="78"/>
        <v>#DIV/0!</v>
      </c>
      <c r="BD1220" s="100" t="e">
        <f t="shared" si="79"/>
        <v>#DIV/0!</v>
      </c>
    </row>
    <row r="1221" spans="2:56" ht="15" hidden="1" outlineLevel="4" collapsed="1" x14ac:dyDescent="0.2">
      <c r="B1221" s="23" t="s">
        <v>1244</v>
      </c>
      <c r="C1221" s="30">
        <v>1</v>
      </c>
      <c r="D1221" s="84">
        <v>1</v>
      </c>
      <c r="E1221" s="85"/>
      <c r="F1221" s="86">
        <v>0</v>
      </c>
      <c r="G1221" s="87"/>
      <c r="H1221" s="85"/>
      <c r="I1221" s="31">
        <v>4.3099999999999996</v>
      </c>
      <c r="K1221" s="86">
        <v>4.3099999999999996</v>
      </c>
      <c r="L1221" s="87"/>
      <c r="M1221" s="87"/>
      <c r="N1221" s="85"/>
      <c r="O1221" s="32">
        <v>0</v>
      </c>
      <c r="P1221" s="88">
        <v>8.0000000000000002E-3</v>
      </c>
      <c r="Q1221" s="85"/>
      <c r="R1221" s="88">
        <v>8.0000000000000002E-3</v>
      </c>
      <c r="S1221" s="85"/>
      <c r="T1221" s="32">
        <v>0</v>
      </c>
      <c r="U1221" s="88">
        <v>0</v>
      </c>
      <c r="V1221" s="85"/>
      <c r="W1221" s="32">
        <v>0</v>
      </c>
      <c r="X1221" s="32">
        <v>0</v>
      </c>
      <c r="Y1221" s="31">
        <v>0</v>
      </c>
      <c r="Z1221" s="31">
        <v>0</v>
      </c>
      <c r="AA1221" s="31">
        <v>0</v>
      </c>
      <c r="AB1221" s="31">
        <v>0</v>
      </c>
      <c r="AC1221" s="31">
        <v>1</v>
      </c>
      <c r="AD1221" s="31">
        <v>1</v>
      </c>
      <c r="AE1221" s="31">
        <v>0</v>
      </c>
      <c r="AF1221" s="31">
        <v>1</v>
      </c>
      <c r="AG1221" s="31">
        <v>0</v>
      </c>
      <c r="AH1221" s="31">
        <v>1</v>
      </c>
      <c r="AI1221" s="31">
        <v>0</v>
      </c>
      <c r="AJ1221" s="31">
        <v>1</v>
      </c>
      <c r="AK1221" s="31">
        <v>1</v>
      </c>
      <c r="AL1221" s="31">
        <v>0</v>
      </c>
      <c r="AM1221" s="31">
        <v>1</v>
      </c>
      <c r="AN1221" s="33">
        <v>3.3300000000000003E-2</v>
      </c>
      <c r="AO1221" s="33">
        <v>0</v>
      </c>
      <c r="AP1221" s="33">
        <v>3.3300000000000003E-2</v>
      </c>
      <c r="AQ1221" s="33">
        <v>3.3300000000000003E-2</v>
      </c>
      <c r="AR1221" s="33">
        <v>0</v>
      </c>
      <c r="AS1221" s="33">
        <v>0</v>
      </c>
      <c r="AT1221" s="33">
        <v>0</v>
      </c>
      <c r="AU1221" s="33">
        <v>0.03</v>
      </c>
      <c r="AV1221" s="34">
        <v>124</v>
      </c>
      <c r="AW1221" s="35">
        <v>1</v>
      </c>
      <c r="AX1221" s="33">
        <v>1</v>
      </c>
      <c r="AY1221" s="36" t="e">
        <v>#VALUE!</v>
      </c>
      <c r="AZ1221" s="36" t="e">
        <v>#VALUE!</v>
      </c>
      <c r="BA1221" s="100" t="e">
        <f t="shared" si="76"/>
        <v>#DIV/0!</v>
      </c>
      <c r="BB1221" s="100" t="e">
        <f t="shared" si="77"/>
        <v>#DIV/0!</v>
      </c>
      <c r="BC1221" s="100" t="e">
        <f t="shared" si="78"/>
        <v>#DIV/0!</v>
      </c>
      <c r="BD1221" s="100" t="e">
        <f t="shared" si="79"/>
        <v>#DIV/0!</v>
      </c>
    </row>
    <row r="1222" spans="2:56" ht="15" hidden="1" outlineLevel="4" collapsed="1" x14ac:dyDescent="0.2">
      <c r="B1222" s="23" t="s">
        <v>1245</v>
      </c>
      <c r="C1222" s="30">
        <v>1</v>
      </c>
      <c r="D1222" s="84">
        <v>3</v>
      </c>
      <c r="E1222" s="85"/>
      <c r="F1222" s="86">
        <v>0</v>
      </c>
      <c r="G1222" s="87"/>
      <c r="H1222" s="85"/>
      <c r="I1222" s="31">
        <v>12.94</v>
      </c>
      <c r="K1222" s="86">
        <v>12.94</v>
      </c>
      <c r="L1222" s="87"/>
      <c r="M1222" s="87"/>
      <c r="N1222" s="85"/>
      <c r="O1222" s="32">
        <v>0</v>
      </c>
      <c r="P1222" s="88">
        <v>0</v>
      </c>
      <c r="Q1222" s="85"/>
      <c r="R1222" s="88">
        <v>0</v>
      </c>
      <c r="S1222" s="85"/>
      <c r="T1222" s="32">
        <v>0</v>
      </c>
      <c r="U1222" s="88">
        <v>0</v>
      </c>
      <c r="V1222" s="85"/>
      <c r="W1222" s="32">
        <v>0</v>
      </c>
      <c r="X1222" s="32">
        <v>0</v>
      </c>
      <c r="Y1222" s="31">
        <v>0</v>
      </c>
      <c r="Z1222" s="31">
        <v>0</v>
      </c>
      <c r="AA1222" s="31">
        <v>0</v>
      </c>
      <c r="AB1222" s="31">
        <v>0</v>
      </c>
      <c r="AC1222" s="31">
        <v>0</v>
      </c>
      <c r="AD1222" s="31">
        <v>0</v>
      </c>
      <c r="AE1222" s="31">
        <v>0</v>
      </c>
      <c r="AF1222" s="31">
        <v>0</v>
      </c>
      <c r="AG1222" s="31">
        <v>0</v>
      </c>
      <c r="AH1222" s="31">
        <v>0</v>
      </c>
      <c r="AI1222" s="31">
        <v>0</v>
      </c>
      <c r="AJ1222" s="31">
        <v>0</v>
      </c>
      <c r="AK1222" s="31">
        <v>0</v>
      </c>
      <c r="AL1222" s="31">
        <v>0</v>
      </c>
      <c r="AM1222" s="31">
        <v>0</v>
      </c>
      <c r="AN1222" s="33">
        <v>0</v>
      </c>
      <c r="AO1222" s="33">
        <v>0</v>
      </c>
      <c r="AP1222" s="33">
        <v>0</v>
      </c>
      <c r="AQ1222" s="33">
        <v>0</v>
      </c>
      <c r="AR1222" s="33">
        <v>0</v>
      </c>
      <c r="AS1222" s="33">
        <v>0</v>
      </c>
      <c r="AT1222" s="33">
        <v>0</v>
      </c>
      <c r="AU1222" s="33">
        <v>0</v>
      </c>
      <c r="AV1222" s="34">
        <v>0</v>
      </c>
      <c r="AW1222" s="35">
        <v>0</v>
      </c>
      <c r="AX1222" s="33">
        <v>0</v>
      </c>
      <c r="AY1222" s="36" t="e">
        <v>#VALUE!</v>
      </c>
      <c r="AZ1222" s="36" t="e">
        <v>#VALUE!</v>
      </c>
      <c r="BA1222" s="100" t="e">
        <f t="shared" si="76"/>
        <v>#DIV/0!</v>
      </c>
      <c r="BB1222" s="100" t="e">
        <f t="shared" si="77"/>
        <v>#DIV/0!</v>
      </c>
      <c r="BC1222" s="100" t="e">
        <f t="shared" si="78"/>
        <v>#DIV/0!</v>
      </c>
      <c r="BD1222" s="100" t="e">
        <f t="shared" si="79"/>
        <v>#DIV/0!</v>
      </c>
    </row>
    <row r="1223" spans="2:56" ht="15" hidden="1" outlineLevel="4" collapsed="1" x14ac:dyDescent="0.2">
      <c r="B1223" s="23" t="s">
        <v>1246</v>
      </c>
      <c r="C1223" s="30">
        <v>1</v>
      </c>
      <c r="D1223" s="84">
        <v>2</v>
      </c>
      <c r="E1223" s="85"/>
      <c r="F1223" s="86">
        <v>0</v>
      </c>
      <c r="G1223" s="87"/>
      <c r="H1223" s="85"/>
      <c r="I1223" s="31">
        <v>8.6300000000000008</v>
      </c>
      <c r="K1223" s="86">
        <v>8.6300000000000008</v>
      </c>
      <c r="L1223" s="87"/>
      <c r="M1223" s="87"/>
      <c r="N1223" s="85"/>
      <c r="O1223" s="32">
        <v>0</v>
      </c>
      <c r="P1223" s="88">
        <v>0</v>
      </c>
      <c r="Q1223" s="85"/>
      <c r="R1223" s="88">
        <v>0</v>
      </c>
      <c r="S1223" s="85"/>
      <c r="T1223" s="32">
        <v>0</v>
      </c>
      <c r="U1223" s="88">
        <v>0</v>
      </c>
      <c r="V1223" s="85"/>
      <c r="W1223" s="32">
        <v>0</v>
      </c>
      <c r="X1223" s="32">
        <v>0</v>
      </c>
      <c r="Y1223" s="31">
        <v>0</v>
      </c>
      <c r="Z1223" s="31">
        <v>0</v>
      </c>
      <c r="AA1223" s="31">
        <v>0</v>
      </c>
      <c r="AB1223" s="31">
        <v>0</v>
      </c>
      <c r="AC1223" s="31">
        <v>0</v>
      </c>
      <c r="AD1223" s="31">
        <v>0</v>
      </c>
      <c r="AE1223" s="31">
        <v>0</v>
      </c>
      <c r="AF1223" s="31">
        <v>0</v>
      </c>
      <c r="AG1223" s="31">
        <v>0</v>
      </c>
      <c r="AH1223" s="31">
        <v>0</v>
      </c>
      <c r="AI1223" s="31">
        <v>0</v>
      </c>
      <c r="AJ1223" s="31">
        <v>0</v>
      </c>
      <c r="AK1223" s="31">
        <v>0</v>
      </c>
      <c r="AL1223" s="31">
        <v>0</v>
      </c>
      <c r="AM1223" s="31">
        <v>0</v>
      </c>
      <c r="AN1223" s="33">
        <v>0</v>
      </c>
      <c r="AO1223" s="33">
        <v>0</v>
      </c>
      <c r="AP1223" s="33">
        <v>0</v>
      </c>
      <c r="AQ1223" s="33">
        <v>0</v>
      </c>
      <c r="AR1223" s="33">
        <v>0</v>
      </c>
      <c r="AS1223" s="33">
        <v>0</v>
      </c>
      <c r="AT1223" s="33">
        <v>0</v>
      </c>
      <c r="AU1223" s="33">
        <v>0</v>
      </c>
      <c r="AV1223" s="34">
        <v>0</v>
      </c>
      <c r="AW1223" s="35">
        <v>0</v>
      </c>
      <c r="AX1223" s="33">
        <v>0</v>
      </c>
      <c r="AY1223" s="36" t="e">
        <v>#VALUE!</v>
      </c>
      <c r="AZ1223" s="36" t="e">
        <v>#VALUE!</v>
      </c>
      <c r="BA1223" s="100" t="e">
        <f t="shared" si="76"/>
        <v>#DIV/0!</v>
      </c>
      <c r="BB1223" s="100" t="e">
        <f t="shared" si="77"/>
        <v>#DIV/0!</v>
      </c>
      <c r="BC1223" s="100" t="e">
        <f t="shared" si="78"/>
        <v>#DIV/0!</v>
      </c>
      <c r="BD1223" s="100" t="e">
        <f t="shared" si="79"/>
        <v>#DIV/0!</v>
      </c>
    </row>
    <row r="1224" spans="2:56" ht="15" outlineLevel="3" collapsed="1" x14ac:dyDescent="0.2">
      <c r="B1224" s="23" t="s">
        <v>1132</v>
      </c>
      <c r="C1224" s="24">
        <v>4</v>
      </c>
      <c r="D1224" s="79">
        <v>10</v>
      </c>
      <c r="E1224" s="80"/>
      <c r="F1224" s="81">
        <v>0</v>
      </c>
      <c r="G1224" s="82"/>
      <c r="H1224" s="80"/>
      <c r="I1224" s="25">
        <v>43.13</v>
      </c>
      <c r="K1224" s="81">
        <v>43.13</v>
      </c>
      <c r="L1224" s="82"/>
      <c r="M1224" s="82"/>
      <c r="N1224" s="80"/>
      <c r="O1224" s="26">
        <v>0</v>
      </c>
      <c r="P1224" s="83">
        <v>3.2000000000000001E-2</v>
      </c>
      <c r="Q1224" s="80"/>
      <c r="R1224" s="83">
        <v>3.2000000000000001E-2</v>
      </c>
      <c r="S1224" s="80"/>
      <c r="T1224" s="26">
        <v>0</v>
      </c>
      <c r="U1224" s="83">
        <v>0</v>
      </c>
      <c r="V1224" s="80"/>
      <c r="W1224" s="26">
        <v>0</v>
      </c>
      <c r="X1224" s="26">
        <v>0</v>
      </c>
      <c r="Y1224" s="25">
        <v>0</v>
      </c>
      <c r="Z1224" s="25">
        <v>0</v>
      </c>
      <c r="AA1224" s="25">
        <v>0</v>
      </c>
      <c r="AB1224" s="25">
        <v>0</v>
      </c>
      <c r="AC1224" s="25">
        <v>4</v>
      </c>
      <c r="AD1224" s="25">
        <v>4</v>
      </c>
      <c r="AE1224" s="25">
        <v>0</v>
      </c>
      <c r="AF1224" s="25">
        <v>4</v>
      </c>
      <c r="AG1224" s="25">
        <v>0</v>
      </c>
      <c r="AH1224" s="25">
        <v>4</v>
      </c>
      <c r="AI1224" s="25">
        <v>0</v>
      </c>
      <c r="AJ1224" s="25">
        <v>11</v>
      </c>
      <c r="AK1224" s="25">
        <v>4</v>
      </c>
      <c r="AL1224" s="25">
        <v>0</v>
      </c>
      <c r="AM1224" s="25">
        <v>11</v>
      </c>
      <c r="AN1224" s="27">
        <v>0.36659999999999998</v>
      </c>
      <c r="AO1224" s="27">
        <v>0</v>
      </c>
      <c r="AP1224" s="27">
        <v>0.36659999999999998</v>
      </c>
      <c r="AQ1224" s="27">
        <v>0.36659999999999998</v>
      </c>
      <c r="AR1224" s="27">
        <v>0</v>
      </c>
      <c r="AS1224" s="27">
        <v>0</v>
      </c>
      <c r="AT1224" s="27">
        <v>0</v>
      </c>
      <c r="AU1224" s="27">
        <v>0.36</v>
      </c>
      <c r="AV1224" s="28">
        <v>1366</v>
      </c>
      <c r="AW1224" s="29">
        <v>1</v>
      </c>
      <c r="AX1224" s="27">
        <v>1</v>
      </c>
      <c r="AY1224" s="38" t="e">
        <v>#VALUE!</v>
      </c>
      <c r="AZ1224" s="38" t="e">
        <v>#VALUE!</v>
      </c>
      <c r="BA1224" s="100" t="e">
        <f t="shared" si="76"/>
        <v>#DIV/0!</v>
      </c>
      <c r="BB1224" s="100" t="e">
        <f t="shared" si="77"/>
        <v>#DIV/0!</v>
      </c>
      <c r="BC1224" s="100" t="e">
        <f t="shared" si="78"/>
        <v>#DIV/0!</v>
      </c>
      <c r="BD1224" s="100" t="e">
        <f t="shared" si="79"/>
        <v>#DIV/0!</v>
      </c>
    </row>
    <row r="1225" spans="2:56" ht="15" hidden="1" outlineLevel="4" collapsed="1" x14ac:dyDescent="0.2">
      <c r="B1225" s="23" t="s">
        <v>1247</v>
      </c>
      <c r="C1225" s="30">
        <v>1</v>
      </c>
      <c r="D1225" s="84">
        <v>1</v>
      </c>
      <c r="E1225" s="85"/>
      <c r="F1225" s="86">
        <v>0</v>
      </c>
      <c r="G1225" s="87"/>
      <c r="H1225" s="85"/>
      <c r="I1225" s="31">
        <v>4.3099999999999996</v>
      </c>
      <c r="K1225" s="86">
        <v>4.3099999999999996</v>
      </c>
      <c r="L1225" s="87"/>
      <c r="M1225" s="87"/>
      <c r="N1225" s="85"/>
      <c r="O1225" s="32">
        <v>0</v>
      </c>
      <c r="P1225" s="88">
        <v>8.0000000000000002E-3</v>
      </c>
      <c r="Q1225" s="85"/>
      <c r="R1225" s="88">
        <v>8.0000000000000002E-3</v>
      </c>
      <c r="S1225" s="85"/>
      <c r="T1225" s="32">
        <v>0</v>
      </c>
      <c r="U1225" s="88">
        <v>0</v>
      </c>
      <c r="V1225" s="85"/>
      <c r="W1225" s="32">
        <v>0</v>
      </c>
      <c r="X1225" s="32">
        <v>0</v>
      </c>
      <c r="Y1225" s="31">
        <v>0</v>
      </c>
      <c r="Z1225" s="31">
        <v>0</v>
      </c>
      <c r="AA1225" s="31">
        <v>0</v>
      </c>
      <c r="AB1225" s="31">
        <v>0</v>
      </c>
      <c r="AC1225" s="31">
        <v>1</v>
      </c>
      <c r="AD1225" s="31">
        <v>1</v>
      </c>
      <c r="AE1225" s="31">
        <v>0</v>
      </c>
      <c r="AF1225" s="31">
        <v>1</v>
      </c>
      <c r="AG1225" s="31">
        <v>0</v>
      </c>
      <c r="AH1225" s="31">
        <v>1</v>
      </c>
      <c r="AI1225" s="31">
        <v>0</v>
      </c>
      <c r="AJ1225" s="31">
        <v>1</v>
      </c>
      <c r="AK1225" s="31">
        <v>1</v>
      </c>
      <c r="AL1225" s="31">
        <v>0</v>
      </c>
      <c r="AM1225" s="31">
        <v>1</v>
      </c>
      <c r="AN1225" s="33">
        <v>3.3300000000000003E-2</v>
      </c>
      <c r="AO1225" s="33">
        <v>0</v>
      </c>
      <c r="AP1225" s="33">
        <v>3.3300000000000003E-2</v>
      </c>
      <c r="AQ1225" s="33">
        <v>3.3300000000000003E-2</v>
      </c>
      <c r="AR1225" s="33">
        <v>0</v>
      </c>
      <c r="AS1225" s="33">
        <v>0</v>
      </c>
      <c r="AT1225" s="33">
        <v>0</v>
      </c>
      <c r="AU1225" s="33">
        <v>0.03</v>
      </c>
      <c r="AV1225" s="34">
        <v>124</v>
      </c>
      <c r="AW1225" s="35">
        <v>1</v>
      </c>
      <c r="AX1225" s="33">
        <v>1</v>
      </c>
      <c r="AY1225" s="36" t="e">
        <v>#VALUE!</v>
      </c>
      <c r="AZ1225" s="36" t="e">
        <v>#VALUE!</v>
      </c>
      <c r="BA1225" s="100" t="e">
        <f t="shared" si="76"/>
        <v>#DIV/0!</v>
      </c>
      <c r="BB1225" s="100" t="e">
        <f t="shared" si="77"/>
        <v>#DIV/0!</v>
      </c>
      <c r="BC1225" s="100" t="e">
        <f t="shared" si="78"/>
        <v>#DIV/0!</v>
      </c>
      <c r="BD1225" s="100" t="e">
        <f t="shared" si="79"/>
        <v>#DIV/0!</v>
      </c>
    </row>
    <row r="1226" spans="2:56" ht="15" hidden="1" outlineLevel="4" collapsed="1" x14ac:dyDescent="0.2">
      <c r="B1226" s="23" t="s">
        <v>1248</v>
      </c>
      <c r="C1226" s="30">
        <v>1</v>
      </c>
      <c r="D1226" s="84">
        <v>3</v>
      </c>
      <c r="E1226" s="85"/>
      <c r="F1226" s="86">
        <v>0</v>
      </c>
      <c r="G1226" s="87"/>
      <c r="H1226" s="85"/>
      <c r="I1226" s="31">
        <v>12.94</v>
      </c>
      <c r="K1226" s="86">
        <v>12.94</v>
      </c>
      <c r="L1226" s="87"/>
      <c r="M1226" s="87"/>
      <c r="N1226" s="85"/>
      <c r="O1226" s="32">
        <v>0</v>
      </c>
      <c r="P1226" s="88">
        <v>1.6E-2</v>
      </c>
      <c r="Q1226" s="85"/>
      <c r="R1226" s="88">
        <v>1.6E-2</v>
      </c>
      <c r="S1226" s="85"/>
      <c r="T1226" s="32">
        <v>0</v>
      </c>
      <c r="U1226" s="88">
        <v>0</v>
      </c>
      <c r="V1226" s="85"/>
      <c r="W1226" s="32">
        <v>0</v>
      </c>
      <c r="X1226" s="32">
        <v>0</v>
      </c>
      <c r="Y1226" s="31">
        <v>0</v>
      </c>
      <c r="Z1226" s="31">
        <v>0</v>
      </c>
      <c r="AA1226" s="31">
        <v>0</v>
      </c>
      <c r="AB1226" s="31">
        <v>0</v>
      </c>
      <c r="AC1226" s="31">
        <v>2</v>
      </c>
      <c r="AD1226" s="31">
        <v>2</v>
      </c>
      <c r="AE1226" s="31">
        <v>0</v>
      </c>
      <c r="AF1226" s="31">
        <v>2</v>
      </c>
      <c r="AG1226" s="31">
        <v>0</v>
      </c>
      <c r="AH1226" s="31">
        <v>2</v>
      </c>
      <c r="AI1226" s="31">
        <v>0</v>
      </c>
      <c r="AJ1226" s="31">
        <v>6</v>
      </c>
      <c r="AK1226" s="31">
        <v>2</v>
      </c>
      <c r="AL1226" s="31">
        <v>0</v>
      </c>
      <c r="AM1226" s="31">
        <v>6</v>
      </c>
      <c r="AN1226" s="33">
        <v>0.2</v>
      </c>
      <c r="AO1226" s="33">
        <v>0</v>
      </c>
      <c r="AP1226" s="33">
        <v>0.2</v>
      </c>
      <c r="AQ1226" s="33">
        <v>0.2</v>
      </c>
      <c r="AR1226" s="33">
        <v>0</v>
      </c>
      <c r="AS1226" s="33">
        <v>0</v>
      </c>
      <c r="AT1226" s="33">
        <v>0</v>
      </c>
      <c r="AU1226" s="33">
        <v>0.2</v>
      </c>
      <c r="AV1226" s="34">
        <v>745</v>
      </c>
      <c r="AW1226" s="35">
        <v>1</v>
      </c>
      <c r="AX1226" s="33">
        <v>2</v>
      </c>
      <c r="AY1226" s="36" t="e">
        <v>#VALUE!</v>
      </c>
      <c r="AZ1226" s="36" t="e">
        <v>#VALUE!</v>
      </c>
      <c r="BA1226" s="100" t="e">
        <f t="shared" si="76"/>
        <v>#DIV/0!</v>
      </c>
      <c r="BB1226" s="100" t="e">
        <f t="shared" si="77"/>
        <v>#DIV/0!</v>
      </c>
      <c r="BC1226" s="100" t="e">
        <f t="shared" si="78"/>
        <v>#DIV/0!</v>
      </c>
      <c r="BD1226" s="100" t="e">
        <f t="shared" si="79"/>
        <v>#DIV/0!</v>
      </c>
    </row>
    <row r="1227" spans="2:56" ht="15" hidden="1" outlineLevel="4" collapsed="1" x14ac:dyDescent="0.2">
      <c r="B1227" s="23" t="s">
        <v>1249</v>
      </c>
      <c r="C1227" s="30">
        <v>1</v>
      </c>
      <c r="D1227" s="84">
        <v>4</v>
      </c>
      <c r="E1227" s="85"/>
      <c r="F1227" s="86">
        <v>0</v>
      </c>
      <c r="G1227" s="87"/>
      <c r="H1227" s="85"/>
      <c r="I1227" s="31">
        <v>17.25</v>
      </c>
      <c r="K1227" s="86">
        <v>17.25</v>
      </c>
      <c r="L1227" s="87"/>
      <c r="M1227" s="87"/>
      <c r="N1227" s="85"/>
      <c r="O1227" s="32">
        <v>0</v>
      </c>
      <c r="P1227" s="88">
        <v>8.0000000000000002E-3</v>
      </c>
      <c r="Q1227" s="85"/>
      <c r="R1227" s="88">
        <v>8.0000000000000002E-3</v>
      </c>
      <c r="S1227" s="85"/>
      <c r="T1227" s="32">
        <v>0</v>
      </c>
      <c r="U1227" s="88">
        <v>0</v>
      </c>
      <c r="V1227" s="85"/>
      <c r="W1227" s="32">
        <v>0</v>
      </c>
      <c r="X1227" s="32">
        <v>0</v>
      </c>
      <c r="Y1227" s="31">
        <v>0</v>
      </c>
      <c r="Z1227" s="31">
        <v>0</v>
      </c>
      <c r="AA1227" s="31">
        <v>0</v>
      </c>
      <c r="AB1227" s="31">
        <v>0</v>
      </c>
      <c r="AC1227" s="31">
        <v>1</v>
      </c>
      <c r="AD1227" s="31">
        <v>1</v>
      </c>
      <c r="AE1227" s="31">
        <v>0</v>
      </c>
      <c r="AF1227" s="31">
        <v>1</v>
      </c>
      <c r="AG1227" s="31">
        <v>0</v>
      </c>
      <c r="AH1227" s="31">
        <v>1</v>
      </c>
      <c r="AI1227" s="31">
        <v>0</v>
      </c>
      <c r="AJ1227" s="31">
        <v>4</v>
      </c>
      <c r="AK1227" s="31">
        <v>1</v>
      </c>
      <c r="AL1227" s="31">
        <v>0</v>
      </c>
      <c r="AM1227" s="31">
        <v>4</v>
      </c>
      <c r="AN1227" s="33">
        <v>0.1333</v>
      </c>
      <c r="AO1227" s="33">
        <v>0</v>
      </c>
      <c r="AP1227" s="33">
        <v>0.1333</v>
      </c>
      <c r="AQ1227" s="33">
        <v>0.1333</v>
      </c>
      <c r="AR1227" s="33">
        <v>0</v>
      </c>
      <c r="AS1227" s="33">
        <v>0</v>
      </c>
      <c r="AT1227" s="33">
        <v>0</v>
      </c>
      <c r="AU1227" s="33">
        <v>0.13</v>
      </c>
      <c r="AV1227" s="34">
        <v>497</v>
      </c>
      <c r="AW1227" s="35">
        <v>1</v>
      </c>
      <c r="AX1227" s="33">
        <v>1</v>
      </c>
      <c r="AY1227" s="36" t="e">
        <v>#VALUE!</v>
      </c>
      <c r="AZ1227" s="36" t="e">
        <v>#VALUE!</v>
      </c>
      <c r="BA1227" s="100" t="e">
        <f t="shared" si="76"/>
        <v>#DIV/0!</v>
      </c>
      <c r="BB1227" s="100" t="e">
        <f t="shared" si="77"/>
        <v>#DIV/0!</v>
      </c>
      <c r="BC1227" s="100" t="e">
        <f t="shared" si="78"/>
        <v>#DIV/0!</v>
      </c>
      <c r="BD1227" s="100" t="e">
        <f t="shared" si="79"/>
        <v>#DIV/0!</v>
      </c>
    </row>
    <row r="1228" spans="2:56" ht="15" hidden="1" outlineLevel="4" collapsed="1" x14ac:dyDescent="0.2">
      <c r="B1228" s="23" t="s">
        <v>1250</v>
      </c>
      <c r="C1228" s="30">
        <v>1</v>
      </c>
      <c r="D1228" s="84">
        <v>2</v>
      </c>
      <c r="E1228" s="85"/>
      <c r="F1228" s="86">
        <v>0</v>
      </c>
      <c r="G1228" s="87"/>
      <c r="H1228" s="85"/>
      <c r="I1228" s="31">
        <v>8.6300000000000008</v>
      </c>
      <c r="K1228" s="86">
        <v>8.6300000000000008</v>
      </c>
      <c r="L1228" s="87"/>
      <c r="M1228" s="87"/>
      <c r="N1228" s="85"/>
      <c r="O1228" s="32">
        <v>0</v>
      </c>
      <c r="P1228" s="88">
        <v>0</v>
      </c>
      <c r="Q1228" s="85"/>
      <c r="R1228" s="88">
        <v>0</v>
      </c>
      <c r="S1228" s="85"/>
      <c r="T1228" s="32">
        <v>0</v>
      </c>
      <c r="U1228" s="88">
        <v>0</v>
      </c>
      <c r="V1228" s="85"/>
      <c r="W1228" s="32">
        <v>0</v>
      </c>
      <c r="X1228" s="32">
        <v>0</v>
      </c>
      <c r="Y1228" s="31">
        <v>0</v>
      </c>
      <c r="Z1228" s="31">
        <v>0</v>
      </c>
      <c r="AA1228" s="31">
        <v>0</v>
      </c>
      <c r="AB1228" s="31">
        <v>0</v>
      </c>
      <c r="AC1228" s="31">
        <v>0</v>
      </c>
      <c r="AD1228" s="31">
        <v>0</v>
      </c>
      <c r="AE1228" s="31">
        <v>0</v>
      </c>
      <c r="AF1228" s="31">
        <v>0</v>
      </c>
      <c r="AG1228" s="31">
        <v>0</v>
      </c>
      <c r="AH1228" s="31">
        <v>0</v>
      </c>
      <c r="AI1228" s="31">
        <v>0</v>
      </c>
      <c r="AJ1228" s="31">
        <v>0</v>
      </c>
      <c r="AK1228" s="31">
        <v>0</v>
      </c>
      <c r="AL1228" s="31">
        <v>0</v>
      </c>
      <c r="AM1228" s="31">
        <v>0</v>
      </c>
      <c r="AN1228" s="33">
        <v>0</v>
      </c>
      <c r="AO1228" s="33">
        <v>0</v>
      </c>
      <c r="AP1228" s="33">
        <v>0</v>
      </c>
      <c r="AQ1228" s="33">
        <v>0</v>
      </c>
      <c r="AR1228" s="33">
        <v>0</v>
      </c>
      <c r="AS1228" s="33">
        <v>0</v>
      </c>
      <c r="AT1228" s="33">
        <v>0</v>
      </c>
      <c r="AU1228" s="33">
        <v>0</v>
      </c>
      <c r="AV1228" s="34">
        <v>0</v>
      </c>
      <c r="AW1228" s="35">
        <v>0</v>
      </c>
      <c r="AX1228" s="33">
        <v>0</v>
      </c>
      <c r="AY1228" s="36" t="e">
        <v>#VALUE!</v>
      </c>
      <c r="AZ1228" s="36" t="e">
        <v>#VALUE!</v>
      </c>
      <c r="BA1228" s="100" t="e">
        <f t="shared" si="76"/>
        <v>#DIV/0!</v>
      </c>
      <c r="BB1228" s="100" t="e">
        <f t="shared" si="77"/>
        <v>#DIV/0!</v>
      </c>
      <c r="BC1228" s="100" t="e">
        <f t="shared" si="78"/>
        <v>#DIV/0!</v>
      </c>
      <c r="BD1228" s="100" t="e">
        <f t="shared" si="79"/>
        <v>#DIV/0!</v>
      </c>
    </row>
    <row r="1229" spans="2:56" ht="15" outlineLevel="3" collapsed="1" x14ac:dyDescent="0.2">
      <c r="B1229" s="23" t="s">
        <v>87</v>
      </c>
      <c r="C1229" s="24">
        <v>4</v>
      </c>
      <c r="D1229" s="79">
        <v>10</v>
      </c>
      <c r="E1229" s="80"/>
      <c r="F1229" s="81">
        <v>0</v>
      </c>
      <c r="G1229" s="82"/>
      <c r="H1229" s="80"/>
      <c r="I1229" s="25">
        <v>43.13</v>
      </c>
      <c r="K1229" s="81">
        <v>43.13</v>
      </c>
      <c r="L1229" s="82"/>
      <c r="M1229" s="82"/>
      <c r="N1229" s="80"/>
      <c r="O1229" s="26">
        <v>0</v>
      </c>
      <c r="P1229" s="83">
        <v>4.8000000000000001E-2</v>
      </c>
      <c r="Q1229" s="80"/>
      <c r="R1229" s="83">
        <v>4.8000000000000001E-2</v>
      </c>
      <c r="S1229" s="80"/>
      <c r="T1229" s="26">
        <v>0</v>
      </c>
      <c r="U1229" s="83">
        <v>0</v>
      </c>
      <c r="V1229" s="80"/>
      <c r="W1229" s="26">
        <v>0</v>
      </c>
      <c r="X1229" s="26">
        <v>0</v>
      </c>
      <c r="Y1229" s="25">
        <v>0</v>
      </c>
      <c r="Z1229" s="25">
        <v>0</v>
      </c>
      <c r="AA1229" s="25">
        <v>0</v>
      </c>
      <c r="AB1229" s="25">
        <v>0</v>
      </c>
      <c r="AC1229" s="25">
        <v>6</v>
      </c>
      <c r="AD1229" s="25">
        <v>6</v>
      </c>
      <c r="AE1229" s="25">
        <v>0</v>
      </c>
      <c r="AF1229" s="25">
        <v>6</v>
      </c>
      <c r="AG1229" s="25">
        <v>0</v>
      </c>
      <c r="AH1229" s="25">
        <v>6</v>
      </c>
      <c r="AI1229" s="25">
        <v>0</v>
      </c>
      <c r="AJ1229" s="25">
        <v>10</v>
      </c>
      <c r="AK1229" s="25">
        <v>6</v>
      </c>
      <c r="AL1229" s="25">
        <v>0</v>
      </c>
      <c r="AM1229" s="25">
        <v>10</v>
      </c>
      <c r="AN1229" s="27">
        <v>0.33329999999999999</v>
      </c>
      <c r="AO1229" s="27">
        <v>0</v>
      </c>
      <c r="AP1229" s="27">
        <v>0.33329999999999999</v>
      </c>
      <c r="AQ1229" s="27">
        <v>0.33329999999999999</v>
      </c>
      <c r="AR1229" s="27">
        <v>0</v>
      </c>
      <c r="AS1229" s="27">
        <v>0</v>
      </c>
      <c r="AT1229" s="27">
        <v>0</v>
      </c>
      <c r="AU1229" s="27">
        <v>0.33</v>
      </c>
      <c r="AV1229" s="28">
        <v>1243</v>
      </c>
      <c r="AW1229" s="29">
        <v>1</v>
      </c>
      <c r="AX1229" s="27">
        <v>1.5</v>
      </c>
      <c r="AY1229" s="38" t="e">
        <v>#VALUE!</v>
      </c>
      <c r="AZ1229" s="38" t="e">
        <v>#VALUE!</v>
      </c>
      <c r="BA1229" s="100" t="e">
        <f t="shared" si="76"/>
        <v>#DIV/0!</v>
      </c>
      <c r="BB1229" s="100" t="e">
        <f t="shared" si="77"/>
        <v>#DIV/0!</v>
      </c>
      <c r="BC1229" s="100" t="e">
        <f t="shared" si="78"/>
        <v>#DIV/0!</v>
      </c>
      <c r="BD1229" s="100" t="e">
        <f t="shared" si="79"/>
        <v>#DIV/0!</v>
      </c>
    </row>
    <row r="1230" spans="2:56" ht="15" hidden="1" outlineLevel="4" collapsed="1" x14ac:dyDescent="0.2">
      <c r="B1230" s="23" t="s">
        <v>1251</v>
      </c>
      <c r="C1230" s="30">
        <v>1</v>
      </c>
      <c r="D1230" s="84">
        <v>2</v>
      </c>
      <c r="E1230" s="85"/>
      <c r="F1230" s="86">
        <v>0</v>
      </c>
      <c r="G1230" s="87"/>
      <c r="H1230" s="85"/>
      <c r="I1230" s="31">
        <v>8.6300000000000008</v>
      </c>
      <c r="K1230" s="86">
        <v>8.6300000000000008</v>
      </c>
      <c r="L1230" s="87"/>
      <c r="M1230" s="87"/>
      <c r="N1230" s="85"/>
      <c r="O1230" s="32">
        <v>0</v>
      </c>
      <c r="P1230" s="88">
        <v>1.6E-2</v>
      </c>
      <c r="Q1230" s="85"/>
      <c r="R1230" s="88">
        <v>1.6E-2</v>
      </c>
      <c r="S1230" s="85"/>
      <c r="T1230" s="32">
        <v>0</v>
      </c>
      <c r="U1230" s="88">
        <v>0</v>
      </c>
      <c r="V1230" s="85"/>
      <c r="W1230" s="32">
        <v>0</v>
      </c>
      <c r="X1230" s="32">
        <v>0</v>
      </c>
      <c r="Y1230" s="31">
        <v>0</v>
      </c>
      <c r="Z1230" s="31">
        <v>0</v>
      </c>
      <c r="AA1230" s="31">
        <v>0</v>
      </c>
      <c r="AB1230" s="31">
        <v>0</v>
      </c>
      <c r="AC1230" s="31">
        <v>2</v>
      </c>
      <c r="AD1230" s="31">
        <v>2</v>
      </c>
      <c r="AE1230" s="31">
        <v>0</v>
      </c>
      <c r="AF1230" s="31">
        <v>2</v>
      </c>
      <c r="AG1230" s="31">
        <v>0</v>
      </c>
      <c r="AH1230" s="31">
        <v>2</v>
      </c>
      <c r="AI1230" s="31">
        <v>0</v>
      </c>
      <c r="AJ1230" s="31">
        <v>4</v>
      </c>
      <c r="AK1230" s="31">
        <v>2</v>
      </c>
      <c r="AL1230" s="31">
        <v>0</v>
      </c>
      <c r="AM1230" s="31">
        <v>4</v>
      </c>
      <c r="AN1230" s="33">
        <v>0.1333</v>
      </c>
      <c r="AO1230" s="33">
        <v>0</v>
      </c>
      <c r="AP1230" s="33">
        <v>0.1333</v>
      </c>
      <c r="AQ1230" s="33">
        <v>0.1333</v>
      </c>
      <c r="AR1230" s="33">
        <v>0</v>
      </c>
      <c r="AS1230" s="33">
        <v>0</v>
      </c>
      <c r="AT1230" s="33">
        <v>0</v>
      </c>
      <c r="AU1230" s="33">
        <v>0.13</v>
      </c>
      <c r="AV1230" s="34">
        <v>497</v>
      </c>
      <c r="AW1230" s="35">
        <v>1</v>
      </c>
      <c r="AX1230" s="33">
        <v>2</v>
      </c>
      <c r="AY1230" s="36" t="e">
        <v>#VALUE!</v>
      </c>
      <c r="AZ1230" s="36" t="e">
        <v>#VALUE!</v>
      </c>
      <c r="BA1230" s="100" t="e">
        <f t="shared" si="76"/>
        <v>#DIV/0!</v>
      </c>
      <c r="BB1230" s="100" t="e">
        <f t="shared" si="77"/>
        <v>#DIV/0!</v>
      </c>
      <c r="BC1230" s="100" t="e">
        <f t="shared" si="78"/>
        <v>#DIV/0!</v>
      </c>
      <c r="BD1230" s="100" t="e">
        <f t="shared" si="79"/>
        <v>#DIV/0!</v>
      </c>
    </row>
    <row r="1231" spans="2:56" ht="15" hidden="1" outlineLevel="4" collapsed="1" x14ac:dyDescent="0.2">
      <c r="B1231" s="23" t="s">
        <v>1252</v>
      </c>
      <c r="C1231" s="30">
        <v>1</v>
      </c>
      <c r="D1231" s="84">
        <v>3</v>
      </c>
      <c r="E1231" s="85"/>
      <c r="F1231" s="86">
        <v>0</v>
      </c>
      <c r="G1231" s="87"/>
      <c r="H1231" s="85"/>
      <c r="I1231" s="31">
        <v>12.94</v>
      </c>
      <c r="K1231" s="86">
        <v>12.94</v>
      </c>
      <c r="L1231" s="87"/>
      <c r="M1231" s="87"/>
      <c r="N1231" s="85"/>
      <c r="O1231" s="32">
        <v>0</v>
      </c>
      <c r="P1231" s="88">
        <v>8.0000000000000002E-3</v>
      </c>
      <c r="Q1231" s="85"/>
      <c r="R1231" s="88">
        <v>8.0000000000000002E-3</v>
      </c>
      <c r="S1231" s="85"/>
      <c r="T1231" s="32">
        <v>0</v>
      </c>
      <c r="U1231" s="88">
        <v>0</v>
      </c>
      <c r="V1231" s="85"/>
      <c r="W1231" s="32">
        <v>0</v>
      </c>
      <c r="X1231" s="32">
        <v>0</v>
      </c>
      <c r="Y1231" s="31">
        <v>0</v>
      </c>
      <c r="Z1231" s="31">
        <v>0</v>
      </c>
      <c r="AA1231" s="31">
        <v>0</v>
      </c>
      <c r="AB1231" s="31">
        <v>0</v>
      </c>
      <c r="AC1231" s="31">
        <v>1</v>
      </c>
      <c r="AD1231" s="31">
        <v>1</v>
      </c>
      <c r="AE1231" s="31">
        <v>0</v>
      </c>
      <c r="AF1231" s="31">
        <v>1</v>
      </c>
      <c r="AG1231" s="31">
        <v>0</v>
      </c>
      <c r="AH1231" s="31">
        <v>1</v>
      </c>
      <c r="AI1231" s="31">
        <v>0</v>
      </c>
      <c r="AJ1231" s="31">
        <v>3</v>
      </c>
      <c r="AK1231" s="31">
        <v>1</v>
      </c>
      <c r="AL1231" s="31">
        <v>0</v>
      </c>
      <c r="AM1231" s="31">
        <v>3</v>
      </c>
      <c r="AN1231" s="33">
        <v>0.1</v>
      </c>
      <c r="AO1231" s="33">
        <v>0</v>
      </c>
      <c r="AP1231" s="33">
        <v>0.1</v>
      </c>
      <c r="AQ1231" s="33">
        <v>0.1</v>
      </c>
      <c r="AR1231" s="33">
        <v>0</v>
      </c>
      <c r="AS1231" s="33">
        <v>0</v>
      </c>
      <c r="AT1231" s="33">
        <v>0</v>
      </c>
      <c r="AU1231" s="33">
        <v>0.1</v>
      </c>
      <c r="AV1231" s="34">
        <v>373</v>
      </c>
      <c r="AW1231" s="35">
        <v>1</v>
      </c>
      <c r="AX1231" s="33">
        <v>1</v>
      </c>
      <c r="AY1231" s="36" t="e">
        <v>#VALUE!</v>
      </c>
      <c r="AZ1231" s="36" t="e">
        <v>#VALUE!</v>
      </c>
      <c r="BA1231" s="100" t="e">
        <f t="shared" si="76"/>
        <v>#DIV/0!</v>
      </c>
      <c r="BB1231" s="100" t="e">
        <f t="shared" si="77"/>
        <v>#DIV/0!</v>
      </c>
      <c r="BC1231" s="100" t="e">
        <f t="shared" si="78"/>
        <v>#DIV/0!</v>
      </c>
      <c r="BD1231" s="100" t="e">
        <f t="shared" si="79"/>
        <v>#DIV/0!</v>
      </c>
    </row>
    <row r="1232" spans="2:56" ht="15" hidden="1" outlineLevel="4" collapsed="1" x14ac:dyDescent="0.2">
      <c r="B1232" s="23" t="s">
        <v>1253</v>
      </c>
      <c r="C1232" s="30">
        <v>1</v>
      </c>
      <c r="D1232" s="84">
        <v>4</v>
      </c>
      <c r="E1232" s="85"/>
      <c r="F1232" s="86">
        <v>0</v>
      </c>
      <c r="G1232" s="87"/>
      <c r="H1232" s="85"/>
      <c r="I1232" s="31">
        <v>17.25</v>
      </c>
      <c r="K1232" s="86">
        <v>17.25</v>
      </c>
      <c r="L1232" s="87"/>
      <c r="M1232" s="87"/>
      <c r="N1232" s="85"/>
      <c r="O1232" s="32">
        <v>0</v>
      </c>
      <c r="P1232" s="88">
        <v>0</v>
      </c>
      <c r="Q1232" s="85"/>
      <c r="R1232" s="88">
        <v>0</v>
      </c>
      <c r="S1232" s="85"/>
      <c r="T1232" s="32">
        <v>0</v>
      </c>
      <c r="U1232" s="88">
        <v>0</v>
      </c>
      <c r="V1232" s="85"/>
      <c r="W1232" s="32">
        <v>0</v>
      </c>
      <c r="X1232" s="32">
        <v>0</v>
      </c>
      <c r="Y1232" s="31">
        <v>0</v>
      </c>
      <c r="Z1232" s="31">
        <v>0</v>
      </c>
      <c r="AA1232" s="31">
        <v>0</v>
      </c>
      <c r="AB1232" s="31">
        <v>0</v>
      </c>
      <c r="AC1232" s="31">
        <v>0</v>
      </c>
      <c r="AD1232" s="31">
        <v>0</v>
      </c>
      <c r="AE1232" s="31">
        <v>0</v>
      </c>
      <c r="AF1232" s="31">
        <v>0</v>
      </c>
      <c r="AG1232" s="31">
        <v>0</v>
      </c>
      <c r="AH1232" s="31">
        <v>0</v>
      </c>
      <c r="AI1232" s="31">
        <v>0</v>
      </c>
      <c r="AJ1232" s="31">
        <v>0</v>
      </c>
      <c r="AK1232" s="31">
        <v>0</v>
      </c>
      <c r="AL1232" s="31">
        <v>0</v>
      </c>
      <c r="AM1232" s="31">
        <v>0</v>
      </c>
      <c r="AN1232" s="33">
        <v>0</v>
      </c>
      <c r="AO1232" s="33">
        <v>0</v>
      </c>
      <c r="AP1232" s="33">
        <v>0</v>
      </c>
      <c r="AQ1232" s="33">
        <v>0</v>
      </c>
      <c r="AR1232" s="33">
        <v>0</v>
      </c>
      <c r="AS1232" s="33">
        <v>0</v>
      </c>
      <c r="AT1232" s="33">
        <v>0</v>
      </c>
      <c r="AU1232" s="33">
        <v>0</v>
      </c>
      <c r="AV1232" s="34">
        <v>0</v>
      </c>
      <c r="AW1232" s="35">
        <v>0</v>
      </c>
      <c r="AX1232" s="33">
        <v>0</v>
      </c>
      <c r="AY1232" s="36" t="e">
        <v>#VALUE!</v>
      </c>
      <c r="AZ1232" s="36" t="e">
        <v>#VALUE!</v>
      </c>
      <c r="BA1232" s="100" t="e">
        <f t="shared" si="76"/>
        <v>#DIV/0!</v>
      </c>
      <c r="BB1232" s="100" t="e">
        <f t="shared" si="77"/>
        <v>#DIV/0!</v>
      </c>
      <c r="BC1232" s="100" t="e">
        <f t="shared" si="78"/>
        <v>#DIV/0!</v>
      </c>
      <c r="BD1232" s="100" t="e">
        <f t="shared" si="79"/>
        <v>#DIV/0!</v>
      </c>
    </row>
    <row r="1233" spans="2:56" ht="15" hidden="1" outlineLevel="4" collapsed="1" x14ac:dyDescent="0.2">
      <c r="B1233" s="23" t="s">
        <v>1254</v>
      </c>
      <c r="C1233" s="30">
        <v>1</v>
      </c>
      <c r="D1233" s="84">
        <v>1</v>
      </c>
      <c r="E1233" s="85"/>
      <c r="F1233" s="86">
        <v>0</v>
      </c>
      <c r="G1233" s="87"/>
      <c r="H1233" s="85"/>
      <c r="I1233" s="31">
        <v>4.3099999999999996</v>
      </c>
      <c r="K1233" s="86">
        <v>4.3099999999999996</v>
      </c>
      <c r="L1233" s="87"/>
      <c r="M1233" s="87"/>
      <c r="N1233" s="85"/>
      <c r="O1233" s="32">
        <v>0</v>
      </c>
      <c r="P1233" s="88">
        <v>2.4E-2</v>
      </c>
      <c r="Q1233" s="85"/>
      <c r="R1233" s="88">
        <v>2.4E-2</v>
      </c>
      <c r="S1233" s="85"/>
      <c r="T1233" s="32">
        <v>0</v>
      </c>
      <c r="U1233" s="88">
        <v>0</v>
      </c>
      <c r="V1233" s="85"/>
      <c r="W1233" s="32">
        <v>0</v>
      </c>
      <c r="X1233" s="32">
        <v>0</v>
      </c>
      <c r="Y1233" s="31">
        <v>0</v>
      </c>
      <c r="Z1233" s="31">
        <v>0</v>
      </c>
      <c r="AA1233" s="31">
        <v>0</v>
      </c>
      <c r="AB1233" s="31">
        <v>0</v>
      </c>
      <c r="AC1233" s="31">
        <v>3</v>
      </c>
      <c r="AD1233" s="31">
        <v>3</v>
      </c>
      <c r="AE1233" s="31">
        <v>0</v>
      </c>
      <c r="AF1233" s="31">
        <v>3</v>
      </c>
      <c r="AG1233" s="31">
        <v>0</v>
      </c>
      <c r="AH1233" s="31">
        <v>3</v>
      </c>
      <c r="AI1233" s="31">
        <v>0</v>
      </c>
      <c r="AJ1233" s="31">
        <v>3</v>
      </c>
      <c r="AK1233" s="31">
        <v>3</v>
      </c>
      <c r="AL1233" s="31">
        <v>0</v>
      </c>
      <c r="AM1233" s="31">
        <v>3</v>
      </c>
      <c r="AN1233" s="33">
        <v>0.1</v>
      </c>
      <c r="AO1233" s="33">
        <v>0</v>
      </c>
      <c r="AP1233" s="33">
        <v>0.1</v>
      </c>
      <c r="AQ1233" s="33">
        <v>0.1</v>
      </c>
      <c r="AR1233" s="33">
        <v>0</v>
      </c>
      <c r="AS1233" s="33">
        <v>0</v>
      </c>
      <c r="AT1233" s="33">
        <v>0</v>
      </c>
      <c r="AU1233" s="33">
        <v>0.1</v>
      </c>
      <c r="AV1233" s="34">
        <v>373</v>
      </c>
      <c r="AW1233" s="35">
        <v>1</v>
      </c>
      <c r="AX1233" s="33">
        <v>3</v>
      </c>
      <c r="AY1233" s="36" t="e">
        <v>#VALUE!</v>
      </c>
      <c r="AZ1233" s="36" t="e">
        <v>#VALUE!</v>
      </c>
      <c r="BA1233" s="100" t="e">
        <f t="shared" si="76"/>
        <v>#DIV/0!</v>
      </c>
      <c r="BB1233" s="100" t="e">
        <f t="shared" si="77"/>
        <v>#DIV/0!</v>
      </c>
      <c r="BC1233" s="100" t="e">
        <f t="shared" si="78"/>
        <v>#DIV/0!</v>
      </c>
      <c r="BD1233" s="100" t="e">
        <f t="shared" si="79"/>
        <v>#DIV/0!</v>
      </c>
    </row>
    <row r="1234" spans="2:56" ht="15" outlineLevel="3" collapsed="1" x14ac:dyDescent="0.2">
      <c r="B1234" s="23" t="s">
        <v>1140</v>
      </c>
      <c r="C1234" s="24">
        <v>2</v>
      </c>
      <c r="D1234" s="79">
        <v>5</v>
      </c>
      <c r="E1234" s="80"/>
      <c r="F1234" s="81">
        <v>0</v>
      </c>
      <c r="G1234" s="82"/>
      <c r="H1234" s="80"/>
      <c r="I1234" s="25">
        <v>25</v>
      </c>
      <c r="K1234" s="81">
        <v>25</v>
      </c>
      <c r="L1234" s="82"/>
      <c r="M1234" s="82"/>
      <c r="N1234" s="80"/>
      <c r="O1234" s="26">
        <v>0</v>
      </c>
      <c r="P1234" s="83">
        <v>2.4E-2</v>
      </c>
      <c r="Q1234" s="80"/>
      <c r="R1234" s="83">
        <v>2.4E-2</v>
      </c>
      <c r="S1234" s="80"/>
      <c r="T1234" s="26">
        <v>0</v>
      </c>
      <c r="U1234" s="83">
        <v>0</v>
      </c>
      <c r="V1234" s="80"/>
      <c r="W1234" s="26">
        <v>0</v>
      </c>
      <c r="X1234" s="26">
        <v>0</v>
      </c>
      <c r="Y1234" s="25">
        <v>0</v>
      </c>
      <c r="Z1234" s="25">
        <v>0</v>
      </c>
      <c r="AA1234" s="25">
        <v>0</v>
      </c>
      <c r="AB1234" s="25">
        <v>0</v>
      </c>
      <c r="AC1234" s="25">
        <v>3</v>
      </c>
      <c r="AD1234" s="25">
        <v>3</v>
      </c>
      <c r="AE1234" s="25">
        <v>0</v>
      </c>
      <c r="AF1234" s="25">
        <v>3</v>
      </c>
      <c r="AG1234" s="25">
        <v>0</v>
      </c>
      <c r="AH1234" s="25">
        <v>3</v>
      </c>
      <c r="AI1234" s="25">
        <v>0</v>
      </c>
      <c r="AJ1234" s="25">
        <v>7</v>
      </c>
      <c r="AK1234" s="25">
        <v>3</v>
      </c>
      <c r="AL1234" s="25">
        <v>0</v>
      </c>
      <c r="AM1234" s="25">
        <v>7</v>
      </c>
      <c r="AN1234" s="27">
        <v>0.23330000000000001</v>
      </c>
      <c r="AO1234" s="27">
        <v>0</v>
      </c>
      <c r="AP1234" s="27">
        <v>0.23330000000000001</v>
      </c>
      <c r="AQ1234" s="27">
        <v>0.23330000000000001</v>
      </c>
      <c r="AR1234" s="27">
        <v>0</v>
      </c>
      <c r="AS1234" s="27">
        <v>0</v>
      </c>
      <c r="AT1234" s="27">
        <v>0</v>
      </c>
      <c r="AU1234" s="27">
        <v>0.23</v>
      </c>
      <c r="AV1234" s="28">
        <v>870</v>
      </c>
      <c r="AW1234" s="29">
        <v>1</v>
      </c>
      <c r="AX1234" s="27">
        <v>1.5</v>
      </c>
      <c r="AY1234" s="38" t="e">
        <v>#VALUE!</v>
      </c>
      <c r="AZ1234" s="38" t="e">
        <v>#VALUE!</v>
      </c>
      <c r="BA1234" s="100" t="e">
        <f t="shared" si="76"/>
        <v>#DIV/0!</v>
      </c>
      <c r="BB1234" s="100" t="e">
        <f t="shared" si="77"/>
        <v>#DIV/0!</v>
      </c>
      <c r="BC1234" s="100" t="e">
        <f t="shared" si="78"/>
        <v>#DIV/0!</v>
      </c>
      <c r="BD1234" s="100" t="e">
        <f t="shared" si="79"/>
        <v>#DIV/0!</v>
      </c>
    </row>
    <row r="1235" spans="2:56" ht="15" hidden="1" outlineLevel="4" collapsed="1" x14ac:dyDescent="0.2">
      <c r="B1235" s="23" t="s">
        <v>1255</v>
      </c>
      <c r="C1235" s="30">
        <v>1</v>
      </c>
      <c r="D1235" s="84">
        <v>3</v>
      </c>
      <c r="E1235" s="85"/>
      <c r="F1235" s="86">
        <v>0</v>
      </c>
      <c r="G1235" s="87"/>
      <c r="H1235" s="85"/>
      <c r="I1235" s="31">
        <v>15</v>
      </c>
      <c r="K1235" s="86">
        <v>15</v>
      </c>
      <c r="L1235" s="87"/>
      <c r="M1235" s="87"/>
      <c r="N1235" s="85"/>
      <c r="O1235" s="32">
        <v>0</v>
      </c>
      <c r="P1235" s="88">
        <v>8.0000000000000002E-3</v>
      </c>
      <c r="Q1235" s="85"/>
      <c r="R1235" s="88">
        <v>8.0000000000000002E-3</v>
      </c>
      <c r="S1235" s="85"/>
      <c r="T1235" s="32">
        <v>0</v>
      </c>
      <c r="U1235" s="88">
        <v>0</v>
      </c>
      <c r="V1235" s="85"/>
      <c r="W1235" s="32">
        <v>0</v>
      </c>
      <c r="X1235" s="32">
        <v>0</v>
      </c>
      <c r="Y1235" s="31">
        <v>0</v>
      </c>
      <c r="Z1235" s="31">
        <v>0</v>
      </c>
      <c r="AA1235" s="31">
        <v>0</v>
      </c>
      <c r="AB1235" s="31">
        <v>0</v>
      </c>
      <c r="AC1235" s="31">
        <v>1</v>
      </c>
      <c r="AD1235" s="31">
        <v>1</v>
      </c>
      <c r="AE1235" s="31">
        <v>0</v>
      </c>
      <c r="AF1235" s="31">
        <v>1</v>
      </c>
      <c r="AG1235" s="31">
        <v>0</v>
      </c>
      <c r="AH1235" s="31">
        <v>1</v>
      </c>
      <c r="AI1235" s="31">
        <v>0</v>
      </c>
      <c r="AJ1235" s="31">
        <v>3</v>
      </c>
      <c r="AK1235" s="31">
        <v>1</v>
      </c>
      <c r="AL1235" s="31">
        <v>0</v>
      </c>
      <c r="AM1235" s="31">
        <v>3</v>
      </c>
      <c r="AN1235" s="33">
        <v>0.1</v>
      </c>
      <c r="AO1235" s="33">
        <v>0</v>
      </c>
      <c r="AP1235" s="33">
        <v>0.1</v>
      </c>
      <c r="AQ1235" s="33">
        <v>0.1</v>
      </c>
      <c r="AR1235" s="33">
        <v>0</v>
      </c>
      <c r="AS1235" s="33">
        <v>0</v>
      </c>
      <c r="AT1235" s="33">
        <v>0</v>
      </c>
      <c r="AU1235" s="33">
        <v>0.1</v>
      </c>
      <c r="AV1235" s="34">
        <v>373</v>
      </c>
      <c r="AW1235" s="35">
        <v>1</v>
      </c>
      <c r="AX1235" s="33">
        <v>1</v>
      </c>
      <c r="AY1235" s="36" t="e">
        <v>#VALUE!</v>
      </c>
      <c r="AZ1235" s="36" t="e">
        <v>#VALUE!</v>
      </c>
      <c r="BA1235" s="100" t="e">
        <f t="shared" si="76"/>
        <v>#DIV/0!</v>
      </c>
      <c r="BB1235" s="100" t="e">
        <f t="shared" si="77"/>
        <v>#DIV/0!</v>
      </c>
      <c r="BC1235" s="100" t="e">
        <f t="shared" si="78"/>
        <v>#DIV/0!</v>
      </c>
      <c r="BD1235" s="100" t="e">
        <f t="shared" si="79"/>
        <v>#DIV/0!</v>
      </c>
    </row>
    <row r="1236" spans="2:56" ht="15" hidden="1" outlineLevel="4" collapsed="1" x14ac:dyDescent="0.2">
      <c r="B1236" s="23" t="s">
        <v>1256</v>
      </c>
      <c r="C1236" s="30">
        <v>1</v>
      </c>
      <c r="D1236" s="84">
        <v>2</v>
      </c>
      <c r="E1236" s="85"/>
      <c r="F1236" s="86">
        <v>0</v>
      </c>
      <c r="G1236" s="87"/>
      <c r="H1236" s="85"/>
      <c r="I1236" s="31">
        <v>10</v>
      </c>
      <c r="K1236" s="86">
        <v>10</v>
      </c>
      <c r="L1236" s="87"/>
      <c r="M1236" s="87"/>
      <c r="N1236" s="85"/>
      <c r="O1236" s="32">
        <v>0</v>
      </c>
      <c r="P1236" s="88">
        <v>1.6E-2</v>
      </c>
      <c r="Q1236" s="85"/>
      <c r="R1236" s="88">
        <v>1.6E-2</v>
      </c>
      <c r="S1236" s="85"/>
      <c r="T1236" s="32">
        <v>0</v>
      </c>
      <c r="U1236" s="88">
        <v>0</v>
      </c>
      <c r="V1236" s="85"/>
      <c r="W1236" s="32">
        <v>0</v>
      </c>
      <c r="X1236" s="32">
        <v>0</v>
      </c>
      <c r="Y1236" s="31">
        <v>0</v>
      </c>
      <c r="Z1236" s="31">
        <v>0</v>
      </c>
      <c r="AA1236" s="31">
        <v>0</v>
      </c>
      <c r="AB1236" s="31">
        <v>0</v>
      </c>
      <c r="AC1236" s="31">
        <v>2</v>
      </c>
      <c r="AD1236" s="31">
        <v>2</v>
      </c>
      <c r="AE1236" s="31">
        <v>0</v>
      </c>
      <c r="AF1236" s="31">
        <v>2</v>
      </c>
      <c r="AG1236" s="31">
        <v>0</v>
      </c>
      <c r="AH1236" s="31">
        <v>2</v>
      </c>
      <c r="AI1236" s="31">
        <v>0</v>
      </c>
      <c r="AJ1236" s="31">
        <v>4</v>
      </c>
      <c r="AK1236" s="31">
        <v>2</v>
      </c>
      <c r="AL1236" s="31">
        <v>0</v>
      </c>
      <c r="AM1236" s="31">
        <v>4</v>
      </c>
      <c r="AN1236" s="33">
        <v>0.1333</v>
      </c>
      <c r="AO1236" s="33">
        <v>0</v>
      </c>
      <c r="AP1236" s="33">
        <v>0.1333</v>
      </c>
      <c r="AQ1236" s="33">
        <v>0.1333</v>
      </c>
      <c r="AR1236" s="33">
        <v>0</v>
      </c>
      <c r="AS1236" s="33">
        <v>0</v>
      </c>
      <c r="AT1236" s="33">
        <v>0</v>
      </c>
      <c r="AU1236" s="33">
        <v>0.13</v>
      </c>
      <c r="AV1236" s="34">
        <v>497</v>
      </c>
      <c r="AW1236" s="35">
        <v>1</v>
      </c>
      <c r="AX1236" s="33">
        <v>2</v>
      </c>
      <c r="AY1236" s="36" t="e">
        <v>#VALUE!</v>
      </c>
      <c r="AZ1236" s="36" t="e">
        <v>#VALUE!</v>
      </c>
      <c r="BA1236" s="100" t="e">
        <f t="shared" si="76"/>
        <v>#DIV/0!</v>
      </c>
      <c r="BB1236" s="100" t="e">
        <f t="shared" si="77"/>
        <v>#DIV/0!</v>
      </c>
      <c r="BC1236" s="100" t="e">
        <f t="shared" si="78"/>
        <v>#DIV/0!</v>
      </c>
      <c r="BD1236" s="100" t="e">
        <f t="shared" si="79"/>
        <v>#DIV/0!</v>
      </c>
    </row>
    <row r="1237" spans="2:56" ht="15" outlineLevel="3" collapsed="1" x14ac:dyDescent="0.2">
      <c r="B1237" s="23" t="s">
        <v>1257</v>
      </c>
      <c r="C1237" s="24">
        <v>24</v>
      </c>
      <c r="D1237" s="79">
        <v>108</v>
      </c>
      <c r="E1237" s="80"/>
      <c r="F1237" s="81">
        <v>0</v>
      </c>
      <c r="G1237" s="82"/>
      <c r="H1237" s="80"/>
      <c r="I1237" s="25">
        <v>465.78</v>
      </c>
      <c r="K1237" s="81">
        <v>465.78</v>
      </c>
      <c r="L1237" s="82"/>
      <c r="M1237" s="82"/>
      <c r="N1237" s="80"/>
      <c r="O1237" s="26">
        <v>0</v>
      </c>
      <c r="P1237" s="83">
        <v>0.59199999999999997</v>
      </c>
      <c r="Q1237" s="80"/>
      <c r="R1237" s="83">
        <v>0.59199999999999997</v>
      </c>
      <c r="S1237" s="80"/>
      <c r="T1237" s="26">
        <v>0</v>
      </c>
      <c r="U1237" s="83">
        <v>0</v>
      </c>
      <c r="V1237" s="80"/>
      <c r="W1237" s="26">
        <v>0</v>
      </c>
      <c r="X1237" s="26">
        <v>0</v>
      </c>
      <c r="Y1237" s="25">
        <v>0</v>
      </c>
      <c r="Z1237" s="25">
        <v>0</v>
      </c>
      <c r="AA1237" s="25">
        <v>0</v>
      </c>
      <c r="AB1237" s="25">
        <v>0</v>
      </c>
      <c r="AC1237" s="25">
        <v>74</v>
      </c>
      <c r="AD1237" s="25">
        <v>66</v>
      </c>
      <c r="AE1237" s="25">
        <v>0</v>
      </c>
      <c r="AF1237" s="25">
        <v>74</v>
      </c>
      <c r="AG1237" s="25">
        <v>0</v>
      </c>
      <c r="AH1237" s="25">
        <v>66</v>
      </c>
      <c r="AI1237" s="25">
        <v>0</v>
      </c>
      <c r="AJ1237" s="25">
        <v>199</v>
      </c>
      <c r="AK1237" s="25">
        <v>74</v>
      </c>
      <c r="AL1237" s="25">
        <v>0</v>
      </c>
      <c r="AM1237" s="25">
        <v>224</v>
      </c>
      <c r="AN1237" s="27">
        <v>6.6333000000000002</v>
      </c>
      <c r="AO1237" s="27">
        <v>0</v>
      </c>
      <c r="AP1237" s="27">
        <v>6.6333000000000002</v>
      </c>
      <c r="AQ1237" s="27">
        <v>7.4664999999999999</v>
      </c>
      <c r="AR1237" s="27">
        <v>0</v>
      </c>
      <c r="AS1237" s="27">
        <v>0</v>
      </c>
      <c r="AT1237" s="27">
        <v>0</v>
      </c>
      <c r="AU1237" s="27">
        <v>7.45</v>
      </c>
      <c r="AV1237" s="28">
        <v>27828</v>
      </c>
      <c r="AW1237" s="29">
        <v>1</v>
      </c>
      <c r="AX1237" s="27">
        <v>3.0833333333333299</v>
      </c>
      <c r="AY1237" s="38" t="e">
        <v>#VALUE!</v>
      </c>
      <c r="AZ1237" s="38" t="e">
        <v>#VALUE!</v>
      </c>
      <c r="BA1237" s="100" t="e">
        <f t="shared" si="76"/>
        <v>#DIV/0!</v>
      </c>
      <c r="BB1237" s="100" t="e">
        <f t="shared" si="77"/>
        <v>#DIV/0!</v>
      </c>
      <c r="BC1237" s="100" t="e">
        <f t="shared" si="78"/>
        <v>#DIV/0!</v>
      </c>
      <c r="BD1237" s="100" t="e">
        <f t="shared" si="79"/>
        <v>#DIV/0!</v>
      </c>
    </row>
    <row r="1238" spans="2:56" ht="15" hidden="1" outlineLevel="4" collapsed="1" x14ac:dyDescent="0.2">
      <c r="B1238" s="23" t="s">
        <v>1258</v>
      </c>
      <c r="C1238" s="30">
        <v>2</v>
      </c>
      <c r="D1238" s="84">
        <v>4</v>
      </c>
      <c r="E1238" s="85"/>
      <c r="F1238" s="86">
        <v>0</v>
      </c>
      <c r="G1238" s="87"/>
      <c r="H1238" s="85"/>
      <c r="I1238" s="31">
        <v>17.260000000000002</v>
      </c>
      <c r="K1238" s="86">
        <v>17.260000000000002</v>
      </c>
      <c r="L1238" s="87"/>
      <c r="M1238" s="87"/>
      <c r="N1238" s="85"/>
      <c r="O1238" s="32">
        <v>0</v>
      </c>
      <c r="P1238" s="88">
        <v>5.6000000000000001E-2</v>
      </c>
      <c r="Q1238" s="85"/>
      <c r="R1238" s="88">
        <v>5.6000000000000001E-2</v>
      </c>
      <c r="S1238" s="85"/>
      <c r="T1238" s="32">
        <v>0</v>
      </c>
      <c r="U1238" s="88">
        <v>0</v>
      </c>
      <c r="V1238" s="85"/>
      <c r="W1238" s="32">
        <v>0</v>
      </c>
      <c r="X1238" s="32">
        <v>0</v>
      </c>
      <c r="Y1238" s="31">
        <v>0</v>
      </c>
      <c r="Z1238" s="31">
        <v>0</v>
      </c>
      <c r="AA1238" s="31">
        <v>0</v>
      </c>
      <c r="AB1238" s="31">
        <v>0</v>
      </c>
      <c r="AC1238" s="31">
        <v>7</v>
      </c>
      <c r="AD1238" s="31">
        <v>6</v>
      </c>
      <c r="AE1238" s="31">
        <v>0</v>
      </c>
      <c r="AF1238" s="31">
        <v>7</v>
      </c>
      <c r="AG1238" s="31">
        <v>0</v>
      </c>
      <c r="AH1238" s="31">
        <v>6</v>
      </c>
      <c r="AI1238" s="31">
        <v>0</v>
      </c>
      <c r="AJ1238" s="31">
        <v>12</v>
      </c>
      <c r="AK1238" s="31">
        <v>7</v>
      </c>
      <c r="AL1238" s="31">
        <v>0</v>
      </c>
      <c r="AM1238" s="31">
        <v>14</v>
      </c>
      <c r="AN1238" s="33">
        <v>0.4</v>
      </c>
      <c r="AO1238" s="33">
        <v>0</v>
      </c>
      <c r="AP1238" s="33">
        <v>0.4</v>
      </c>
      <c r="AQ1238" s="33">
        <v>0.46660000000000001</v>
      </c>
      <c r="AR1238" s="33">
        <v>0</v>
      </c>
      <c r="AS1238" s="33">
        <v>0</v>
      </c>
      <c r="AT1238" s="33">
        <v>0</v>
      </c>
      <c r="AU1238" s="33">
        <v>0.46</v>
      </c>
      <c r="AV1238" s="34">
        <v>1739</v>
      </c>
      <c r="AW1238" s="35">
        <v>1</v>
      </c>
      <c r="AX1238" s="33">
        <v>3.5</v>
      </c>
      <c r="AY1238" s="36" t="e">
        <v>#VALUE!</v>
      </c>
      <c r="AZ1238" s="36" t="e">
        <v>#VALUE!</v>
      </c>
      <c r="BA1238" s="100" t="e">
        <f t="shared" si="76"/>
        <v>#DIV/0!</v>
      </c>
      <c r="BB1238" s="100" t="e">
        <f t="shared" si="77"/>
        <v>#DIV/0!</v>
      </c>
      <c r="BC1238" s="100" t="e">
        <f t="shared" si="78"/>
        <v>#DIV/0!</v>
      </c>
      <c r="BD1238" s="100" t="e">
        <f t="shared" si="79"/>
        <v>#DIV/0!</v>
      </c>
    </row>
    <row r="1239" spans="2:56" ht="15" hidden="1" outlineLevel="4" collapsed="1" x14ac:dyDescent="0.2">
      <c r="B1239" s="23" t="s">
        <v>1259</v>
      </c>
      <c r="C1239" s="30">
        <v>2</v>
      </c>
      <c r="D1239" s="84">
        <v>14</v>
      </c>
      <c r="E1239" s="85"/>
      <c r="F1239" s="86">
        <v>0</v>
      </c>
      <c r="G1239" s="87"/>
      <c r="H1239" s="85"/>
      <c r="I1239" s="31">
        <v>60.38</v>
      </c>
      <c r="K1239" s="86">
        <v>60.38</v>
      </c>
      <c r="L1239" s="87"/>
      <c r="M1239" s="87"/>
      <c r="N1239" s="85"/>
      <c r="O1239" s="32">
        <v>0</v>
      </c>
      <c r="P1239" s="88">
        <v>8.0000000000000002E-3</v>
      </c>
      <c r="Q1239" s="85"/>
      <c r="R1239" s="88">
        <v>8.0000000000000002E-3</v>
      </c>
      <c r="S1239" s="85"/>
      <c r="T1239" s="32">
        <v>0</v>
      </c>
      <c r="U1239" s="88">
        <v>0</v>
      </c>
      <c r="V1239" s="85"/>
      <c r="W1239" s="32">
        <v>0</v>
      </c>
      <c r="X1239" s="32">
        <v>0</v>
      </c>
      <c r="Y1239" s="31">
        <v>0</v>
      </c>
      <c r="Z1239" s="31">
        <v>0</v>
      </c>
      <c r="AA1239" s="31">
        <v>0</v>
      </c>
      <c r="AB1239" s="31">
        <v>0</v>
      </c>
      <c r="AC1239" s="31">
        <v>1</v>
      </c>
      <c r="AD1239" s="31">
        <v>1</v>
      </c>
      <c r="AE1239" s="31">
        <v>0</v>
      </c>
      <c r="AF1239" s="31">
        <v>1</v>
      </c>
      <c r="AG1239" s="31">
        <v>0</v>
      </c>
      <c r="AH1239" s="31">
        <v>1</v>
      </c>
      <c r="AI1239" s="31">
        <v>0</v>
      </c>
      <c r="AJ1239" s="31">
        <v>7</v>
      </c>
      <c r="AK1239" s="31">
        <v>1</v>
      </c>
      <c r="AL1239" s="31">
        <v>0</v>
      </c>
      <c r="AM1239" s="31">
        <v>7</v>
      </c>
      <c r="AN1239" s="33">
        <v>0.23330000000000001</v>
      </c>
      <c r="AO1239" s="33">
        <v>0</v>
      </c>
      <c r="AP1239" s="33">
        <v>0.23330000000000001</v>
      </c>
      <c r="AQ1239" s="33">
        <v>0.23330000000000001</v>
      </c>
      <c r="AR1239" s="33">
        <v>0</v>
      </c>
      <c r="AS1239" s="33">
        <v>0</v>
      </c>
      <c r="AT1239" s="33">
        <v>0</v>
      </c>
      <c r="AU1239" s="33">
        <v>0.23</v>
      </c>
      <c r="AV1239" s="34">
        <v>870</v>
      </c>
      <c r="AW1239" s="35">
        <v>1</v>
      </c>
      <c r="AX1239" s="33">
        <v>0.5</v>
      </c>
      <c r="AY1239" s="36" t="e">
        <v>#VALUE!</v>
      </c>
      <c r="AZ1239" s="36" t="e">
        <v>#VALUE!</v>
      </c>
      <c r="BA1239" s="100" t="e">
        <f t="shared" si="76"/>
        <v>#DIV/0!</v>
      </c>
      <c r="BB1239" s="100" t="e">
        <f t="shared" si="77"/>
        <v>#DIV/0!</v>
      </c>
      <c r="BC1239" s="100" t="e">
        <f t="shared" si="78"/>
        <v>#DIV/0!</v>
      </c>
      <c r="BD1239" s="100" t="e">
        <f t="shared" si="79"/>
        <v>#DIV/0!</v>
      </c>
    </row>
    <row r="1240" spans="2:56" ht="15" hidden="1" outlineLevel="4" collapsed="1" x14ac:dyDescent="0.2">
      <c r="B1240" s="23" t="s">
        <v>1260</v>
      </c>
      <c r="C1240" s="30">
        <v>2</v>
      </c>
      <c r="D1240" s="84">
        <v>2</v>
      </c>
      <c r="E1240" s="85"/>
      <c r="F1240" s="86">
        <v>0</v>
      </c>
      <c r="G1240" s="87"/>
      <c r="H1240" s="85"/>
      <c r="I1240" s="31">
        <v>8.6199999999999992</v>
      </c>
      <c r="K1240" s="86">
        <v>8.6199999999999992</v>
      </c>
      <c r="L1240" s="87"/>
      <c r="M1240" s="87"/>
      <c r="N1240" s="85"/>
      <c r="O1240" s="32">
        <v>0</v>
      </c>
      <c r="P1240" s="88">
        <v>1.6E-2</v>
      </c>
      <c r="Q1240" s="85"/>
      <c r="R1240" s="88">
        <v>1.6E-2</v>
      </c>
      <c r="S1240" s="85"/>
      <c r="T1240" s="32">
        <v>0</v>
      </c>
      <c r="U1240" s="88">
        <v>0</v>
      </c>
      <c r="V1240" s="85"/>
      <c r="W1240" s="32">
        <v>0</v>
      </c>
      <c r="X1240" s="32">
        <v>0</v>
      </c>
      <c r="Y1240" s="31">
        <v>0</v>
      </c>
      <c r="Z1240" s="31">
        <v>0</v>
      </c>
      <c r="AA1240" s="31">
        <v>0</v>
      </c>
      <c r="AB1240" s="31">
        <v>0</v>
      </c>
      <c r="AC1240" s="31">
        <v>2</v>
      </c>
      <c r="AD1240" s="31">
        <v>2</v>
      </c>
      <c r="AE1240" s="31">
        <v>0</v>
      </c>
      <c r="AF1240" s="31">
        <v>2</v>
      </c>
      <c r="AG1240" s="31">
        <v>0</v>
      </c>
      <c r="AH1240" s="31">
        <v>2</v>
      </c>
      <c r="AI1240" s="31">
        <v>0</v>
      </c>
      <c r="AJ1240" s="31">
        <v>2</v>
      </c>
      <c r="AK1240" s="31">
        <v>2</v>
      </c>
      <c r="AL1240" s="31">
        <v>0</v>
      </c>
      <c r="AM1240" s="31">
        <v>2</v>
      </c>
      <c r="AN1240" s="33">
        <v>6.6600000000000006E-2</v>
      </c>
      <c r="AO1240" s="33">
        <v>0</v>
      </c>
      <c r="AP1240" s="33">
        <v>6.6600000000000006E-2</v>
      </c>
      <c r="AQ1240" s="33">
        <v>6.6600000000000006E-2</v>
      </c>
      <c r="AR1240" s="33">
        <v>0</v>
      </c>
      <c r="AS1240" s="33">
        <v>0</v>
      </c>
      <c r="AT1240" s="33">
        <v>0</v>
      </c>
      <c r="AU1240" s="33">
        <v>0.06</v>
      </c>
      <c r="AV1240" s="34">
        <v>248</v>
      </c>
      <c r="AW1240" s="35">
        <v>1</v>
      </c>
      <c r="AX1240" s="33">
        <v>1</v>
      </c>
      <c r="AY1240" s="36" t="e">
        <v>#VALUE!</v>
      </c>
      <c r="AZ1240" s="36" t="e">
        <v>#VALUE!</v>
      </c>
      <c r="BA1240" s="100" t="e">
        <f t="shared" si="76"/>
        <v>#DIV/0!</v>
      </c>
      <c r="BB1240" s="100" t="e">
        <f t="shared" si="77"/>
        <v>#DIV/0!</v>
      </c>
      <c r="BC1240" s="100" t="e">
        <f t="shared" si="78"/>
        <v>#DIV/0!</v>
      </c>
      <c r="BD1240" s="100" t="e">
        <f t="shared" si="79"/>
        <v>#DIV/0!</v>
      </c>
    </row>
    <row r="1241" spans="2:56" ht="15" hidden="1" outlineLevel="4" collapsed="1" x14ac:dyDescent="0.2">
      <c r="B1241" s="23" t="s">
        <v>1261</v>
      </c>
      <c r="C1241" s="30">
        <v>2</v>
      </c>
      <c r="D1241" s="84">
        <v>8</v>
      </c>
      <c r="E1241" s="85"/>
      <c r="F1241" s="86">
        <v>0</v>
      </c>
      <c r="G1241" s="87"/>
      <c r="H1241" s="85"/>
      <c r="I1241" s="31">
        <v>34.5</v>
      </c>
      <c r="K1241" s="86">
        <v>34.5</v>
      </c>
      <c r="L1241" s="87"/>
      <c r="M1241" s="87"/>
      <c r="N1241" s="85"/>
      <c r="O1241" s="32">
        <v>0</v>
      </c>
      <c r="P1241" s="88">
        <v>8.0000000000000002E-3</v>
      </c>
      <c r="Q1241" s="85"/>
      <c r="R1241" s="88">
        <v>8.0000000000000002E-3</v>
      </c>
      <c r="S1241" s="85"/>
      <c r="T1241" s="32">
        <v>0</v>
      </c>
      <c r="U1241" s="88">
        <v>0</v>
      </c>
      <c r="V1241" s="85"/>
      <c r="W1241" s="32">
        <v>0</v>
      </c>
      <c r="X1241" s="32">
        <v>0</v>
      </c>
      <c r="Y1241" s="31">
        <v>0</v>
      </c>
      <c r="Z1241" s="31">
        <v>0</v>
      </c>
      <c r="AA1241" s="31">
        <v>0</v>
      </c>
      <c r="AB1241" s="31">
        <v>0</v>
      </c>
      <c r="AC1241" s="31">
        <v>1</v>
      </c>
      <c r="AD1241" s="31">
        <v>1</v>
      </c>
      <c r="AE1241" s="31">
        <v>0</v>
      </c>
      <c r="AF1241" s="31">
        <v>1</v>
      </c>
      <c r="AG1241" s="31">
        <v>0</v>
      </c>
      <c r="AH1241" s="31">
        <v>1</v>
      </c>
      <c r="AI1241" s="31">
        <v>0</v>
      </c>
      <c r="AJ1241" s="31">
        <v>4</v>
      </c>
      <c r="AK1241" s="31">
        <v>1</v>
      </c>
      <c r="AL1241" s="31">
        <v>0</v>
      </c>
      <c r="AM1241" s="31">
        <v>4</v>
      </c>
      <c r="AN1241" s="33">
        <v>0.1333</v>
      </c>
      <c r="AO1241" s="33">
        <v>0</v>
      </c>
      <c r="AP1241" s="33">
        <v>0.1333</v>
      </c>
      <c r="AQ1241" s="33">
        <v>0.1333</v>
      </c>
      <c r="AR1241" s="33">
        <v>0</v>
      </c>
      <c r="AS1241" s="33">
        <v>0</v>
      </c>
      <c r="AT1241" s="33">
        <v>0</v>
      </c>
      <c r="AU1241" s="33">
        <v>0.13</v>
      </c>
      <c r="AV1241" s="34">
        <v>497</v>
      </c>
      <c r="AW1241" s="35">
        <v>1</v>
      </c>
      <c r="AX1241" s="33">
        <v>0.5</v>
      </c>
      <c r="AY1241" s="36" t="e">
        <v>#VALUE!</v>
      </c>
      <c r="AZ1241" s="36" t="e">
        <v>#VALUE!</v>
      </c>
      <c r="BA1241" s="100" t="e">
        <f t="shared" si="76"/>
        <v>#DIV/0!</v>
      </c>
      <c r="BB1241" s="100" t="e">
        <f t="shared" si="77"/>
        <v>#DIV/0!</v>
      </c>
      <c r="BC1241" s="100" t="e">
        <f t="shared" si="78"/>
        <v>#DIV/0!</v>
      </c>
      <c r="BD1241" s="100" t="e">
        <f t="shared" si="79"/>
        <v>#DIV/0!</v>
      </c>
    </row>
    <row r="1242" spans="2:56" ht="15" hidden="1" outlineLevel="4" collapsed="1" x14ac:dyDescent="0.2">
      <c r="B1242" s="23" t="s">
        <v>1262</v>
      </c>
      <c r="C1242" s="30">
        <v>2</v>
      </c>
      <c r="D1242" s="84">
        <v>6</v>
      </c>
      <c r="E1242" s="85"/>
      <c r="F1242" s="86">
        <v>0</v>
      </c>
      <c r="G1242" s="87"/>
      <c r="H1242" s="85"/>
      <c r="I1242" s="31">
        <v>25.88</v>
      </c>
      <c r="K1242" s="86">
        <v>25.88</v>
      </c>
      <c r="L1242" s="87"/>
      <c r="M1242" s="87"/>
      <c r="N1242" s="85"/>
      <c r="O1242" s="32">
        <v>0</v>
      </c>
      <c r="P1242" s="88">
        <v>6.4000000000000001E-2</v>
      </c>
      <c r="Q1242" s="85"/>
      <c r="R1242" s="88">
        <v>6.4000000000000001E-2</v>
      </c>
      <c r="S1242" s="85"/>
      <c r="T1242" s="32">
        <v>0</v>
      </c>
      <c r="U1242" s="88">
        <v>0</v>
      </c>
      <c r="V1242" s="85"/>
      <c r="W1242" s="32">
        <v>0</v>
      </c>
      <c r="X1242" s="32">
        <v>0</v>
      </c>
      <c r="Y1242" s="31">
        <v>0</v>
      </c>
      <c r="Z1242" s="31">
        <v>0</v>
      </c>
      <c r="AA1242" s="31">
        <v>0</v>
      </c>
      <c r="AB1242" s="31">
        <v>0</v>
      </c>
      <c r="AC1242" s="31">
        <v>8</v>
      </c>
      <c r="AD1242" s="31">
        <v>6</v>
      </c>
      <c r="AE1242" s="31">
        <v>0</v>
      </c>
      <c r="AF1242" s="31">
        <v>8</v>
      </c>
      <c r="AG1242" s="31">
        <v>0</v>
      </c>
      <c r="AH1242" s="31">
        <v>6</v>
      </c>
      <c r="AI1242" s="31">
        <v>0</v>
      </c>
      <c r="AJ1242" s="31">
        <v>18</v>
      </c>
      <c r="AK1242" s="31">
        <v>8</v>
      </c>
      <c r="AL1242" s="31">
        <v>0</v>
      </c>
      <c r="AM1242" s="31">
        <v>24</v>
      </c>
      <c r="AN1242" s="33">
        <v>0.6</v>
      </c>
      <c r="AO1242" s="33">
        <v>0</v>
      </c>
      <c r="AP1242" s="33">
        <v>0.6</v>
      </c>
      <c r="AQ1242" s="33">
        <v>0.8</v>
      </c>
      <c r="AR1242" s="33">
        <v>0</v>
      </c>
      <c r="AS1242" s="33">
        <v>0</v>
      </c>
      <c r="AT1242" s="33">
        <v>0</v>
      </c>
      <c r="AU1242" s="33">
        <v>0.8</v>
      </c>
      <c r="AV1242" s="34">
        <v>2982</v>
      </c>
      <c r="AW1242" s="35">
        <v>1</v>
      </c>
      <c r="AX1242" s="33">
        <v>4</v>
      </c>
      <c r="AY1242" s="36" t="e">
        <v>#VALUE!</v>
      </c>
      <c r="AZ1242" s="36" t="e">
        <v>#VALUE!</v>
      </c>
      <c r="BA1242" s="100" t="e">
        <f t="shared" si="76"/>
        <v>#DIV/0!</v>
      </c>
      <c r="BB1242" s="100" t="e">
        <f t="shared" si="77"/>
        <v>#DIV/0!</v>
      </c>
      <c r="BC1242" s="100" t="e">
        <f t="shared" si="78"/>
        <v>#DIV/0!</v>
      </c>
      <c r="BD1242" s="100" t="e">
        <f t="shared" si="79"/>
        <v>#DIV/0!</v>
      </c>
    </row>
    <row r="1243" spans="2:56" ht="15" hidden="1" outlineLevel="4" collapsed="1" x14ac:dyDescent="0.2">
      <c r="B1243" s="23" t="s">
        <v>1263</v>
      </c>
      <c r="C1243" s="30">
        <v>2</v>
      </c>
      <c r="D1243" s="84">
        <v>10</v>
      </c>
      <c r="E1243" s="85"/>
      <c r="F1243" s="86">
        <v>0</v>
      </c>
      <c r="G1243" s="87"/>
      <c r="H1243" s="85"/>
      <c r="I1243" s="31">
        <v>43.12</v>
      </c>
      <c r="K1243" s="86">
        <v>43.12</v>
      </c>
      <c r="L1243" s="87"/>
      <c r="M1243" s="87"/>
      <c r="N1243" s="85"/>
      <c r="O1243" s="32">
        <v>0</v>
      </c>
      <c r="P1243" s="88">
        <v>0.04</v>
      </c>
      <c r="Q1243" s="85"/>
      <c r="R1243" s="88">
        <v>0.04</v>
      </c>
      <c r="S1243" s="85"/>
      <c r="T1243" s="32">
        <v>0</v>
      </c>
      <c r="U1243" s="88">
        <v>0</v>
      </c>
      <c r="V1243" s="85"/>
      <c r="W1243" s="32">
        <v>0</v>
      </c>
      <c r="X1243" s="32">
        <v>0</v>
      </c>
      <c r="Y1243" s="31">
        <v>0</v>
      </c>
      <c r="Z1243" s="31">
        <v>0</v>
      </c>
      <c r="AA1243" s="31">
        <v>0</v>
      </c>
      <c r="AB1243" s="31">
        <v>0</v>
      </c>
      <c r="AC1243" s="31">
        <v>5</v>
      </c>
      <c r="AD1243" s="31">
        <v>4</v>
      </c>
      <c r="AE1243" s="31">
        <v>0</v>
      </c>
      <c r="AF1243" s="31">
        <v>5</v>
      </c>
      <c r="AG1243" s="31">
        <v>0</v>
      </c>
      <c r="AH1243" s="31">
        <v>4</v>
      </c>
      <c r="AI1243" s="31">
        <v>0</v>
      </c>
      <c r="AJ1243" s="31">
        <v>20</v>
      </c>
      <c r="AK1243" s="31">
        <v>5</v>
      </c>
      <c r="AL1243" s="31">
        <v>0</v>
      </c>
      <c r="AM1243" s="31">
        <v>25</v>
      </c>
      <c r="AN1243" s="33">
        <v>0.66669999999999996</v>
      </c>
      <c r="AO1243" s="33">
        <v>0</v>
      </c>
      <c r="AP1243" s="33">
        <v>0.66669999999999996</v>
      </c>
      <c r="AQ1243" s="33">
        <v>0.83330000000000004</v>
      </c>
      <c r="AR1243" s="33">
        <v>0</v>
      </c>
      <c r="AS1243" s="33">
        <v>0</v>
      </c>
      <c r="AT1243" s="33">
        <v>0</v>
      </c>
      <c r="AU1243" s="33">
        <v>0.83</v>
      </c>
      <c r="AV1243" s="34">
        <v>3106</v>
      </c>
      <c r="AW1243" s="35">
        <v>1</v>
      </c>
      <c r="AX1243" s="33">
        <v>2.5</v>
      </c>
      <c r="AY1243" s="36" t="e">
        <v>#VALUE!</v>
      </c>
      <c r="AZ1243" s="36" t="e">
        <v>#VALUE!</v>
      </c>
      <c r="BA1243" s="100" t="e">
        <f t="shared" si="76"/>
        <v>#DIV/0!</v>
      </c>
      <c r="BB1243" s="100" t="e">
        <f t="shared" si="77"/>
        <v>#DIV/0!</v>
      </c>
      <c r="BC1243" s="100" t="e">
        <f t="shared" si="78"/>
        <v>#DIV/0!</v>
      </c>
      <c r="BD1243" s="100" t="e">
        <f t="shared" si="79"/>
        <v>#DIV/0!</v>
      </c>
    </row>
    <row r="1244" spans="2:56" ht="15" hidden="1" outlineLevel="4" collapsed="1" x14ac:dyDescent="0.2">
      <c r="B1244" s="23" t="s">
        <v>1264</v>
      </c>
      <c r="C1244" s="30">
        <v>2</v>
      </c>
      <c r="D1244" s="84">
        <v>12</v>
      </c>
      <c r="E1244" s="85"/>
      <c r="F1244" s="86">
        <v>0</v>
      </c>
      <c r="G1244" s="87"/>
      <c r="H1244" s="85"/>
      <c r="I1244" s="31">
        <v>51.76</v>
      </c>
      <c r="K1244" s="86">
        <v>51.76</v>
      </c>
      <c r="L1244" s="87"/>
      <c r="M1244" s="87"/>
      <c r="N1244" s="85"/>
      <c r="O1244" s="32">
        <v>0</v>
      </c>
      <c r="P1244" s="88">
        <v>0.04</v>
      </c>
      <c r="Q1244" s="85"/>
      <c r="R1244" s="88">
        <v>0.04</v>
      </c>
      <c r="S1244" s="85"/>
      <c r="T1244" s="32">
        <v>0</v>
      </c>
      <c r="U1244" s="88">
        <v>0</v>
      </c>
      <c r="V1244" s="85"/>
      <c r="W1244" s="32">
        <v>0</v>
      </c>
      <c r="X1244" s="32">
        <v>0</v>
      </c>
      <c r="Y1244" s="31">
        <v>0</v>
      </c>
      <c r="Z1244" s="31">
        <v>0</v>
      </c>
      <c r="AA1244" s="31">
        <v>0</v>
      </c>
      <c r="AB1244" s="31">
        <v>0</v>
      </c>
      <c r="AC1244" s="31">
        <v>5</v>
      </c>
      <c r="AD1244" s="31">
        <v>5</v>
      </c>
      <c r="AE1244" s="31">
        <v>0</v>
      </c>
      <c r="AF1244" s="31">
        <v>5</v>
      </c>
      <c r="AG1244" s="31">
        <v>0</v>
      </c>
      <c r="AH1244" s="31">
        <v>5</v>
      </c>
      <c r="AI1244" s="31">
        <v>0</v>
      </c>
      <c r="AJ1244" s="31">
        <v>30</v>
      </c>
      <c r="AK1244" s="31">
        <v>5</v>
      </c>
      <c r="AL1244" s="31">
        <v>0</v>
      </c>
      <c r="AM1244" s="31">
        <v>30</v>
      </c>
      <c r="AN1244" s="33">
        <v>1</v>
      </c>
      <c r="AO1244" s="33">
        <v>0</v>
      </c>
      <c r="AP1244" s="33">
        <v>1</v>
      </c>
      <c r="AQ1244" s="33">
        <v>1</v>
      </c>
      <c r="AR1244" s="33">
        <v>0</v>
      </c>
      <c r="AS1244" s="33">
        <v>0</v>
      </c>
      <c r="AT1244" s="33">
        <v>0</v>
      </c>
      <c r="AU1244" s="33">
        <v>1</v>
      </c>
      <c r="AV1244" s="34">
        <v>3727</v>
      </c>
      <c r="AW1244" s="35">
        <v>1</v>
      </c>
      <c r="AX1244" s="33">
        <v>2.5</v>
      </c>
      <c r="AY1244" s="36" t="e">
        <v>#VALUE!</v>
      </c>
      <c r="AZ1244" s="36" t="e">
        <v>#VALUE!</v>
      </c>
      <c r="BA1244" s="100" t="e">
        <f t="shared" si="76"/>
        <v>#DIV/0!</v>
      </c>
      <c r="BB1244" s="100" t="e">
        <f t="shared" si="77"/>
        <v>#DIV/0!</v>
      </c>
      <c r="BC1244" s="100" t="e">
        <f t="shared" si="78"/>
        <v>#DIV/0!</v>
      </c>
      <c r="BD1244" s="100" t="e">
        <f t="shared" si="79"/>
        <v>#DIV/0!</v>
      </c>
    </row>
    <row r="1245" spans="2:56" ht="15" hidden="1" outlineLevel="4" collapsed="1" x14ac:dyDescent="0.2">
      <c r="B1245" s="23" t="s">
        <v>1265</v>
      </c>
      <c r="C1245" s="30">
        <v>2</v>
      </c>
      <c r="D1245" s="84">
        <v>16</v>
      </c>
      <c r="E1245" s="85"/>
      <c r="F1245" s="86">
        <v>0</v>
      </c>
      <c r="G1245" s="87"/>
      <c r="H1245" s="85"/>
      <c r="I1245" s="31">
        <v>69</v>
      </c>
      <c r="K1245" s="86">
        <v>69</v>
      </c>
      <c r="L1245" s="87"/>
      <c r="M1245" s="87"/>
      <c r="N1245" s="85"/>
      <c r="O1245" s="32">
        <v>0</v>
      </c>
      <c r="P1245" s="88">
        <v>5.6000000000000001E-2</v>
      </c>
      <c r="Q1245" s="85"/>
      <c r="R1245" s="88">
        <v>5.6000000000000001E-2</v>
      </c>
      <c r="S1245" s="85"/>
      <c r="T1245" s="32">
        <v>0</v>
      </c>
      <c r="U1245" s="88">
        <v>0</v>
      </c>
      <c r="V1245" s="85"/>
      <c r="W1245" s="32">
        <v>0</v>
      </c>
      <c r="X1245" s="32">
        <v>0</v>
      </c>
      <c r="Y1245" s="31">
        <v>0</v>
      </c>
      <c r="Z1245" s="31">
        <v>0</v>
      </c>
      <c r="AA1245" s="31">
        <v>0</v>
      </c>
      <c r="AB1245" s="31">
        <v>0</v>
      </c>
      <c r="AC1245" s="31">
        <v>7</v>
      </c>
      <c r="AD1245" s="31">
        <v>7</v>
      </c>
      <c r="AE1245" s="31">
        <v>0</v>
      </c>
      <c r="AF1245" s="31">
        <v>7</v>
      </c>
      <c r="AG1245" s="31">
        <v>0</v>
      </c>
      <c r="AH1245" s="31">
        <v>7</v>
      </c>
      <c r="AI1245" s="31">
        <v>0</v>
      </c>
      <c r="AJ1245" s="31">
        <v>56</v>
      </c>
      <c r="AK1245" s="31">
        <v>7</v>
      </c>
      <c r="AL1245" s="31">
        <v>0</v>
      </c>
      <c r="AM1245" s="31">
        <v>56</v>
      </c>
      <c r="AN1245" s="33">
        <v>1.8667</v>
      </c>
      <c r="AO1245" s="33">
        <v>0</v>
      </c>
      <c r="AP1245" s="33">
        <v>1.8667</v>
      </c>
      <c r="AQ1245" s="33">
        <v>1.8667</v>
      </c>
      <c r="AR1245" s="33">
        <v>0</v>
      </c>
      <c r="AS1245" s="33">
        <v>0</v>
      </c>
      <c r="AT1245" s="33">
        <v>0</v>
      </c>
      <c r="AU1245" s="33">
        <v>1.87</v>
      </c>
      <c r="AV1245" s="34">
        <v>6957</v>
      </c>
      <c r="AW1245" s="35">
        <v>1</v>
      </c>
      <c r="AX1245" s="33">
        <v>3.5</v>
      </c>
      <c r="AY1245" s="36" t="e">
        <v>#VALUE!</v>
      </c>
      <c r="AZ1245" s="36" t="e">
        <v>#VALUE!</v>
      </c>
      <c r="BA1245" s="100" t="e">
        <f t="shared" si="76"/>
        <v>#DIV/0!</v>
      </c>
      <c r="BB1245" s="100" t="e">
        <f t="shared" si="77"/>
        <v>#DIV/0!</v>
      </c>
      <c r="BC1245" s="100" t="e">
        <f t="shared" si="78"/>
        <v>#DIV/0!</v>
      </c>
      <c r="BD1245" s="100" t="e">
        <f t="shared" si="79"/>
        <v>#DIV/0!</v>
      </c>
    </row>
    <row r="1246" spans="2:56" ht="15" hidden="1" outlineLevel="4" collapsed="1" x14ac:dyDescent="0.2">
      <c r="B1246" s="23" t="s">
        <v>1266</v>
      </c>
      <c r="C1246" s="30">
        <v>1</v>
      </c>
      <c r="D1246" s="84">
        <v>2</v>
      </c>
      <c r="E1246" s="85"/>
      <c r="F1246" s="86">
        <v>0</v>
      </c>
      <c r="G1246" s="87"/>
      <c r="H1246" s="85"/>
      <c r="I1246" s="31">
        <v>8.6300000000000008</v>
      </c>
      <c r="K1246" s="86">
        <v>8.6300000000000008</v>
      </c>
      <c r="L1246" s="87"/>
      <c r="M1246" s="87"/>
      <c r="N1246" s="85"/>
      <c r="O1246" s="32">
        <v>0</v>
      </c>
      <c r="P1246" s="88">
        <v>7.1999999999999995E-2</v>
      </c>
      <c r="Q1246" s="85"/>
      <c r="R1246" s="88">
        <v>7.1999999999999995E-2</v>
      </c>
      <c r="S1246" s="85"/>
      <c r="T1246" s="32">
        <v>0</v>
      </c>
      <c r="U1246" s="88">
        <v>0</v>
      </c>
      <c r="V1246" s="85"/>
      <c r="W1246" s="32">
        <v>0</v>
      </c>
      <c r="X1246" s="32">
        <v>0</v>
      </c>
      <c r="Y1246" s="31">
        <v>0</v>
      </c>
      <c r="Z1246" s="31">
        <v>0</v>
      </c>
      <c r="AA1246" s="31">
        <v>0</v>
      </c>
      <c r="AB1246" s="31">
        <v>0</v>
      </c>
      <c r="AC1246" s="31">
        <v>9</v>
      </c>
      <c r="AD1246" s="31">
        <v>8</v>
      </c>
      <c r="AE1246" s="31">
        <v>0</v>
      </c>
      <c r="AF1246" s="31">
        <v>9</v>
      </c>
      <c r="AG1246" s="31">
        <v>0</v>
      </c>
      <c r="AH1246" s="31">
        <v>8</v>
      </c>
      <c r="AI1246" s="31">
        <v>0</v>
      </c>
      <c r="AJ1246" s="31">
        <v>16</v>
      </c>
      <c r="AK1246" s="31">
        <v>9</v>
      </c>
      <c r="AL1246" s="31">
        <v>0</v>
      </c>
      <c r="AM1246" s="31">
        <v>18</v>
      </c>
      <c r="AN1246" s="33">
        <v>0.5333</v>
      </c>
      <c r="AO1246" s="33">
        <v>0</v>
      </c>
      <c r="AP1246" s="33">
        <v>0.5333</v>
      </c>
      <c r="AQ1246" s="33">
        <v>0.6</v>
      </c>
      <c r="AR1246" s="33">
        <v>0</v>
      </c>
      <c r="AS1246" s="33">
        <v>0</v>
      </c>
      <c r="AT1246" s="33">
        <v>0</v>
      </c>
      <c r="AU1246" s="33">
        <v>0.6</v>
      </c>
      <c r="AV1246" s="34">
        <v>2236</v>
      </c>
      <c r="AW1246" s="35">
        <v>1</v>
      </c>
      <c r="AX1246" s="33">
        <v>9</v>
      </c>
      <c r="AY1246" s="36" t="e">
        <v>#VALUE!</v>
      </c>
      <c r="AZ1246" s="36" t="e">
        <v>#VALUE!</v>
      </c>
      <c r="BA1246" s="100" t="e">
        <f t="shared" si="76"/>
        <v>#DIV/0!</v>
      </c>
      <c r="BB1246" s="100" t="e">
        <f t="shared" si="77"/>
        <v>#DIV/0!</v>
      </c>
      <c r="BC1246" s="100" t="e">
        <f t="shared" si="78"/>
        <v>#DIV/0!</v>
      </c>
      <c r="BD1246" s="100" t="e">
        <f t="shared" si="79"/>
        <v>#DIV/0!</v>
      </c>
    </row>
    <row r="1247" spans="2:56" ht="15" hidden="1" outlineLevel="4" collapsed="1" x14ac:dyDescent="0.2">
      <c r="B1247" s="23" t="s">
        <v>1267</v>
      </c>
      <c r="C1247" s="30">
        <v>1</v>
      </c>
      <c r="D1247" s="84">
        <v>5</v>
      </c>
      <c r="E1247" s="85"/>
      <c r="F1247" s="86">
        <v>0</v>
      </c>
      <c r="G1247" s="87"/>
      <c r="H1247" s="85"/>
      <c r="I1247" s="31">
        <v>21.56</v>
      </c>
      <c r="K1247" s="86">
        <v>21.56</v>
      </c>
      <c r="L1247" s="87"/>
      <c r="M1247" s="87"/>
      <c r="N1247" s="85"/>
      <c r="O1247" s="32">
        <v>0</v>
      </c>
      <c r="P1247" s="88">
        <v>8.0000000000000002E-3</v>
      </c>
      <c r="Q1247" s="85"/>
      <c r="R1247" s="88">
        <v>8.0000000000000002E-3</v>
      </c>
      <c r="S1247" s="85"/>
      <c r="T1247" s="32">
        <v>0</v>
      </c>
      <c r="U1247" s="88">
        <v>0</v>
      </c>
      <c r="V1247" s="85"/>
      <c r="W1247" s="32">
        <v>0</v>
      </c>
      <c r="X1247" s="32">
        <v>0</v>
      </c>
      <c r="Y1247" s="31">
        <v>0</v>
      </c>
      <c r="Z1247" s="31">
        <v>0</v>
      </c>
      <c r="AA1247" s="31">
        <v>0</v>
      </c>
      <c r="AB1247" s="31">
        <v>0</v>
      </c>
      <c r="AC1247" s="31">
        <v>1</v>
      </c>
      <c r="AD1247" s="31">
        <v>1</v>
      </c>
      <c r="AE1247" s="31">
        <v>0</v>
      </c>
      <c r="AF1247" s="31">
        <v>1</v>
      </c>
      <c r="AG1247" s="31">
        <v>0</v>
      </c>
      <c r="AH1247" s="31">
        <v>1</v>
      </c>
      <c r="AI1247" s="31">
        <v>0</v>
      </c>
      <c r="AJ1247" s="31">
        <v>5</v>
      </c>
      <c r="AK1247" s="31">
        <v>1</v>
      </c>
      <c r="AL1247" s="31">
        <v>0</v>
      </c>
      <c r="AM1247" s="31">
        <v>5</v>
      </c>
      <c r="AN1247" s="33">
        <v>0.16669999999999999</v>
      </c>
      <c r="AO1247" s="33">
        <v>0</v>
      </c>
      <c r="AP1247" s="33">
        <v>0.16669999999999999</v>
      </c>
      <c r="AQ1247" s="33">
        <v>0.16669999999999999</v>
      </c>
      <c r="AR1247" s="33">
        <v>0</v>
      </c>
      <c r="AS1247" s="33">
        <v>0</v>
      </c>
      <c r="AT1247" s="33">
        <v>0</v>
      </c>
      <c r="AU1247" s="33">
        <v>0.17</v>
      </c>
      <c r="AV1247" s="34">
        <v>621</v>
      </c>
      <c r="AW1247" s="35">
        <v>1</v>
      </c>
      <c r="AX1247" s="33">
        <v>1</v>
      </c>
      <c r="AY1247" s="36" t="e">
        <v>#VALUE!</v>
      </c>
      <c r="AZ1247" s="36" t="e">
        <v>#VALUE!</v>
      </c>
      <c r="BA1247" s="100" t="e">
        <f t="shared" si="76"/>
        <v>#DIV/0!</v>
      </c>
      <c r="BB1247" s="100" t="e">
        <f t="shared" si="77"/>
        <v>#DIV/0!</v>
      </c>
      <c r="BC1247" s="100" t="e">
        <f t="shared" si="78"/>
        <v>#DIV/0!</v>
      </c>
      <c r="BD1247" s="100" t="e">
        <f t="shared" si="79"/>
        <v>#DIV/0!</v>
      </c>
    </row>
    <row r="1248" spans="2:56" ht="15" hidden="1" outlineLevel="4" collapsed="1" x14ac:dyDescent="0.2">
      <c r="B1248" s="23" t="s">
        <v>1268</v>
      </c>
      <c r="C1248" s="30">
        <v>1</v>
      </c>
      <c r="D1248" s="84">
        <v>6</v>
      </c>
      <c r="E1248" s="85"/>
      <c r="F1248" s="86">
        <v>0</v>
      </c>
      <c r="G1248" s="87"/>
      <c r="H1248" s="85"/>
      <c r="I1248" s="31">
        <v>25.88</v>
      </c>
      <c r="K1248" s="86">
        <v>25.88</v>
      </c>
      <c r="L1248" s="87"/>
      <c r="M1248" s="87"/>
      <c r="N1248" s="85"/>
      <c r="O1248" s="32">
        <v>0</v>
      </c>
      <c r="P1248" s="88">
        <v>0</v>
      </c>
      <c r="Q1248" s="85"/>
      <c r="R1248" s="88">
        <v>0</v>
      </c>
      <c r="S1248" s="85"/>
      <c r="T1248" s="32">
        <v>0</v>
      </c>
      <c r="U1248" s="88">
        <v>0</v>
      </c>
      <c r="V1248" s="85"/>
      <c r="W1248" s="32">
        <v>0</v>
      </c>
      <c r="X1248" s="32">
        <v>0</v>
      </c>
      <c r="Y1248" s="31">
        <v>0</v>
      </c>
      <c r="Z1248" s="31">
        <v>0</v>
      </c>
      <c r="AA1248" s="31">
        <v>0</v>
      </c>
      <c r="AB1248" s="31">
        <v>0</v>
      </c>
      <c r="AC1248" s="31">
        <v>0</v>
      </c>
      <c r="AD1248" s="31">
        <v>0</v>
      </c>
      <c r="AE1248" s="31">
        <v>0</v>
      </c>
      <c r="AF1248" s="31">
        <v>0</v>
      </c>
      <c r="AG1248" s="31">
        <v>0</v>
      </c>
      <c r="AH1248" s="31">
        <v>0</v>
      </c>
      <c r="AI1248" s="31">
        <v>0</v>
      </c>
      <c r="AJ1248" s="31">
        <v>0</v>
      </c>
      <c r="AK1248" s="31">
        <v>0</v>
      </c>
      <c r="AL1248" s="31">
        <v>0</v>
      </c>
      <c r="AM1248" s="31">
        <v>0</v>
      </c>
      <c r="AN1248" s="33">
        <v>0</v>
      </c>
      <c r="AO1248" s="33">
        <v>0</v>
      </c>
      <c r="AP1248" s="33">
        <v>0</v>
      </c>
      <c r="AQ1248" s="33">
        <v>0</v>
      </c>
      <c r="AR1248" s="33">
        <v>0</v>
      </c>
      <c r="AS1248" s="33">
        <v>0</v>
      </c>
      <c r="AT1248" s="33">
        <v>0</v>
      </c>
      <c r="AU1248" s="33">
        <v>0</v>
      </c>
      <c r="AV1248" s="34">
        <v>0</v>
      </c>
      <c r="AW1248" s="35">
        <v>0</v>
      </c>
      <c r="AX1248" s="33">
        <v>0</v>
      </c>
      <c r="AY1248" s="36" t="e">
        <v>#VALUE!</v>
      </c>
      <c r="AZ1248" s="36" t="e">
        <v>#VALUE!</v>
      </c>
      <c r="BA1248" s="100" t="e">
        <f t="shared" si="76"/>
        <v>#DIV/0!</v>
      </c>
      <c r="BB1248" s="100" t="e">
        <f t="shared" si="77"/>
        <v>#DIV/0!</v>
      </c>
      <c r="BC1248" s="100" t="e">
        <f t="shared" si="78"/>
        <v>#DIV/0!</v>
      </c>
      <c r="BD1248" s="100" t="e">
        <f t="shared" si="79"/>
        <v>#DIV/0!</v>
      </c>
    </row>
    <row r="1249" spans="2:56" ht="15" hidden="1" outlineLevel="4" collapsed="1" x14ac:dyDescent="0.2">
      <c r="B1249" s="23" t="s">
        <v>1269</v>
      </c>
      <c r="C1249" s="30">
        <v>1</v>
      </c>
      <c r="D1249" s="84">
        <v>4</v>
      </c>
      <c r="E1249" s="85"/>
      <c r="F1249" s="86">
        <v>0</v>
      </c>
      <c r="G1249" s="87"/>
      <c r="H1249" s="85"/>
      <c r="I1249" s="31">
        <v>17.25</v>
      </c>
      <c r="K1249" s="86">
        <v>17.25</v>
      </c>
      <c r="L1249" s="87"/>
      <c r="M1249" s="87"/>
      <c r="N1249" s="85"/>
      <c r="O1249" s="32">
        <v>0</v>
      </c>
      <c r="P1249" s="88">
        <v>0</v>
      </c>
      <c r="Q1249" s="85"/>
      <c r="R1249" s="88">
        <v>0</v>
      </c>
      <c r="S1249" s="85"/>
      <c r="T1249" s="32">
        <v>0</v>
      </c>
      <c r="U1249" s="88">
        <v>0</v>
      </c>
      <c r="V1249" s="85"/>
      <c r="W1249" s="32">
        <v>0</v>
      </c>
      <c r="X1249" s="32">
        <v>0</v>
      </c>
      <c r="Y1249" s="31">
        <v>0</v>
      </c>
      <c r="Z1249" s="31">
        <v>0</v>
      </c>
      <c r="AA1249" s="31">
        <v>0</v>
      </c>
      <c r="AB1249" s="31">
        <v>0</v>
      </c>
      <c r="AC1249" s="31">
        <v>0</v>
      </c>
      <c r="AD1249" s="31">
        <v>0</v>
      </c>
      <c r="AE1249" s="31">
        <v>0</v>
      </c>
      <c r="AF1249" s="31">
        <v>0</v>
      </c>
      <c r="AG1249" s="31">
        <v>0</v>
      </c>
      <c r="AH1249" s="31">
        <v>0</v>
      </c>
      <c r="AI1249" s="31">
        <v>0</v>
      </c>
      <c r="AJ1249" s="31">
        <v>0</v>
      </c>
      <c r="AK1249" s="31">
        <v>0</v>
      </c>
      <c r="AL1249" s="31">
        <v>0</v>
      </c>
      <c r="AM1249" s="31">
        <v>0</v>
      </c>
      <c r="AN1249" s="33">
        <v>0</v>
      </c>
      <c r="AO1249" s="33">
        <v>0</v>
      </c>
      <c r="AP1249" s="33">
        <v>0</v>
      </c>
      <c r="AQ1249" s="33">
        <v>0</v>
      </c>
      <c r="AR1249" s="33">
        <v>0</v>
      </c>
      <c r="AS1249" s="33">
        <v>0</v>
      </c>
      <c r="AT1249" s="33">
        <v>0</v>
      </c>
      <c r="AU1249" s="33">
        <v>0</v>
      </c>
      <c r="AV1249" s="34">
        <v>0</v>
      </c>
      <c r="AW1249" s="35">
        <v>0</v>
      </c>
      <c r="AX1249" s="33">
        <v>0</v>
      </c>
      <c r="AY1249" s="36" t="e">
        <v>#VALUE!</v>
      </c>
      <c r="AZ1249" s="36" t="e">
        <v>#VALUE!</v>
      </c>
      <c r="BA1249" s="100" t="e">
        <f t="shared" si="76"/>
        <v>#DIV/0!</v>
      </c>
      <c r="BB1249" s="100" t="e">
        <f t="shared" si="77"/>
        <v>#DIV/0!</v>
      </c>
      <c r="BC1249" s="100" t="e">
        <f t="shared" si="78"/>
        <v>#DIV/0!</v>
      </c>
      <c r="BD1249" s="100" t="e">
        <f t="shared" si="79"/>
        <v>#DIV/0!</v>
      </c>
    </row>
    <row r="1250" spans="2:56" ht="15" hidden="1" outlineLevel="4" collapsed="1" x14ac:dyDescent="0.2">
      <c r="B1250" s="23" t="s">
        <v>1270</v>
      </c>
      <c r="C1250" s="30">
        <v>1</v>
      </c>
      <c r="D1250" s="84">
        <v>8</v>
      </c>
      <c r="E1250" s="85"/>
      <c r="F1250" s="86">
        <v>0</v>
      </c>
      <c r="G1250" s="87"/>
      <c r="H1250" s="85"/>
      <c r="I1250" s="31">
        <v>34.5</v>
      </c>
      <c r="K1250" s="86">
        <v>34.5</v>
      </c>
      <c r="L1250" s="87"/>
      <c r="M1250" s="87"/>
      <c r="N1250" s="85"/>
      <c r="O1250" s="32">
        <v>0</v>
      </c>
      <c r="P1250" s="88">
        <v>8.0000000000000002E-3</v>
      </c>
      <c r="Q1250" s="85"/>
      <c r="R1250" s="88">
        <v>8.0000000000000002E-3</v>
      </c>
      <c r="S1250" s="85"/>
      <c r="T1250" s="32">
        <v>0</v>
      </c>
      <c r="U1250" s="88">
        <v>0</v>
      </c>
      <c r="V1250" s="85"/>
      <c r="W1250" s="32">
        <v>0</v>
      </c>
      <c r="X1250" s="32">
        <v>0</v>
      </c>
      <c r="Y1250" s="31">
        <v>0</v>
      </c>
      <c r="Z1250" s="31">
        <v>0</v>
      </c>
      <c r="AA1250" s="31">
        <v>0</v>
      </c>
      <c r="AB1250" s="31">
        <v>0</v>
      </c>
      <c r="AC1250" s="31">
        <v>1</v>
      </c>
      <c r="AD1250" s="31">
        <v>0</v>
      </c>
      <c r="AE1250" s="31">
        <v>0</v>
      </c>
      <c r="AF1250" s="31">
        <v>1</v>
      </c>
      <c r="AG1250" s="31">
        <v>0</v>
      </c>
      <c r="AH1250" s="31">
        <v>0</v>
      </c>
      <c r="AI1250" s="31">
        <v>0</v>
      </c>
      <c r="AJ1250" s="31">
        <v>0</v>
      </c>
      <c r="AK1250" s="31">
        <v>1</v>
      </c>
      <c r="AL1250" s="31">
        <v>0</v>
      </c>
      <c r="AM1250" s="31">
        <v>8</v>
      </c>
      <c r="AN1250" s="33">
        <v>0</v>
      </c>
      <c r="AO1250" s="33">
        <v>0</v>
      </c>
      <c r="AP1250" s="33">
        <v>0</v>
      </c>
      <c r="AQ1250" s="33">
        <v>0.26669999999999999</v>
      </c>
      <c r="AR1250" s="33">
        <v>0</v>
      </c>
      <c r="AS1250" s="33">
        <v>0</v>
      </c>
      <c r="AT1250" s="33">
        <v>0</v>
      </c>
      <c r="AU1250" s="33">
        <v>0.27</v>
      </c>
      <c r="AV1250" s="34">
        <v>994</v>
      </c>
      <c r="AW1250" s="35">
        <v>1</v>
      </c>
      <c r="AX1250" s="33">
        <v>1</v>
      </c>
      <c r="AY1250" s="36" t="e">
        <v>#VALUE!</v>
      </c>
      <c r="AZ1250" s="36" t="e">
        <v>#VALUE!</v>
      </c>
      <c r="BA1250" s="100" t="e">
        <f t="shared" si="76"/>
        <v>#DIV/0!</v>
      </c>
      <c r="BB1250" s="100" t="e">
        <f t="shared" si="77"/>
        <v>#DIV/0!</v>
      </c>
      <c r="BC1250" s="100" t="e">
        <f t="shared" si="78"/>
        <v>#DIV/0!</v>
      </c>
      <c r="BD1250" s="100" t="e">
        <f t="shared" si="79"/>
        <v>#DIV/0!</v>
      </c>
    </row>
    <row r="1251" spans="2:56" ht="15" hidden="1" outlineLevel="4" collapsed="1" x14ac:dyDescent="0.2">
      <c r="B1251" s="23" t="s">
        <v>1271</v>
      </c>
      <c r="C1251" s="30">
        <v>1</v>
      </c>
      <c r="D1251" s="84">
        <v>3</v>
      </c>
      <c r="E1251" s="85"/>
      <c r="F1251" s="86">
        <v>0</v>
      </c>
      <c r="G1251" s="87"/>
      <c r="H1251" s="85"/>
      <c r="I1251" s="31">
        <v>12.94</v>
      </c>
      <c r="K1251" s="86">
        <v>12.94</v>
      </c>
      <c r="L1251" s="87"/>
      <c r="M1251" s="87"/>
      <c r="N1251" s="85"/>
      <c r="O1251" s="32">
        <v>0</v>
      </c>
      <c r="P1251" s="88">
        <v>1.6E-2</v>
      </c>
      <c r="Q1251" s="85"/>
      <c r="R1251" s="88">
        <v>1.6E-2</v>
      </c>
      <c r="S1251" s="85"/>
      <c r="T1251" s="32">
        <v>0</v>
      </c>
      <c r="U1251" s="88">
        <v>0</v>
      </c>
      <c r="V1251" s="85"/>
      <c r="W1251" s="32">
        <v>0</v>
      </c>
      <c r="X1251" s="32">
        <v>0</v>
      </c>
      <c r="Y1251" s="31">
        <v>0</v>
      </c>
      <c r="Z1251" s="31">
        <v>0</v>
      </c>
      <c r="AA1251" s="31">
        <v>0</v>
      </c>
      <c r="AB1251" s="31">
        <v>0</v>
      </c>
      <c r="AC1251" s="31">
        <v>2</v>
      </c>
      <c r="AD1251" s="31">
        <v>2</v>
      </c>
      <c r="AE1251" s="31">
        <v>0</v>
      </c>
      <c r="AF1251" s="31">
        <v>2</v>
      </c>
      <c r="AG1251" s="31">
        <v>0</v>
      </c>
      <c r="AH1251" s="31">
        <v>2</v>
      </c>
      <c r="AI1251" s="31">
        <v>0</v>
      </c>
      <c r="AJ1251" s="31">
        <v>6</v>
      </c>
      <c r="AK1251" s="31">
        <v>2</v>
      </c>
      <c r="AL1251" s="31">
        <v>0</v>
      </c>
      <c r="AM1251" s="31">
        <v>6</v>
      </c>
      <c r="AN1251" s="33">
        <v>0.2</v>
      </c>
      <c r="AO1251" s="33">
        <v>0</v>
      </c>
      <c r="AP1251" s="33">
        <v>0.2</v>
      </c>
      <c r="AQ1251" s="33">
        <v>0.2</v>
      </c>
      <c r="AR1251" s="33">
        <v>0</v>
      </c>
      <c r="AS1251" s="33">
        <v>0</v>
      </c>
      <c r="AT1251" s="33">
        <v>0</v>
      </c>
      <c r="AU1251" s="33">
        <v>0.2</v>
      </c>
      <c r="AV1251" s="34">
        <v>745</v>
      </c>
      <c r="AW1251" s="35">
        <v>1</v>
      </c>
      <c r="AX1251" s="33">
        <v>2</v>
      </c>
      <c r="AY1251" s="36" t="e">
        <v>#VALUE!</v>
      </c>
      <c r="AZ1251" s="36" t="e">
        <v>#VALUE!</v>
      </c>
      <c r="BA1251" s="100" t="e">
        <f t="shared" si="76"/>
        <v>#DIV/0!</v>
      </c>
      <c r="BB1251" s="100" t="e">
        <f t="shared" si="77"/>
        <v>#DIV/0!</v>
      </c>
      <c r="BC1251" s="100" t="e">
        <f t="shared" si="78"/>
        <v>#DIV/0!</v>
      </c>
      <c r="BD1251" s="100" t="e">
        <f t="shared" si="79"/>
        <v>#DIV/0!</v>
      </c>
    </row>
    <row r="1252" spans="2:56" ht="15" hidden="1" outlineLevel="4" collapsed="1" x14ac:dyDescent="0.2">
      <c r="B1252" s="23" t="s">
        <v>1272</v>
      </c>
      <c r="C1252" s="30">
        <v>1</v>
      </c>
      <c r="D1252" s="84">
        <v>7</v>
      </c>
      <c r="E1252" s="85"/>
      <c r="F1252" s="86">
        <v>0</v>
      </c>
      <c r="G1252" s="87"/>
      <c r="H1252" s="85"/>
      <c r="I1252" s="31">
        <v>30.19</v>
      </c>
      <c r="K1252" s="86">
        <v>30.19</v>
      </c>
      <c r="L1252" s="87"/>
      <c r="M1252" s="87"/>
      <c r="N1252" s="85"/>
      <c r="O1252" s="32">
        <v>0</v>
      </c>
      <c r="P1252" s="88">
        <v>0</v>
      </c>
      <c r="Q1252" s="85"/>
      <c r="R1252" s="88">
        <v>0</v>
      </c>
      <c r="S1252" s="85"/>
      <c r="T1252" s="32">
        <v>0</v>
      </c>
      <c r="U1252" s="88">
        <v>0</v>
      </c>
      <c r="V1252" s="85"/>
      <c r="W1252" s="32">
        <v>0</v>
      </c>
      <c r="X1252" s="32">
        <v>0</v>
      </c>
      <c r="Y1252" s="31">
        <v>0</v>
      </c>
      <c r="Z1252" s="31">
        <v>0</v>
      </c>
      <c r="AA1252" s="31">
        <v>0</v>
      </c>
      <c r="AB1252" s="31">
        <v>0</v>
      </c>
      <c r="AC1252" s="31">
        <v>0</v>
      </c>
      <c r="AD1252" s="31">
        <v>0</v>
      </c>
      <c r="AE1252" s="31">
        <v>0</v>
      </c>
      <c r="AF1252" s="31">
        <v>0</v>
      </c>
      <c r="AG1252" s="31">
        <v>0</v>
      </c>
      <c r="AH1252" s="31">
        <v>0</v>
      </c>
      <c r="AI1252" s="31">
        <v>0</v>
      </c>
      <c r="AJ1252" s="31">
        <v>0</v>
      </c>
      <c r="AK1252" s="31">
        <v>0</v>
      </c>
      <c r="AL1252" s="31">
        <v>0</v>
      </c>
      <c r="AM1252" s="31">
        <v>0</v>
      </c>
      <c r="AN1252" s="33">
        <v>0</v>
      </c>
      <c r="AO1252" s="33">
        <v>0</v>
      </c>
      <c r="AP1252" s="33">
        <v>0</v>
      </c>
      <c r="AQ1252" s="33">
        <v>0</v>
      </c>
      <c r="AR1252" s="33">
        <v>0</v>
      </c>
      <c r="AS1252" s="33">
        <v>0</v>
      </c>
      <c r="AT1252" s="33">
        <v>0</v>
      </c>
      <c r="AU1252" s="33">
        <v>0</v>
      </c>
      <c r="AV1252" s="34">
        <v>0</v>
      </c>
      <c r="AW1252" s="35">
        <v>0</v>
      </c>
      <c r="AX1252" s="33">
        <v>0</v>
      </c>
      <c r="AY1252" s="36" t="e">
        <v>#VALUE!</v>
      </c>
      <c r="AZ1252" s="36" t="e">
        <v>#VALUE!</v>
      </c>
      <c r="BA1252" s="100" t="e">
        <f t="shared" si="76"/>
        <v>#DIV/0!</v>
      </c>
      <c r="BB1252" s="100" t="e">
        <f t="shared" si="77"/>
        <v>#DIV/0!</v>
      </c>
      <c r="BC1252" s="100" t="e">
        <f t="shared" si="78"/>
        <v>#DIV/0!</v>
      </c>
      <c r="BD1252" s="100" t="e">
        <f t="shared" si="79"/>
        <v>#DIV/0!</v>
      </c>
    </row>
    <row r="1253" spans="2:56" ht="15" hidden="1" outlineLevel="4" collapsed="1" x14ac:dyDescent="0.2">
      <c r="B1253" s="23" t="s">
        <v>1273</v>
      </c>
      <c r="C1253" s="30">
        <v>1</v>
      </c>
      <c r="D1253" s="84">
        <v>1</v>
      </c>
      <c r="E1253" s="85"/>
      <c r="F1253" s="86">
        <v>0</v>
      </c>
      <c r="G1253" s="87"/>
      <c r="H1253" s="85"/>
      <c r="I1253" s="31">
        <v>4.3099999999999996</v>
      </c>
      <c r="K1253" s="86">
        <v>4.3099999999999996</v>
      </c>
      <c r="L1253" s="87"/>
      <c r="M1253" s="87"/>
      <c r="N1253" s="85"/>
      <c r="O1253" s="32">
        <v>0</v>
      </c>
      <c r="P1253" s="88">
        <v>0.2</v>
      </c>
      <c r="Q1253" s="85"/>
      <c r="R1253" s="88">
        <v>0.2</v>
      </c>
      <c r="S1253" s="85"/>
      <c r="T1253" s="32">
        <v>0</v>
      </c>
      <c r="U1253" s="88">
        <v>0</v>
      </c>
      <c r="V1253" s="85"/>
      <c r="W1253" s="32">
        <v>0</v>
      </c>
      <c r="X1253" s="32">
        <v>0</v>
      </c>
      <c r="Y1253" s="31">
        <v>0</v>
      </c>
      <c r="Z1253" s="31">
        <v>0</v>
      </c>
      <c r="AA1253" s="31">
        <v>0</v>
      </c>
      <c r="AB1253" s="31">
        <v>0</v>
      </c>
      <c r="AC1253" s="31">
        <v>25</v>
      </c>
      <c r="AD1253" s="31">
        <v>23</v>
      </c>
      <c r="AE1253" s="31">
        <v>0</v>
      </c>
      <c r="AF1253" s="31">
        <v>25</v>
      </c>
      <c r="AG1253" s="31">
        <v>0</v>
      </c>
      <c r="AH1253" s="31">
        <v>23</v>
      </c>
      <c r="AI1253" s="31">
        <v>0</v>
      </c>
      <c r="AJ1253" s="31">
        <v>23</v>
      </c>
      <c r="AK1253" s="31">
        <v>25</v>
      </c>
      <c r="AL1253" s="31">
        <v>0</v>
      </c>
      <c r="AM1253" s="31">
        <v>25</v>
      </c>
      <c r="AN1253" s="33">
        <v>0.76670000000000005</v>
      </c>
      <c r="AO1253" s="33">
        <v>0</v>
      </c>
      <c r="AP1253" s="33">
        <v>0.76670000000000005</v>
      </c>
      <c r="AQ1253" s="33">
        <v>0.83330000000000004</v>
      </c>
      <c r="AR1253" s="33">
        <v>0</v>
      </c>
      <c r="AS1253" s="33">
        <v>0</v>
      </c>
      <c r="AT1253" s="33">
        <v>0</v>
      </c>
      <c r="AU1253" s="33">
        <v>0.83</v>
      </c>
      <c r="AV1253" s="34">
        <v>3106</v>
      </c>
      <c r="AW1253" s="35">
        <v>1</v>
      </c>
      <c r="AX1253" s="33">
        <v>25</v>
      </c>
      <c r="AY1253" s="36" t="e">
        <v>#VALUE!</v>
      </c>
      <c r="AZ1253" s="36" t="e">
        <v>#VALUE!</v>
      </c>
      <c r="BA1253" s="100" t="e">
        <f t="shared" si="76"/>
        <v>#DIV/0!</v>
      </c>
      <c r="BB1253" s="100" t="e">
        <f t="shared" si="77"/>
        <v>#DIV/0!</v>
      </c>
      <c r="BC1253" s="100" t="e">
        <f t="shared" si="78"/>
        <v>#DIV/0!</v>
      </c>
      <c r="BD1253" s="100" t="e">
        <f t="shared" si="79"/>
        <v>#DIV/0!</v>
      </c>
    </row>
    <row r="1254" spans="2:56" ht="15" outlineLevel="3" collapsed="1" x14ac:dyDescent="0.2">
      <c r="B1254" s="23" t="s">
        <v>1274</v>
      </c>
      <c r="C1254" s="24">
        <v>19</v>
      </c>
      <c r="D1254" s="79">
        <v>64</v>
      </c>
      <c r="E1254" s="80"/>
      <c r="F1254" s="81">
        <v>0</v>
      </c>
      <c r="G1254" s="82"/>
      <c r="H1254" s="80"/>
      <c r="I1254" s="25">
        <v>274.68</v>
      </c>
      <c r="K1254" s="81">
        <v>274.68</v>
      </c>
      <c r="L1254" s="82"/>
      <c r="M1254" s="82"/>
      <c r="N1254" s="80"/>
      <c r="O1254" s="26">
        <v>0</v>
      </c>
      <c r="P1254" s="83">
        <v>3.2</v>
      </c>
      <c r="Q1254" s="80"/>
      <c r="R1254" s="83">
        <v>3.2</v>
      </c>
      <c r="S1254" s="80"/>
      <c r="T1254" s="26">
        <v>4</v>
      </c>
      <c r="U1254" s="83">
        <v>0</v>
      </c>
      <c r="V1254" s="80"/>
      <c r="W1254" s="26">
        <v>3.8058999999999998</v>
      </c>
      <c r="X1254" s="26">
        <v>0.19589999999999999</v>
      </c>
      <c r="Y1254" s="25">
        <v>108048</v>
      </c>
      <c r="Z1254" s="25">
        <v>0</v>
      </c>
      <c r="AA1254" s="25">
        <v>102759</v>
      </c>
      <c r="AB1254" s="25">
        <v>5289</v>
      </c>
      <c r="AC1254" s="25">
        <v>400</v>
      </c>
      <c r="AD1254" s="25">
        <v>319</v>
      </c>
      <c r="AE1254" s="25">
        <v>0</v>
      </c>
      <c r="AF1254" s="25">
        <v>400</v>
      </c>
      <c r="AG1254" s="25">
        <v>0</v>
      </c>
      <c r="AH1254" s="25">
        <v>319</v>
      </c>
      <c r="AI1254" s="25">
        <v>0</v>
      </c>
      <c r="AJ1254" s="25">
        <v>1023</v>
      </c>
      <c r="AK1254" s="25">
        <v>400</v>
      </c>
      <c r="AL1254" s="25">
        <v>0</v>
      </c>
      <c r="AM1254" s="25">
        <v>1262</v>
      </c>
      <c r="AN1254" s="27">
        <v>34.1</v>
      </c>
      <c r="AO1254" s="27">
        <v>0</v>
      </c>
      <c r="AP1254" s="27">
        <v>34.1</v>
      </c>
      <c r="AQ1254" s="27">
        <v>42.066600000000001</v>
      </c>
      <c r="AR1254" s="27">
        <v>0</v>
      </c>
      <c r="AS1254" s="27">
        <v>0</v>
      </c>
      <c r="AT1254" s="27">
        <v>0</v>
      </c>
      <c r="AU1254" s="27">
        <v>42.06</v>
      </c>
      <c r="AV1254" s="28">
        <v>156783</v>
      </c>
      <c r="AW1254" s="29">
        <v>1</v>
      </c>
      <c r="AX1254" s="27">
        <v>21.052631578947398</v>
      </c>
      <c r="AY1254" s="25">
        <v>315.45</v>
      </c>
      <c r="AZ1254" s="27">
        <v>10.515000000000001</v>
      </c>
      <c r="BA1254" s="100">
        <f t="shared" si="76"/>
        <v>0</v>
      </c>
      <c r="BB1254" s="100">
        <f t="shared" si="77"/>
        <v>0.95147499999999996</v>
      </c>
      <c r="BC1254" s="100">
        <f t="shared" si="78"/>
        <v>4.8974999999999998E-2</v>
      </c>
      <c r="BD1254" s="100">
        <f t="shared" si="79"/>
        <v>1.0004500000000001</v>
      </c>
    </row>
    <row r="1255" spans="2:56" ht="15" hidden="1" outlineLevel="4" collapsed="1" x14ac:dyDescent="0.2">
      <c r="B1255" s="23" t="s">
        <v>1275</v>
      </c>
      <c r="C1255" s="30">
        <v>4</v>
      </c>
      <c r="D1255" s="84">
        <v>4</v>
      </c>
      <c r="E1255" s="85"/>
      <c r="F1255" s="86">
        <v>0</v>
      </c>
      <c r="G1255" s="87"/>
      <c r="H1255" s="85"/>
      <c r="I1255" s="31">
        <v>17.16</v>
      </c>
      <c r="K1255" s="86">
        <v>17.16</v>
      </c>
      <c r="L1255" s="87"/>
      <c r="M1255" s="87"/>
      <c r="N1255" s="85"/>
      <c r="O1255" s="32">
        <v>0</v>
      </c>
      <c r="P1255" s="88">
        <v>0.72799999999999998</v>
      </c>
      <c r="Q1255" s="85"/>
      <c r="R1255" s="88">
        <v>0.72799999999999998</v>
      </c>
      <c r="S1255" s="85"/>
      <c r="T1255" s="32">
        <v>0</v>
      </c>
      <c r="U1255" s="88">
        <v>0</v>
      </c>
      <c r="V1255" s="85"/>
      <c r="W1255" s="32">
        <v>0</v>
      </c>
      <c r="X1255" s="32">
        <v>0</v>
      </c>
      <c r="Y1255" s="31">
        <v>0</v>
      </c>
      <c r="Z1255" s="31">
        <v>0</v>
      </c>
      <c r="AA1255" s="31">
        <v>0</v>
      </c>
      <c r="AB1255" s="31">
        <v>0</v>
      </c>
      <c r="AC1255" s="31">
        <v>91</v>
      </c>
      <c r="AD1255" s="31">
        <v>67</v>
      </c>
      <c r="AE1255" s="31">
        <v>0</v>
      </c>
      <c r="AF1255" s="31">
        <v>91</v>
      </c>
      <c r="AG1255" s="31">
        <v>0</v>
      </c>
      <c r="AH1255" s="31">
        <v>67</v>
      </c>
      <c r="AI1255" s="31">
        <v>0</v>
      </c>
      <c r="AJ1255" s="31">
        <v>67</v>
      </c>
      <c r="AK1255" s="31">
        <v>91</v>
      </c>
      <c r="AL1255" s="31">
        <v>0</v>
      </c>
      <c r="AM1255" s="31">
        <v>91</v>
      </c>
      <c r="AN1255" s="33">
        <v>2.2332999999999998</v>
      </c>
      <c r="AO1255" s="33">
        <v>0</v>
      </c>
      <c r="AP1255" s="33">
        <v>2.2332999999999998</v>
      </c>
      <c r="AQ1255" s="33">
        <v>3.0333000000000001</v>
      </c>
      <c r="AR1255" s="33">
        <v>0</v>
      </c>
      <c r="AS1255" s="33">
        <v>0</v>
      </c>
      <c r="AT1255" s="33">
        <v>0</v>
      </c>
      <c r="AU1255" s="33">
        <v>3.03</v>
      </c>
      <c r="AV1255" s="34">
        <v>11305</v>
      </c>
      <c r="AW1255" s="35">
        <v>1</v>
      </c>
      <c r="AX1255" s="33">
        <v>22.75</v>
      </c>
      <c r="AY1255" s="36" t="e">
        <v>#VALUE!</v>
      </c>
      <c r="AZ1255" s="36" t="e">
        <v>#VALUE!</v>
      </c>
    </row>
    <row r="1256" spans="2:56" ht="15" hidden="1" outlineLevel="4" collapsed="1" x14ac:dyDescent="0.2">
      <c r="B1256" s="23" t="s">
        <v>1276</v>
      </c>
      <c r="C1256" s="30">
        <v>3</v>
      </c>
      <c r="D1256" s="84">
        <v>12</v>
      </c>
      <c r="E1256" s="85"/>
      <c r="F1256" s="86">
        <v>0</v>
      </c>
      <c r="G1256" s="87"/>
      <c r="H1256" s="85"/>
      <c r="I1256" s="31">
        <v>51.51</v>
      </c>
      <c r="K1256" s="86">
        <v>51.51</v>
      </c>
      <c r="L1256" s="87"/>
      <c r="M1256" s="87"/>
      <c r="N1256" s="85"/>
      <c r="O1256" s="32">
        <v>0</v>
      </c>
      <c r="P1256" s="88">
        <v>0.32</v>
      </c>
      <c r="Q1256" s="85"/>
      <c r="R1256" s="88">
        <v>0.32</v>
      </c>
      <c r="S1256" s="85"/>
      <c r="T1256" s="32">
        <v>0</v>
      </c>
      <c r="U1256" s="88">
        <v>0</v>
      </c>
      <c r="V1256" s="85"/>
      <c r="W1256" s="32">
        <v>0</v>
      </c>
      <c r="X1256" s="32">
        <v>0</v>
      </c>
      <c r="Y1256" s="31">
        <v>0</v>
      </c>
      <c r="Z1256" s="31">
        <v>0</v>
      </c>
      <c r="AA1256" s="31">
        <v>0</v>
      </c>
      <c r="AB1256" s="31">
        <v>0</v>
      </c>
      <c r="AC1256" s="31">
        <v>40</v>
      </c>
      <c r="AD1256" s="31">
        <v>34</v>
      </c>
      <c r="AE1256" s="31">
        <v>0</v>
      </c>
      <c r="AF1256" s="31">
        <v>40</v>
      </c>
      <c r="AG1256" s="31">
        <v>0</v>
      </c>
      <c r="AH1256" s="31">
        <v>34</v>
      </c>
      <c r="AI1256" s="31">
        <v>0</v>
      </c>
      <c r="AJ1256" s="31">
        <v>136</v>
      </c>
      <c r="AK1256" s="31">
        <v>40</v>
      </c>
      <c r="AL1256" s="31">
        <v>0</v>
      </c>
      <c r="AM1256" s="31">
        <v>160</v>
      </c>
      <c r="AN1256" s="33">
        <v>4.5334000000000003</v>
      </c>
      <c r="AO1256" s="33">
        <v>0</v>
      </c>
      <c r="AP1256" s="33">
        <v>4.5334000000000003</v>
      </c>
      <c r="AQ1256" s="33">
        <v>5.3334000000000001</v>
      </c>
      <c r="AR1256" s="33">
        <v>0</v>
      </c>
      <c r="AS1256" s="33">
        <v>0</v>
      </c>
      <c r="AT1256" s="33">
        <v>0</v>
      </c>
      <c r="AU1256" s="33">
        <v>5.34</v>
      </c>
      <c r="AV1256" s="34">
        <v>19878</v>
      </c>
      <c r="AW1256" s="35">
        <v>1</v>
      </c>
      <c r="AX1256" s="33">
        <v>13.3333333333333</v>
      </c>
      <c r="AY1256" s="36" t="e">
        <v>#VALUE!</v>
      </c>
      <c r="AZ1256" s="36" t="e">
        <v>#VALUE!</v>
      </c>
    </row>
    <row r="1257" spans="2:56" ht="15" hidden="1" outlineLevel="4" collapsed="1" x14ac:dyDescent="0.2">
      <c r="B1257" s="23" t="s">
        <v>1277</v>
      </c>
      <c r="C1257" s="30">
        <v>3</v>
      </c>
      <c r="D1257" s="84">
        <v>18</v>
      </c>
      <c r="E1257" s="85"/>
      <c r="F1257" s="86">
        <v>0</v>
      </c>
      <c r="G1257" s="87"/>
      <c r="H1257" s="85"/>
      <c r="I1257" s="31">
        <v>77.25</v>
      </c>
      <c r="K1257" s="86">
        <v>77.25</v>
      </c>
      <c r="L1257" s="87"/>
      <c r="M1257" s="87"/>
      <c r="N1257" s="85"/>
      <c r="O1257" s="32">
        <v>0</v>
      </c>
      <c r="P1257" s="88">
        <v>0.55200000000000005</v>
      </c>
      <c r="Q1257" s="85"/>
      <c r="R1257" s="88">
        <v>0.55200000000000005</v>
      </c>
      <c r="S1257" s="85"/>
      <c r="T1257" s="32">
        <v>0</v>
      </c>
      <c r="U1257" s="88">
        <v>0</v>
      </c>
      <c r="V1257" s="85"/>
      <c r="W1257" s="32">
        <v>0</v>
      </c>
      <c r="X1257" s="32">
        <v>0</v>
      </c>
      <c r="Y1257" s="31">
        <v>0</v>
      </c>
      <c r="Z1257" s="31">
        <v>0</v>
      </c>
      <c r="AA1257" s="31">
        <v>0</v>
      </c>
      <c r="AB1257" s="31">
        <v>0</v>
      </c>
      <c r="AC1257" s="31">
        <v>69</v>
      </c>
      <c r="AD1257" s="31">
        <v>57</v>
      </c>
      <c r="AE1257" s="31">
        <v>0</v>
      </c>
      <c r="AF1257" s="31">
        <v>69</v>
      </c>
      <c r="AG1257" s="31">
        <v>0</v>
      </c>
      <c r="AH1257" s="31">
        <v>57</v>
      </c>
      <c r="AI1257" s="31">
        <v>0</v>
      </c>
      <c r="AJ1257" s="31">
        <v>342</v>
      </c>
      <c r="AK1257" s="31">
        <v>69</v>
      </c>
      <c r="AL1257" s="31">
        <v>0</v>
      </c>
      <c r="AM1257" s="31">
        <v>414</v>
      </c>
      <c r="AN1257" s="33">
        <v>11.4</v>
      </c>
      <c r="AO1257" s="33">
        <v>0</v>
      </c>
      <c r="AP1257" s="33">
        <v>11.4</v>
      </c>
      <c r="AQ1257" s="33">
        <v>13.8</v>
      </c>
      <c r="AR1257" s="33">
        <v>0</v>
      </c>
      <c r="AS1257" s="33">
        <v>0</v>
      </c>
      <c r="AT1257" s="33">
        <v>0</v>
      </c>
      <c r="AU1257" s="33">
        <v>13.8</v>
      </c>
      <c r="AV1257" s="34">
        <v>51433</v>
      </c>
      <c r="AW1257" s="35">
        <v>1</v>
      </c>
      <c r="AX1257" s="33">
        <v>23</v>
      </c>
      <c r="AY1257" s="36" t="e">
        <v>#VALUE!</v>
      </c>
      <c r="AZ1257" s="36" t="e">
        <v>#VALUE!</v>
      </c>
    </row>
    <row r="1258" spans="2:56" ht="15" hidden="1" outlineLevel="4" collapsed="1" x14ac:dyDescent="0.2">
      <c r="B1258" s="23" t="s">
        <v>1278</v>
      </c>
      <c r="C1258" s="30">
        <v>3</v>
      </c>
      <c r="D1258" s="84">
        <v>15</v>
      </c>
      <c r="E1258" s="85"/>
      <c r="F1258" s="86">
        <v>0</v>
      </c>
      <c r="G1258" s="87"/>
      <c r="H1258" s="85"/>
      <c r="I1258" s="31">
        <v>64.38</v>
      </c>
      <c r="K1258" s="86">
        <v>64.38</v>
      </c>
      <c r="L1258" s="87"/>
      <c r="M1258" s="87"/>
      <c r="N1258" s="85"/>
      <c r="O1258" s="32">
        <v>0</v>
      </c>
      <c r="P1258" s="88">
        <v>0.32800000000000001</v>
      </c>
      <c r="Q1258" s="85"/>
      <c r="R1258" s="88">
        <v>0.32800000000000001</v>
      </c>
      <c r="S1258" s="85"/>
      <c r="T1258" s="32">
        <v>0</v>
      </c>
      <c r="U1258" s="88">
        <v>0</v>
      </c>
      <c r="V1258" s="85"/>
      <c r="W1258" s="32">
        <v>0</v>
      </c>
      <c r="X1258" s="32">
        <v>0</v>
      </c>
      <c r="Y1258" s="31">
        <v>0</v>
      </c>
      <c r="Z1258" s="31">
        <v>0</v>
      </c>
      <c r="AA1258" s="31">
        <v>0</v>
      </c>
      <c r="AB1258" s="31">
        <v>0</v>
      </c>
      <c r="AC1258" s="31">
        <v>41</v>
      </c>
      <c r="AD1258" s="31">
        <v>33</v>
      </c>
      <c r="AE1258" s="31">
        <v>0</v>
      </c>
      <c r="AF1258" s="31">
        <v>41</v>
      </c>
      <c r="AG1258" s="31">
        <v>0</v>
      </c>
      <c r="AH1258" s="31">
        <v>33</v>
      </c>
      <c r="AI1258" s="31">
        <v>0</v>
      </c>
      <c r="AJ1258" s="31">
        <v>165</v>
      </c>
      <c r="AK1258" s="31">
        <v>41</v>
      </c>
      <c r="AL1258" s="31">
        <v>0</v>
      </c>
      <c r="AM1258" s="31">
        <v>205</v>
      </c>
      <c r="AN1258" s="33">
        <v>5.5</v>
      </c>
      <c r="AO1258" s="33">
        <v>0</v>
      </c>
      <c r="AP1258" s="33">
        <v>5.5</v>
      </c>
      <c r="AQ1258" s="33">
        <v>6.8333000000000004</v>
      </c>
      <c r="AR1258" s="33">
        <v>0</v>
      </c>
      <c r="AS1258" s="33">
        <v>0</v>
      </c>
      <c r="AT1258" s="33">
        <v>0</v>
      </c>
      <c r="AU1258" s="33">
        <v>6.83</v>
      </c>
      <c r="AV1258" s="34">
        <v>25468</v>
      </c>
      <c r="AW1258" s="35">
        <v>1</v>
      </c>
      <c r="AX1258" s="33">
        <v>13.6666666666667</v>
      </c>
      <c r="AY1258" s="36" t="e">
        <v>#VALUE!</v>
      </c>
      <c r="AZ1258" s="36" t="e">
        <v>#VALUE!</v>
      </c>
    </row>
    <row r="1259" spans="2:56" ht="15" hidden="1" outlineLevel="4" collapsed="1" x14ac:dyDescent="0.2">
      <c r="B1259" s="23" t="s">
        <v>1279</v>
      </c>
      <c r="C1259" s="30">
        <v>3</v>
      </c>
      <c r="D1259" s="84">
        <v>9</v>
      </c>
      <c r="E1259" s="85"/>
      <c r="F1259" s="86">
        <v>0</v>
      </c>
      <c r="G1259" s="87"/>
      <c r="H1259" s="85"/>
      <c r="I1259" s="31">
        <v>38.64</v>
      </c>
      <c r="K1259" s="86">
        <v>38.64</v>
      </c>
      <c r="L1259" s="87"/>
      <c r="M1259" s="87"/>
      <c r="N1259" s="85"/>
      <c r="O1259" s="32">
        <v>0</v>
      </c>
      <c r="P1259" s="88">
        <v>0.59199999999999997</v>
      </c>
      <c r="Q1259" s="85"/>
      <c r="R1259" s="88">
        <v>0.59199999999999997</v>
      </c>
      <c r="S1259" s="85"/>
      <c r="T1259" s="32">
        <v>0</v>
      </c>
      <c r="U1259" s="88">
        <v>0</v>
      </c>
      <c r="V1259" s="85"/>
      <c r="W1259" s="32">
        <v>0</v>
      </c>
      <c r="X1259" s="32">
        <v>0</v>
      </c>
      <c r="Y1259" s="31">
        <v>0</v>
      </c>
      <c r="Z1259" s="31">
        <v>0</v>
      </c>
      <c r="AA1259" s="31">
        <v>0</v>
      </c>
      <c r="AB1259" s="31">
        <v>0</v>
      </c>
      <c r="AC1259" s="31">
        <v>74</v>
      </c>
      <c r="AD1259" s="31">
        <v>57</v>
      </c>
      <c r="AE1259" s="31">
        <v>0</v>
      </c>
      <c r="AF1259" s="31">
        <v>74</v>
      </c>
      <c r="AG1259" s="31">
        <v>0</v>
      </c>
      <c r="AH1259" s="31">
        <v>57</v>
      </c>
      <c r="AI1259" s="31">
        <v>0</v>
      </c>
      <c r="AJ1259" s="31">
        <v>171</v>
      </c>
      <c r="AK1259" s="31">
        <v>74</v>
      </c>
      <c r="AL1259" s="31">
        <v>0</v>
      </c>
      <c r="AM1259" s="31">
        <v>222</v>
      </c>
      <c r="AN1259" s="33">
        <v>5.7</v>
      </c>
      <c r="AO1259" s="33">
        <v>0</v>
      </c>
      <c r="AP1259" s="33">
        <v>5.7</v>
      </c>
      <c r="AQ1259" s="33">
        <v>7.4</v>
      </c>
      <c r="AR1259" s="33">
        <v>0</v>
      </c>
      <c r="AS1259" s="33">
        <v>0</v>
      </c>
      <c r="AT1259" s="33">
        <v>0</v>
      </c>
      <c r="AU1259" s="33">
        <v>7.4</v>
      </c>
      <c r="AV1259" s="34">
        <v>27580</v>
      </c>
      <c r="AW1259" s="35">
        <v>1</v>
      </c>
      <c r="AX1259" s="33">
        <v>24.6666666666667</v>
      </c>
      <c r="AY1259" s="36" t="e">
        <v>#VALUE!</v>
      </c>
      <c r="AZ1259" s="36" t="e">
        <v>#VALUE!</v>
      </c>
    </row>
    <row r="1260" spans="2:56" ht="15" hidden="1" outlineLevel="4" collapsed="1" x14ac:dyDescent="0.2">
      <c r="B1260" s="23" t="s">
        <v>1280</v>
      </c>
      <c r="C1260" s="30">
        <v>3</v>
      </c>
      <c r="D1260" s="84">
        <v>6</v>
      </c>
      <c r="E1260" s="85"/>
      <c r="F1260" s="86">
        <v>0</v>
      </c>
      <c r="G1260" s="87"/>
      <c r="H1260" s="85"/>
      <c r="I1260" s="31">
        <v>25.74</v>
      </c>
      <c r="K1260" s="86">
        <v>25.74</v>
      </c>
      <c r="L1260" s="87"/>
      <c r="M1260" s="87"/>
      <c r="N1260" s="85"/>
      <c r="O1260" s="32">
        <v>0</v>
      </c>
      <c r="P1260" s="88">
        <v>0.68</v>
      </c>
      <c r="Q1260" s="85"/>
      <c r="R1260" s="88">
        <v>0.68</v>
      </c>
      <c r="S1260" s="85"/>
      <c r="T1260" s="32">
        <v>4</v>
      </c>
      <c r="U1260" s="88">
        <v>0</v>
      </c>
      <c r="V1260" s="85"/>
      <c r="W1260" s="32">
        <v>3.8058999999999998</v>
      </c>
      <c r="X1260" s="32">
        <v>0.19589999999999999</v>
      </c>
      <c r="Y1260" s="31">
        <v>108048</v>
      </c>
      <c r="Z1260" s="31">
        <v>0</v>
      </c>
      <c r="AA1260" s="31">
        <v>102759</v>
      </c>
      <c r="AB1260" s="31">
        <v>5289</v>
      </c>
      <c r="AC1260" s="31">
        <v>85</v>
      </c>
      <c r="AD1260" s="31">
        <v>71</v>
      </c>
      <c r="AE1260" s="31">
        <v>0</v>
      </c>
      <c r="AF1260" s="31">
        <v>85</v>
      </c>
      <c r="AG1260" s="31">
        <v>0</v>
      </c>
      <c r="AH1260" s="31">
        <v>71</v>
      </c>
      <c r="AI1260" s="31">
        <v>0</v>
      </c>
      <c r="AJ1260" s="31">
        <v>142</v>
      </c>
      <c r="AK1260" s="31">
        <v>85</v>
      </c>
      <c r="AL1260" s="31">
        <v>0</v>
      </c>
      <c r="AM1260" s="31">
        <v>170</v>
      </c>
      <c r="AN1260" s="33">
        <v>4.7332999999999998</v>
      </c>
      <c r="AO1260" s="33">
        <v>0</v>
      </c>
      <c r="AP1260" s="33">
        <v>4.7332999999999998</v>
      </c>
      <c r="AQ1260" s="33">
        <v>5.6665999999999999</v>
      </c>
      <c r="AR1260" s="33">
        <v>0</v>
      </c>
      <c r="AS1260" s="33">
        <v>0</v>
      </c>
      <c r="AT1260" s="33">
        <v>0</v>
      </c>
      <c r="AU1260" s="33">
        <v>5.66</v>
      </c>
      <c r="AV1260" s="34">
        <v>21119</v>
      </c>
      <c r="AW1260" s="35">
        <v>1</v>
      </c>
      <c r="AX1260" s="33">
        <v>28.3333333333333</v>
      </c>
      <c r="AY1260" s="31">
        <v>42.45</v>
      </c>
      <c r="AZ1260" s="33">
        <v>1.415</v>
      </c>
    </row>
    <row r="1261" spans="2:56" ht="18" customHeight="1" x14ac:dyDescent="0.2"/>
    <row r="1262" spans="2:56" ht="8.25" customHeight="1" x14ac:dyDescent="0.2"/>
    <row r="1263" spans="2:56" ht="15" x14ac:dyDescent="0.2"/>
  </sheetData>
  <mergeCells count="7514">
    <mergeCell ref="U1260:V1260"/>
    <mergeCell ref="BA13:BD13"/>
    <mergeCell ref="S4:BD5"/>
    <mergeCell ref="D1260:E1260"/>
    <mergeCell ref="F1260:H1260"/>
    <mergeCell ref="K1260:N1260"/>
    <mergeCell ref="P1260:Q1260"/>
    <mergeCell ref="R1260:S1260"/>
    <mergeCell ref="U1258:V1258"/>
    <mergeCell ref="D1259:E1259"/>
    <mergeCell ref="F1259:H1259"/>
    <mergeCell ref="K1259:N1259"/>
    <mergeCell ref="P1259:Q1259"/>
    <mergeCell ref="R1259:S1259"/>
    <mergeCell ref="U1259:V1259"/>
    <mergeCell ref="D1258:E1258"/>
    <mergeCell ref="F1258:H1258"/>
    <mergeCell ref="K1258:N1258"/>
    <mergeCell ref="P1258:Q1258"/>
    <mergeCell ref="R1258:S1258"/>
    <mergeCell ref="U1256:V1256"/>
    <mergeCell ref="D1257:E1257"/>
    <mergeCell ref="F1257:H1257"/>
    <mergeCell ref="K1257:N1257"/>
    <mergeCell ref="P1257:Q1257"/>
    <mergeCell ref="R1257:S1257"/>
    <mergeCell ref="U1257:V1257"/>
    <mergeCell ref="D1256:E1256"/>
    <mergeCell ref="F1256:H1256"/>
    <mergeCell ref="K1256:N1256"/>
    <mergeCell ref="P1256:Q1256"/>
    <mergeCell ref="R1256:S1256"/>
    <mergeCell ref="U1254:V1254"/>
    <mergeCell ref="D1255:E1255"/>
    <mergeCell ref="F1255:H1255"/>
    <mergeCell ref="K1255:N1255"/>
    <mergeCell ref="P1255:Q1255"/>
    <mergeCell ref="R1255:S1255"/>
    <mergeCell ref="U1255:V1255"/>
    <mergeCell ref="D1254:E1254"/>
    <mergeCell ref="F1254:H1254"/>
    <mergeCell ref="K1254:N1254"/>
    <mergeCell ref="P1254:Q1254"/>
    <mergeCell ref="R1254:S1254"/>
    <mergeCell ref="U1252:V1252"/>
    <mergeCell ref="D1253:E1253"/>
    <mergeCell ref="F1253:H1253"/>
    <mergeCell ref="K1253:N1253"/>
    <mergeCell ref="P1253:Q1253"/>
    <mergeCell ref="R1253:S1253"/>
    <mergeCell ref="U1253:V1253"/>
    <mergeCell ref="D1252:E1252"/>
    <mergeCell ref="F1252:H1252"/>
    <mergeCell ref="K1252:N1252"/>
    <mergeCell ref="P1252:Q1252"/>
    <mergeCell ref="R1252:S1252"/>
    <mergeCell ref="U1250:V1250"/>
    <mergeCell ref="D1251:E1251"/>
    <mergeCell ref="F1251:H1251"/>
    <mergeCell ref="K1251:N1251"/>
    <mergeCell ref="P1251:Q1251"/>
    <mergeCell ref="R1251:S1251"/>
    <mergeCell ref="U1251:V1251"/>
    <mergeCell ref="D1250:E1250"/>
    <mergeCell ref="F1250:H1250"/>
    <mergeCell ref="K1250:N1250"/>
    <mergeCell ref="P1250:Q1250"/>
    <mergeCell ref="R1250:S1250"/>
    <mergeCell ref="U1248:V1248"/>
    <mergeCell ref="D1249:E1249"/>
    <mergeCell ref="F1249:H1249"/>
    <mergeCell ref="K1249:N1249"/>
    <mergeCell ref="P1249:Q1249"/>
    <mergeCell ref="R1249:S1249"/>
    <mergeCell ref="U1249:V1249"/>
    <mergeCell ref="D1248:E1248"/>
    <mergeCell ref="F1248:H1248"/>
    <mergeCell ref="K1248:N1248"/>
    <mergeCell ref="P1248:Q1248"/>
    <mergeCell ref="R1248:S1248"/>
    <mergeCell ref="U1246:V1246"/>
    <mergeCell ref="D1247:E1247"/>
    <mergeCell ref="F1247:H1247"/>
    <mergeCell ref="K1247:N1247"/>
    <mergeCell ref="P1247:Q1247"/>
    <mergeCell ref="R1247:S1247"/>
    <mergeCell ref="U1247:V1247"/>
    <mergeCell ref="D1246:E1246"/>
    <mergeCell ref="F1246:H1246"/>
    <mergeCell ref="K1246:N1246"/>
    <mergeCell ref="P1246:Q1246"/>
    <mergeCell ref="R1246:S1246"/>
    <mergeCell ref="U1244:V1244"/>
    <mergeCell ref="D1245:E1245"/>
    <mergeCell ref="F1245:H1245"/>
    <mergeCell ref="K1245:N1245"/>
    <mergeCell ref="P1245:Q1245"/>
    <mergeCell ref="R1245:S1245"/>
    <mergeCell ref="U1245:V1245"/>
    <mergeCell ref="D1244:E1244"/>
    <mergeCell ref="F1244:H1244"/>
    <mergeCell ref="K1244:N1244"/>
    <mergeCell ref="P1244:Q1244"/>
    <mergeCell ref="R1244:S1244"/>
    <mergeCell ref="U1242:V1242"/>
    <mergeCell ref="D1243:E1243"/>
    <mergeCell ref="F1243:H1243"/>
    <mergeCell ref="K1243:N1243"/>
    <mergeCell ref="P1243:Q1243"/>
    <mergeCell ref="R1243:S1243"/>
    <mergeCell ref="U1243:V1243"/>
    <mergeCell ref="D1242:E1242"/>
    <mergeCell ref="F1242:H1242"/>
    <mergeCell ref="K1242:N1242"/>
    <mergeCell ref="P1242:Q1242"/>
    <mergeCell ref="R1242:S1242"/>
    <mergeCell ref="U1240:V1240"/>
    <mergeCell ref="D1241:E1241"/>
    <mergeCell ref="F1241:H1241"/>
    <mergeCell ref="K1241:N1241"/>
    <mergeCell ref="P1241:Q1241"/>
    <mergeCell ref="R1241:S1241"/>
    <mergeCell ref="U1241:V1241"/>
    <mergeCell ref="D1240:E1240"/>
    <mergeCell ref="F1240:H1240"/>
    <mergeCell ref="K1240:N1240"/>
    <mergeCell ref="P1240:Q1240"/>
    <mergeCell ref="R1240:S1240"/>
    <mergeCell ref="U1238:V1238"/>
    <mergeCell ref="D1239:E1239"/>
    <mergeCell ref="F1239:H1239"/>
    <mergeCell ref="K1239:N1239"/>
    <mergeCell ref="P1239:Q1239"/>
    <mergeCell ref="R1239:S1239"/>
    <mergeCell ref="U1239:V1239"/>
    <mergeCell ref="D1238:E1238"/>
    <mergeCell ref="F1238:H1238"/>
    <mergeCell ref="K1238:N1238"/>
    <mergeCell ref="P1238:Q1238"/>
    <mergeCell ref="R1238:S1238"/>
    <mergeCell ref="U1236:V1236"/>
    <mergeCell ref="D1237:E1237"/>
    <mergeCell ref="F1237:H1237"/>
    <mergeCell ref="K1237:N1237"/>
    <mergeCell ref="P1237:Q1237"/>
    <mergeCell ref="R1237:S1237"/>
    <mergeCell ref="U1237:V1237"/>
    <mergeCell ref="D1236:E1236"/>
    <mergeCell ref="F1236:H1236"/>
    <mergeCell ref="K1236:N1236"/>
    <mergeCell ref="P1236:Q1236"/>
    <mergeCell ref="R1236:S1236"/>
    <mergeCell ref="U1234:V1234"/>
    <mergeCell ref="D1235:E1235"/>
    <mergeCell ref="F1235:H1235"/>
    <mergeCell ref="K1235:N1235"/>
    <mergeCell ref="P1235:Q1235"/>
    <mergeCell ref="R1235:S1235"/>
    <mergeCell ref="U1235:V1235"/>
    <mergeCell ref="D1234:E1234"/>
    <mergeCell ref="F1234:H1234"/>
    <mergeCell ref="K1234:N1234"/>
    <mergeCell ref="P1234:Q1234"/>
    <mergeCell ref="R1234:S1234"/>
    <mergeCell ref="U1232:V1232"/>
    <mergeCell ref="D1233:E1233"/>
    <mergeCell ref="F1233:H1233"/>
    <mergeCell ref="K1233:N1233"/>
    <mergeCell ref="P1233:Q1233"/>
    <mergeCell ref="R1233:S1233"/>
    <mergeCell ref="U1233:V1233"/>
    <mergeCell ref="D1232:E1232"/>
    <mergeCell ref="F1232:H1232"/>
    <mergeCell ref="K1232:N1232"/>
    <mergeCell ref="P1232:Q1232"/>
    <mergeCell ref="R1232:S1232"/>
    <mergeCell ref="U1230:V1230"/>
    <mergeCell ref="D1231:E1231"/>
    <mergeCell ref="F1231:H1231"/>
    <mergeCell ref="K1231:N1231"/>
    <mergeCell ref="P1231:Q1231"/>
    <mergeCell ref="R1231:S1231"/>
    <mergeCell ref="U1231:V1231"/>
    <mergeCell ref="D1230:E1230"/>
    <mergeCell ref="F1230:H1230"/>
    <mergeCell ref="K1230:N1230"/>
    <mergeCell ref="P1230:Q1230"/>
    <mergeCell ref="R1230:S1230"/>
    <mergeCell ref="U1228:V1228"/>
    <mergeCell ref="D1229:E1229"/>
    <mergeCell ref="F1229:H1229"/>
    <mergeCell ref="K1229:N1229"/>
    <mergeCell ref="P1229:Q1229"/>
    <mergeCell ref="R1229:S1229"/>
    <mergeCell ref="U1229:V1229"/>
    <mergeCell ref="D1228:E1228"/>
    <mergeCell ref="F1228:H1228"/>
    <mergeCell ref="K1228:N1228"/>
    <mergeCell ref="P1228:Q1228"/>
    <mergeCell ref="R1228:S1228"/>
    <mergeCell ref="U1226:V1226"/>
    <mergeCell ref="D1227:E1227"/>
    <mergeCell ref="F1227:H1227"/>
    <mergeCell ref="K1227:N1227"/>
    <mergeCell ref="P1227:Q1227"/>
    <mergeCell ref="R1227:S1227"/>
    <mergeCell ref="U1227:V1227"/>
    <mergeCell ref="D1226:E1226"/>
    <mergeCell ref="F1226:H1226"/>
    <mergeCell ref="K1226:N1226"/>
    <mergeCell ref="P1226:Q1226"/>
    <mergeCell ref="R1226:S1226"/>
    <mergeCell ref="U1224:V1224"/>
    <mergeCell ref="D1225:E1225"/>
    <mergeCell ref="F1225:H1225"/>
    <mergeCell ref="K1225:N1225"/>
    <mergeCell ref="P1225:Q1225"/>
    <mergeCell ref="R1225:S1225"/>
    <mergeCell ref="U1225:V1225"/>
    <mergeCell ref="D1224:E1224"/>
    <mergeCell ref="F1224:H1224"/>
    <mergeCell ref="K1224:N1224"/>
    <mergeCell ref="P1224:Q1224"/>
    <mergeCell ref="R1224:S1224"/>
    <mergeCell ref="U1222:V1222"/>
    <mergeCell ref="D1223:E1223"/>
    <mergeCell ref="F1223:H1223"/>
    <mergeCell ref="K1223:N1223"/>
    <mergeCell ref="P1223:Q1223"/>
    <mergeCell ref="R1223:S1223"/>
    <mergeCell ref="U1223:V1223"/>
    <mergeCell ref="D1222:E1222"/>
    <mergeCell ref="F1222:H1222"/>
    <mergeCell ref="K1222:N1222"/>
    <mergeCell ref="P1222:Q1222"/>
    <mergeCell ref="R1222:S1222"/>
    <mergeCell ref="U1220:V1220"/>
    <mergeCell ref="D1221:E1221"/>
    <mergeCell ref="F1221:H1221"/>
    <mergeCell ref="K1221:N1221"/>
    <mergeCell ref="P1221:Q1221"/>
    <mergeCell ref="R1221:S1221"/>
    <mergeCell ref="U1221:V1221"/>
    <mergeCell ref="D1220:E1220"/>
    <mergeCell ref="F1220:H1220"/>
    <mergeCell ref="K1220:N1220"/>
    <mergeCell ref="P1220:Q1220"/>
    <mergeCell ref="R1220:S1220"/>
    <mergeCell ref="U1218:V1218"/>
    <mergeCell ref="D1219:E1219"/>
    <mergeCell ref="F1219:H1219"/>
    <mergeCell ref="K1219:N1219"/>
    <mergeCell ref="P1219:Q1219"/>
    <mergeCell ref="R1219:S1219"/>
    <mergeCell ref="U1219:V1219"/>
    <mergeCell ref="D1218:E1218"/>
    <mergeCell ref="F1218:H1218"/>
    <mergeCell ref="K1218:N1218"/>
    <mergeCell ref="P1218:Q1218"/>
    <mergeCell ref="R1218:S1218"/>
    <mergeCell ref="U1216:V1216"/>
    <mergeCell ref="D1217:E1217"/>
    <mergeCell ref="F1217:H1217"/>
    <mergeCell ref="K1217:N1217"/>
    <mergeCell ref="P1217:Q1217"/>
    <mergeCell ref="R1217:S1217"/>
    <mergeCell ref="U1217:V1217"/>
    <mergeCell ref="D1216:E1216"/>
    <mergeCell ref="F1216:H1216"/>
    <mergeCell ref="K1216:N1216"/>
    <mergeCell ref="P1216:Q1216"/>
    <mergeCell ref="R1216:S1216"/>
    <mergeCell ref="U1214:V1214"/>
    <mergeCell ref="D1215:E1215"/>
    <mergeCell ref="F1215:H1215"/>
    <mergeCell ref="K1215:N1215"/>
    <mergeCell ref="P1215:Q1215"/>
    <mergeCell ref="R1215:S1215"/>
    <mergeCell ref="U1215:V1215"/>
    <mergeCell ref="D1214:E1214"/>
    <mergeCell ref="F1214:H1214"/>
    <mergeCell ref="K1214:N1214"/>
    <mergeCell ref="P1214:Q1214"/>
    <mergeCell ref="R1214:S1214"/>
    <mergeCell ref="U1212:V1212"/>
    <mergeCell ref="D1213:E1213"/>
    <mergeCell ref="F1213:H1213"/>
    <mergeCell ref="K1213:N1213"/>
    <mergeCell ref="P1213:Q1213"/>
    <mergeCell ref="R1213:S1213"/>
    <mergeCell ref="U1213:V1213"/>
    <mergeCell ref="D1212:E1212"/>
    <mergeCell ref="F1212:H1212"/>
    <mergeCell ref="K1212:N1212"/>
    <mergeCell ref="P1212:Q1212"/>
    <mergeCell ref="R1212:S1212"/>
    <mergeCell ref="U1210:V1210"/>
    <mergeCell ref="D1211:E1211"/>
    <mergeCell ref="F1211:H1211"/>
    <mergeCell ref="K1211:N1211"/>
    <mergeCell ref="P1211:Q1211"/>
    <mergeCell ref="R1211:S1211"/>
    <mergeCell ref="U1211:V1211"/>
    <mergeCell ref="D1210:E1210"/>
    <mergeCell ref="F1210:H1210"/>
    <mergeCell ref="K1210:N1210"/>
    <mergeCell ref="P1210:Q1210"/>
    <mergeCell ref="R1210:S1210"/>
    <mergeCell ref="U1208:V1208"/>
    <mergeCell ref="D1209:E1209"/>
    <mergeCell ref="F1209:H1209"/>
    <mergeCell ref="K1209:N1209"/>
    <mergeCell ref="P1209:Q1209"/>
    <mergeCell ref="R1209:S1209"/>
    <mergeCell ref="U1209:V1209"/>
    <mergeCell ref="D1208:E1208"/>
    <mergeCell ref="F1208:H1208"/>
    <mergeCell ref="K1208:N1208"/>
    <mergeCell ref="P1208:Q1208"/>
    <mergeCell ref="R1208:S1208"/>
    <mergeCell ref="U1206:V1206"/>
    <mergeCell ref="D1207:E1207"/>
    <mergeCell ref="F1207:H1207"/>
    <mergeCell ref="K1207:N1207"/>
    <mergeCell ref="P1207:Q1207"/>
    <mergeCell ref="R1207:S1207"/>
    <mergeCell ref="U1207:V1207"/>
    <mergeCell ref="D1206:E1206"/>
    <mergeCell ref="F1206:H1206"/>
    <mergeCell ref="K1206:N1206"/>
    <mergeCell ref="P1206:Q1206"/>
    <mergeCell ref="R1206:S1206"/>
    <mergeCell ref="U1204:V1204"/>
    <mergeCell ref="D1205:E1205"/>
    <mergeCell ref="F1205:H1205"/>
    <mergeCell ref="K1205:N1205"/>
    <mergeCell ref="P1205:Q1205"/>
    <mergeCell ref="R1205:S1205"/>
    <mergeCell ref="U1205:V1205"/>
    <mergeCell ref="D1204:E1204"/>
    <mergeCell ref="F1204:H1204"/>
    <mergeCell ref="K1204:N1204"/>
    <mergeCell ref="P1204:Q1204"/>
    <mergeCell ref="R1204:S1204"/>
    <mergeCell ref="U1202:V1202"/>
    <mergeCell ref="D1203:E1203"/>
    <mergeCell ref="F1203:H1203"/>
    <mergeCell ref="K1203:N1203"/>
    <mergeCell ref="P1203:Q1203"/>
    <mergeCell ref="R1203:S1203"/>
    <mergeCell ref="U1203:V1203"/>
    <mergeCell ref="D1202:E1202"/>
    <mergeCell ref="F1202:H1202"/>
    <mergeCell ref="K1202:N1202"/>
    <mergeCell ref="P1202:Q1202"/>
    <mergeCell ref="R1202:S1202"/>
    <mergeCell ref="U1200:V1200"/>
    <mergeCell ref="D1201:E1201"/>
    <mergeCell ref="F1201:H1201"/>
    <mergeCell ref="K1201:N1201"/>
    <mergeCell ref="P1201:Q1201"/>
    <mergeCell ref="R1201:S1201"/>
    <mergeCell ref="U1201:V1201"/>
    <mergeCell ref="D1200:E1200"/>
    <mergeCell ref="F1200:H1200"/>
    <mergeCell ref="K1200:N1200"/>
    <mergeCell ref="P1200:Q1200"/>
    <mergeCell ref="R1200:S1200"/>
    <mergeCell ref="U1198:V1198"/>
    <mergeCell ref="D1199:E1199"/>
    <mergeCell ref="F1199:H1199"/>
    <mergeCell ref="K1199:N1199"/>
    <mergeCell ref="P1199:Q1199"/>
    <mergeCell ref="R1199:S1199"/>
    <mergeCell ref="U1199:V1199"/>
    <mergeCell ref="D1198:E1198"/>
    <mergeCell ref="F1198:H1198"/>
    <mergeCell ref="K1198:N1198"/>
    <mergeCell ref="P1198:Q1198"/>
    <mergeCell ref="R1198:S1198"/>
    <mergeCell ref="U1196:V1196"/>
    <mergeCell ref="D1197:E1197"/>
    <mergeCell ref="F1197:H1197"/>
    <mergeCell ref="K1197:N1197"/>
    <mergeCell ref="P1197:Q1197"/>
    <mergeCell ref="R1197:S1197"/>
    <mergeCell ref="U1197:V1197"/>
    <mergeCell ref="D1196:E1196"/>
    <mergeCell ref="F1196:H1196"/>
    <mergeCell ref="K1196:N1196"/>
    <mergeCell ref="P1196:Q1196"/>
    <mergeCell ref="R1196:S1196"/>
    <mergeCell ref="U1194:V1194"/>
    <mergeCell ref="D1195:E1195"/>
    <mergeCell ref="F1195:H1195"/>
    <mergeCell ref="K1195:N1195"/>
    <mergeCell ref="P1195:Q1195"/>
    <mergeCell ref="R1195:S1195"/>
    <mergeCell ref="U1195:V1195"/>
    <mergeCell ref="D1194:E1194"/>
    <mergeCell ref="F1194:H1194"/>
    <mergeCell ref="K1194:N1194"/>
    <mergeCell ref="P1194:Q1194"/>
    <mergeCell ref="R1194:S1194"/>
    <mergeCell ref="U1192:V1192"/>
    <mergeCell ref="D1193:E1193"/>
    <mergeCell ref="F1193:H1193"/>
    <mergeCell ref="K1193:N1193"/>
    <mergeCell ref="P1193:Q1193"/>
    <mergeCell ref="R1193:S1193"/>
    <mergeCell ref="U1193:V1193"/>
    <mergeCell ref="D1192:E1192"/>
    <mergeCell ref="F1192:H1192"/>
    <mergeCell ref="K1192:N1192"/>
    <mergeCell ref="P1192:Q1192"/>
    <mergeCell ref="R1192:S1192"/>
    <mergeCell ref="U1190:V1190"/>
    <mergeCell ref="D1191:E1191"/>
    <mergeCell ref="F1191:H1191"/>
    <mergeCell ref="K1191:N1191"/>
    <mergeCell ref="P1191:Q1191"/>
    <mergeCell ref="R1191:S1191"/>
    <mergeCell ref="U1191:V1191"/>
    <mergeCell ref="D1190:E1190"/>
    <mergeCell ref="F1190:H1190"/>
    <mergeCell ref="K1190:N1190"/>
    <mergeCell ref="P1190:Q1190"/>
    <mergeCell ref="R1190:S1190"/>
    <mergeCell ref="U1188:V1188"/>
    <mergeCell ref="D1189:E1189"/>
    <mergeCell ref="F1189:H1189"/>
    <mergeCell ref="K1189:N1189"/>
    <mergeCell ref="P1189:Q1189"/>
    <mergeCell ref="R1189:S1189"/>
    <mergeCell ref="U1189:V1189"/>
    <mergeCell ref="D1188:E1188"/>
    <mergeCell ref="F1188:H1188"/>
    <mergeCell ref="K1188:N1188"/>
    <mergeCell ref="P1188:Q1188"/>
    <mergeCell ref="R1188:S1188"/>
    <mergeCell ref="U1186:V1186"/>
    <mergeCell ref="D1187:E1187"/>
    <mergeCell ref="F1187:H1187"/>
    <mergeCell ref="K1187:N1187"/>
    <mergeCell ref="P1187:Q1187"/>
    <mergeCell ref="R1187:S1187"/>
    <mergeCell ref="U1187:V1187"/>
    <mergeCell ref="D1186:E1186"/>
    <mergeCell ref="F1186:H1186"/>
    <mergeCell ref="K1186:N1186"/>
    <mergeCell ref="P1186:Q1186"/>
    <mergeCell ref="R1186:S1186"/>
    <mergeCell ref="U1184:V1184"/>
    <mergeCell ref="D1185:E1185"/>
    <mergeCell ref="F1185:H1185"/>
    <mergeCell ref="K1185:N1185"/>
    <mergeCell ref="P1185:Q1185"/>
    <mergeCell ref="R1185:S1185"/>
    <mergeCell ref="U1185:V1185"/>
    <mergeCell ref="D1184:E1184"/>
    <mergeCell ref="F1184:H1184"/>
    <mergeCell ref="K1184:N1184"/>
    <mergeCell ref="P1184:Q1184"/>
    <mergeCell ref="R1184:S1184"/>
    <mergeCell ref="U1182:V1182"/>
    <mergeCell ref="D1183:E1183"/>
    <mergeCell ref="F1183:H1183"/>
    <mergeCell ref="K1183:N1183"/>
    <mergeCell ref="P1183:Q1183"/>
    <mergeCell ref="R1183:S1183"/>
    <mergeCell ref="U1183:V1183"/>
    <mergeCell ref="D1182:E1182"/>
    <mergeCell ref="F1182:H1182"/>
    <mergeCell ref="K1182:N1182"/>
    <mergeCell ref="P1182:Q1182"/>
    <mergeCell ref="R1182:S1182"/>
    <mergeCell ref="U1180:V1180"/>
    <mergeCell ref="D1181:E1181"/>
    <mergeCell ref="F1181:H1181"/>
    <mergeCell ref="K1181:N1181"/>
    <mergeCell ref="P1181:Q1181"/>
    <mergeCell ref="R1181:S1181"/>
    <mergeCell ref="U1181:V1181"/>
    <mergeCell ref="D1180:E1180"/>
    <mergeCell ref="F1180:H1180"/>
    <mergeCell ref="K1180:N1180"/>
    <mergeCell ref="P1180:Q1180"/>
    <mergeCell ref="R1180:S1180"/>
    <mergeCell ref="U1178:V1178"/>
    <mergeCell ref="D1179:E1179"/>
    <mergeCell ref="F1179:H1179"/>
    <mergeCell ref="K1179:N1179"/>
    <mergeCell ref="P1179:Q1179"/>
    <mergeCell ref="R1179:S1179"/>
    <mergeCell ref="U1179:V1179"/>
    <mergeCell ref="D1178:E1178"/>
    <mergeCell ref="F1178:H1178"/>
    <mergeCell ref="K1178:N1178"/>
    <mergeCell ref="P1178:Q1178"/>
    <mergeCell ref="R1178:S1178"/>
    <mergeCell ref="U1176:V1176"/>
    <mergeCell ref="D1177:E1177"/>
    <mergeCell ref="F1177:H1177"/>
    <mergeCell ref="K1177:N1177"/>
    <mergeCell ref="P1177:Q1177"/>
    <mergeCell ref="R1177:S1177"/>
    <mergeCell ref="U1177:V1177"/>
    <mergeCell ref="D1176:E1176"/>
    <mergeCell ref="F1176:H1176"/>
    <mergeCell ref="K1176:N1176"/>
    <mergeCell ref="P1176:Q1176"/>
    <mergeCell ref="R1176:S1176"/>
    <mergeCell ref="U1174:V1174"/>
    <mergeCell ref="D1175:E1175"/>
    <mergeCell ref="F1175:H1175"/>
    <mergeCell ref="K1175:N1175"/>
    <mergeCell ref="P1175:Q1175"/>
    <mergeCell ref="R1175:S1175"/>
    <mergeCell ref="U1175:V1175"/>
    <mergeCell ref="D1174:E1174"/>
    <mergeCell ref="F1174:H1174"/>
    <mergeCell ref="K1174:N1174"/>
    <mergeCell ref="P1174:Q1174"/>
    <mergeCell ref="R1174:S1174"/>
    <mergeCell ref="U1172:V1172"/>
    <mergeCell ref="D1173:E1173"/>
    <mergeCell ref="F1173:H1173"/>
    <mergeCell ref="K1173:N1173"/>
    <mergeCell ref="P1173:Q1173"/>
    <mergeCell ref="R1173:S1173"/>
    <mergeCell ref="U1173:V1173"/>
    <mergeCell ref="D1172:E1172"/>
    <mergeCell ref="F1172:H1172"/>
    <mergeCell ref="K1172:N1172"/>
    <mergeCell ref="P1172:Q1172"/>
    <mergeCell ref="R1172:S1172"/>
    <mergeCell ref="U1170:V1170"/>
    <mergeCell ref="D1171:E1171"/>
    <mergeCell ref="F1171:H1171"/>
    <mergeCell ref="K1171:N1171"/>
    <mergeCell ref="P1171:Q1171"/>
    <mergeCell ref="R1171:S1171"/>
    <mergeCell ref="U1171:V1171"/>
    <mergeCell ref="D1170:E1170"/>
    <mergeCell ref="F1170:H1170"/>
    <mergeCell ref="K1170:N1170"/>
    <mergeCell ref="P1170:Q1170"/>
    <mergeCell ref="R1170:S1170"/>
    <mergeCell ref="U1168:V1168"/>
    <mergeCell ref="D1169:E1169"/>
    <mergeCell ref="F1169:H1169"/>
    <mergeCell ref="K1169:N1169"/>
    <mergeCell ref="P1169:Q1169"/>
    <mergeCell ref="R1169:S1169"/>
    <mergeCell ref="U1169:V1169"/>
    <mergeCell ref="D1168:E1168"/>
    <mergeCell ref="F1168:H1168"/>
    <mergeCell ref="K1168:N1168"/>
    <mergeCell ref="P1168:Q1168"/>
    <mergeCell ref="R1168:S1168"/>
    <mergeCell ref="U1166:V1166"/>
    <mergeCell ref="D1167:E1167"/>
    <mergeCell ref="F1167:H1167"/>
    <mergeCell ref="K1167:N1167"/>
    <mergeCell ref="P1167:Q1167"/>
    <mergeCell ref="R1167:S1167"/>
    <mergeCell ref="U1167:V1167"/>
    <mergeCell ref="D1166:E1166"/>
    <mergeCell ref="F1166:H1166"/>
    <mergeCell ref="K1166:N1166"/>
    <mergeCell ref="P1166:Q1166"/>
    <mergeCell ref="R1166:S1166"/>
    <mergeCell ref="U1164:V1164"/>
    <mergeCell ref="D1165:E1165"/>
    <mergeCell ref="F1165:H1165"/>
    <mergeCell ref="K1165:N1165"/>
    <mergeCell ref="P1165:Q1165"/>
    <mergeCell ref="R1165:S1165"/>
    <mergeCell ref="U1165:V1165"/>
    <mergeCell ref="D1164:E1164"/>
    <mergeCell ref="F1164:H1164"/>
    <mergeCell ref="K1164:N1164"/>
    <mergeCell ref="P1164:Q1164"/>
    <mergeCell ref="R1164:S1164"/>
    <mergeCell ref="U1162:V1162"/>
    <mergeCell ref="D1163:E1163"/>
    <mergeCell ref="F1163:H1163"/>
    <mergeCell ref="K1163:N1163"/>
    <mergeCell ref="P1163:Q1163"/>
    <mergeCell ref="R1163:S1163"/>
    <mergeCell ref="U1163:V1163"/>
    <mergeCell ref="D1162:E1162"/>
    <mergeCell ref="F1162:H1162"/>
    <mergeCell ref="K1162:N1162"/>
    <mergeCell ref="P1162:Q1162"/>
    <mergeCell ref="R1162:S1162"/>
    <mergeCell ref="U1160:V1160"/>
    <mergeCell ref="D1161:E1161"/>
    <mergeCell ref="F1161:H1161"/>
    <mergeCell ref="K1161:N1161"/>
    <mergeCell ref="P1161:Q1161"/>
    <mergeCell ref="R1161:S1161"/>
    <mergeCell ref="U1161:V1161"/>
    <mergeCell ref="D1160:E1160"/>
    <mergeCell ref="F1160:H1160"/>
    <mergeCell ref="K1160:N1160"/>
    <mergeCell ref="P1160:Q1160"/>
    <mergeCell ref="R1160:S1160"/>
    <mergeCell ref="U1158:V1158"/>
    <mergeCell ref="D1159:E1159"/>
    <mergeCell ref="F1159:H1159"/>
    <mergeCell ref="K1159:N1159"/>
    <mergeCell ref="P1159:Q1159"/>
    <mergeCell ref="R1159:S1159"/>
    <mergeCell ref="U1159:V1159"/>
    <mergeCell ref="D1158:E1158"/>
    <mergeCell ref="F1158:H1158"/>
    <mergeCell ref="K1158:N1158"/>
    <mergeCell ref="P1158:Q1158"/>
    <mergeCell ref="R1158:S1158"/>
    <mergeCell ref="U1156:V1156"/>
    <mergeCell ref="D1157:E1157"/>
    <mergeCell ref="F1157:H1157"/>
    <mergeCell ref="K1157:N1157"/>
    <mergeCell ref="P1157:Q1157"/>
    <mergeCell ref="R1157:S1157"/>
    <mergeCell ref="U1157:V1157"/>
    <mergeCell ref="D1156:E1156"/>
    <mergeCell ref="F1156:H1156"/>
    <mergeCell ref="K1156:N1156"/>
    <mergeCell ref="P1156:Q1156"/>
    <mergeCell ref="R1156:S1156"/>
    <mergeCell ref="U1154:V1154"/>
    <mergeCell ref="D1155:E1155"/>
    <mergeCell ref="F1155:H1155"/>
    <mergeCell ref="K1155:N1155"/>
    <mergeCell ref="P1155:Q1155"/>
    <mergeCell ref="R1155:S1155"/>
    <mergeCell ref="U1155:V1155"/>
    <mergeCell ref="D1154:E1154"/>
    <mergeCell ref="F1154:H1154"/>
    <mergeCell ref="K1154:N1154"/>
    <mergeCell ref="P1154:Q1154"/>
    <mergeCell ref="R1154:S1154"/>
    <mergeCell ref="U1152:V1152"/>
    <mergeCell ref="D1153:E1153"/>
    <mergeCell ref="F1153:H1153"/>
    <mergeCell ref="K1153:N1153"/>
    <mergeCell ref="P1153:Q1153"/>
    <mergeCell ref="R1153:S1153"/>
    <mergeCell ref="U1153:V1153"/>
    <mergeCell ref="D1152:E1152"/>
    <mergeCell ref="F1152:H1152"/>
    <mergeCell ref="K1152:N1152"/>
    <mergeCell ref="P1152:Q1152"/>
    <mergeCell ref="R1152:S1152"/>
    <mergeCell ref="U1150:V1150"/>
    <mergeCell ref="D1151:E1151"/>
    <mergeCell ref="F1151:H1151"/>
    <mergeCell ref="K1151:N1151"/>
    <mergeCell ref="P1151:Q1151"/>
    <mergeCell ref="R1151:S1151"/>
    <mergeCell ref="U1151:V1151"/>
    <mergeCell ref="D1150:E1150"/>
    <mergeCell ref="F1150:H1150"/>
    <mergeCell ref="K1150:N1150"/>
    <mergeCell ref="P1150:Q1150"/>
    <mergeCell ref="R1150:S1150"/>
    <mergeCell ref="U1148:V1148"/>
    <mergeCell ref="D1149:E1149"/>
    <mergeCell ref="F1149:H1149"/>
    <mergeCell ref="K1149:N1149"/>
    <mergeCell ref="P1149:Q1149"/>
    <mergeCell ref="R1149:S1149"/>
    <mergeCell ref="U1149:V1149"/>
    <mergeCell ref="D1148:E1148"/>
    <mergeCell ref="F1148:H1148"/>
    <mergeCell ref="K1148:N1148"/>
    <mergeCell ref="P1148:Q1148"/>
    <mergeCell ref="R1148:S1148"/>
    <mergeCell ref="U1146:V1146"/>
    <mergeCell ref="D1147:E1147"/>
    <mergeCell ref="F1147:H1147"/>
    <mergeCell ref="K1147:N1147"/>
    <mergeCell ref="P1147:Q1147"/>
    <mergeCell ref="R1147:S1147"/>
    <mergeCell ref="U1147:V1147"/>
    <mergeCell ref="D1146:E1146"/>
    <mergeCell ref="F1146:H1146"/>
    <mergeCell ref="K1146:N1146"/>
    <mergeCell ref="P1146:Q1146"/>
    <mergeCell ref="R1146:S1146"/>
    <mergeCell ref="U1144:V1144"/>
    <mergeCell ref="D1145:E1145"/>
    <mergeCell ref="F1145:H1145"/>
    <mergeCell ref="K1145:N1145"/>
    <mergeCell ref="P1145:Q1145"/>
    <mergeCell ref="R1145:S1145"/>
    <mergeCell ref="U1145:V1145"/>
    <mergeCell ref="D1144:E1144"/>
    <mergeCell ref="F1144:H1144"/>
    <mergeCell ref="K1144:N1144"/>
    <mergeCell ref="P1144:Q1144"/>
    <mergeCell ref="R1144:S1144"/>
    <mergeCell ref="U1142:V1142"/>
    <mergeCell ref="D1143:E1143"/>
    <mergeCell ref="F1143:H1143"/>
    <mergeCell ref="K1143:N1143"/>
    <mergeCell ref="P1143:Q1143"/>
    <mergeCell ref="R1143:S1143"/>
    <mergeCell ref="U1143:V1143"/>
    <mergeCell ref="D1142:E1142"/>
    <mergeCell ref="F1142:H1142"/>
    <mergeCell ref="K1142:N1142"/>
    <mergeCell ref="P1142:Q1142"/>
    <mergeCell ref="R1142:S1142"/>
    <mergeCell ref="U1140:V1140"/>
    <mergeCell ref="D1141:E1141"/>
    <mergeCell ref="F1141:H1141"/>
    <mergeCell ref="K1141:N1141"/>
    <mergeCell ref="P1141:Q1141"/>
    <mergeCell ref="R1141:S1141"/>
    <mergeCell ref="U1141:V1141"/>
    <mergeCell ref="D1140:E1140"/>
    <mergeCell ref="F1140:H1140"/>
    <mergeCell ref="K1140:N1140"/>
    <mergeCell ref="P1140:Q1140"/>
    <mergeCell ref="R1140:S1140"/>
    <mergeCell ref="U1138:V1138"/>
    <mergeCell ref="D1139:E1139"/>
    <mergeCell ref="F1139:H1139"/>
    <mergeCell ref="K1139:N1139"/>
    <mergeCell ref="P1139:Q1139"/>
    <mergeCell ref="R1139:S1139"/>
    <mergeCell ref="U1139:V1139"/>
    <mergeCell ref="D1138:E1138"/>
    <mergeCell ref="F1138:H1138"/>
    <mergeCell ref="K1138:N1138"/>
    <mergeCell ref="P1138:Q1138"/>
    <mergeCell ref="R1138:S1138"/>
    <mergeCell ref="U1136:V1136"/>
    <mergeCell ref="D1137:E1137"/>
    <mergeCell ref="F1137:H1137"/>
    <mergeCell ref="K1137:N1137"/>
    <mergeCell ref="P1137:Q1137"/>
    <mergeCell ref="R1137:S1137"/>
    <mergeCell ref="U1137:V1137"/>
    <mergeCell ref="D1136:E1136"/>
    <mergeCell ref="F1136:H1136"/>
    <mergeCell ref="K1136:N1136"/>
    <mergeCell ref="P1136:Q1136"/>
    <mergeCell ref="R1136:S1136"/>
    <mergeCell ref="U1134:V1134"/>
    <mergeCell ref="D1135:E1135"/>
    <mergeCell ref="F1135:H1135"/>
    <mergeCell ref="K1135:N1135"/>
    <mergeCell ref="P1135:Q1135"/>
    <mergeCell ref="R1135:S1135"/>
    <mergeCell ref="U1135:V1135"/>
    <mergeCell ref="D1134:E1134"/>
    <mergeCell ref="F1134:H1134"/>
    <mergeCell ref="K1134:N1134"/>
    <mergeCell ref="P1134:Q1134"/>
    <mergeCell ref="R1134:S1134"/>
    <mergeCell ref="U1132:V1132"/>
    <mergeCell ref="D1133:E1133"/>
    <mergeCell ref="F1133:H1133"/>
    <mergeCell ref="K1133:N1133"/>
    <mergeCell ref="P1133:Q1133"/>
    <mergeCell ref="R1133:S1133"/>
    <mergeCell ref="U1133:V1133"/>
    <mergeCell ref="D1132:E1132"/>
    <mergeCell ref="F1132:H1132"/>
    <mergeCell ref="K1132:N1132"/>
    <mergeCell ref="P1132:Q1132"/>
    <mergeCell ref="R1132:S1132"/>
    <mergeCell ref="U1130:V1130"/>
    <mergeCell ref="D1131:E1131"/>
    <mergeCell ref="F1131:H1131"/>
    <mergeCell ref="K1131:N1131"/>
    <mergeCell ref="P1131:Q1131"/>
    <mergeCell ref="R1131:S1131"/>
    <mergeCell ref="U1131:V1131"/>
    <mergeCell ref="D1130:E1130"/>
    <mergeCell ref="F1130:H1130"/>
    <mergeCell ref="K1130:N1130"/>
    <mergeCell ref="P1130:Q1130"/>
    <mergeCell ref="R1130:S1130"/>
    <mergeCell ref="U1128:V1128"/>
    <mergeCell ref="D1129:E1129"/>
    <mergeCell ref="F1129:H1129"/>
    <mergeCell ref="K1129:N1129"/>
    <mergeCell ref="P1129:Q1129"/>
    <mergeCell ref="R1129:S1129"/>
    <mergeCell ref="U1129:V1129"/>
    <mergeCell ref="D1128:E1128"/>
    <mergeCell ref="F1128:H1128"/>
    <mergeCell ref="K1128:N1128"/>
    <mergeCell ref="P1128:Q1128"/>
    <mergeCell ref="R1128:S1128"/>
    <mergeCell ref="U1126:V1126"/>
    <mergeCell ref="D1127:E1127"/>
    <mergeCell ref="F1127:H1127"/>
    <mergeCell ref="K1127:N1127"/>
    <mergeCell ref="P1127:Q1127"/>
    <mergeCell ref="R1127:S1127"/>
    <mergeCell ref="U1127:V1127"/>
    <mergeCell ref="D1126:E1126"/>
    <mergeCell ref="F1126:H1126"/>
    <mergeCell ref="K1126:N1126"/>
    <mergeCell ref="P1126:Q1126"/>
    <mergeCell ref="R1126:S1126"/>
    <mergeCell ref="U1124:V1124"/>
    <mergeCell ref="D1125:E1125"/>
    <mergeCell ref="F1125:H1125"/>
    <mergeCell ref="K1125:N1125"/>
    <mergeCell ref="P1125:Q1125"/>
    <mergeCell ref="R1125:S1125"/>
    <mergeCell ref="U1125:V1125"/>
    <mergeCell ref="D1124:E1124"/>
    <mergeCell ref="F1124:H1124"/>
    <mergeCell ref="K1124:N1124"/>
    <mergeCell ref="P1124:Q1124"/>
    <mergeCell ref="R1124:S1124"/>
    <mergeCell ref="U1122:V1122"/>
    <mergeCell ref="D1123:E1123"/>
    <mergeCell ref="F1123:H1123"/>
    <mergeCell ref="K1123:N1123"/>
    <mergeCell ref="P1123:Q1123"/>
    <mergeCell ref="R1123:S1123"/>
    <mergeCell ref="U1123:V1123"/>
    <mergeCell ref="D1122:E1122"/>
    <mergeCell ref="F1122:H1122"/>
    <mergeCell ref="K1122:N1122"/>
    <mergeCell ref="P1122:Q1122"/>
    <mergeCell ref="R1122:S1122"/>
    <mergeCell ref="U1120:V1120"/>
    <mergeCell ref="D1121:E1121"/>
    <mergeCell ref="F1121:H1121"/>
    <mergeCell ref="K1121:N1121"/>
    <mergeCell ref="P1121:Q1121"/>
    <mergeCell ref="R1121:S1121"/>
    <mergeCell ref="U1121:V1121"/>
    <mergeCell ref="D1120:E1120"/>
    <mergeCell ref="F1120:H1120"/>
    <mergeCell ref="K1120:N1120"/>
    <mergeCell ref="P1120:Q1120"/>
    <mergeCell ref="R1120:S1120"/>
    <mergeCell ref="U1118:V1118"/>
    <mergeCell ref="D1119:E1119"/>
    <mergeCell ref="F1119:H1119"/>
    <mergeCell ref="K1119:N1119"/>
    <mergeCell ref="P1119:Q1119"/>
    <mergeCell ref="R1119:S1119"/>
    <mergeCell ref="U1119:V1119"/>
    <mergeCell ref="D1118:E1118"/>
    <mergeCell ref="F1118:H1118"/>
    <mergeCell ref="K1118:N1118"/>
    <mergeCell ref="P1118:Q1118"/>
    <mergeCell ref="R1118:S1118"/>
    <mergeCell ref="U1116:V1116"/>
    <mergeCell ref="D1117:E1117"/>
    <mergeCell ref="F1117:H1117"/>
    <mergeCell ref="K1117:N1117"/>
    <mergeCell ref="P1117:Q1117"/>
    <mergeCell ref="R1117:S1117"/>
    <mergeCell ref="U1117:V1117"/>
    <mergeCell ref="D1116:E1116"/>
    <mergeCell ref="F1116:H1116"/>
    <mergeCell ref="K1116:N1116"/>
    <mergeCell ref="P1116:Q1116"/>
    <mergeCell ref="R1116:S1116"/>
    <mergeCell ref="U1114:V1114"/>
    <mergeCell ref="D1115:E1115"/>
    <mergeCell ref="F1115:H1115"/>
    <mergeCell ref="K1115:N1115"/>
    <mergeCell ref="P1115:Q1115"/>
    <mergeCell ref="R1115:S1115"/>
    <mergeCell ref="U1115:V1115"/>
    <mergeCell ref="D1114:E1114"/>
    <mergeCell ref="F1114:H1114"/>
    <mergeCell ref="K1114:N1114"/>
    <mergeCell ref="P1114:Q1114"/>
    <mergeCell ref="R1114:S1114"/>
    <mergeCell ref="U1112:V1112"/>
    <mergeCell ref="D1113:E1113"/>
    <mergeCell ref="F1113:H1113"/>
    <mergeCell ref="K1113:N1113"/>
    <mergeCell ref="P1113:Q1113"/>
    <mergeCell ref="R1113:S1113"/>
    <mergeCell ref="U1113:V1113"/>
    <mergeCell ref="D1112:E1112"/>
    <mergeCell ref="F1112:H1112"/>
    <mergeCell ref="K1112:N1112"/>
    <mergeCell ref="P1112:Q1112"/>
    <mergeCell ref="R1112:S1112"/>
    <mergeCell ref="U1110:V1110"/>
    <mergeCell ref="D1111:E1111"/>
    <mergeCell ref="F1111:H1111"/>
    <mergeCell ref="K1111:N1111"/>
    <mergeCell ref="P1111:Q1111"/>
    <mergeCell ref="R1111:S1111"/>
    <mergeCell ref="U1111:V1111"/>
    <mergeCell ref="D1110:E1110"/>
    <mergeCell ref="F1110:H1110"/>
    <mergeCell ref="K1110:N1110"/>
    <mergeCell ref="P1110:Q1110"/>
    <mergeCell ref="R1110:S1110"/>
    <mergeCell ref="U1108:V1108"/>
    <mergeCell ref="D1109:E1109"/>
    <mergeCell ref="F1109:H1109"/>
    <mergeCell ref="K1109:N1109"/>
    <mergeCell ref="P1109:Q1109"/>
    <mergeCell ref="R1109:S1109"/>
    <mergeCell ref="U1109:V1109"/>
    <mergeCell ref="D1108:E1108"/>
    <mergeCell ref="F1108:H1108"/>
    <mergeCell ref="K1108:N1108"/>
    <mergeCell ref="P1108:Q1108"/>
    <mergeCell ref="R1108:S1108"/>
    <mergeCell ref="U1106:V1106"/>
    <mergeCell ref="D1107:E1107"/>
    <mergeCell ref="F1107:H1107"/>
    <mergeCell ref="K1107:N1107"/>
    <mergeCell ref="P1107:Q1107"/>
    <mergeCell ref="R1107:S1107"/>
    <mergeCell ref="U1107:V1107"/>
    <mergeCell ref="D1106:E1106"/>
    <mergeCell ref="F1106:H1106"/>
    <mergeCell ref="K1106:N1106"/>
    <mergeCell ref="P1106:Q1106"/>
    <mergeCell ref="R1106:S1106"/>
    <mergeCell ref="U1104:V1104"/>
    <mergeCell ref="D1105:E1105"/>
    <mergeCell ref="F1105:H1105"/>
    <mergeCell ref="K1105:N1105"/>
    <mergeCell ref="P1105:Q1105"/>
    <mergeCell ref="R1105:S1105"/>
    <mergeCell ref="U1105:V1105"/>
    <mergeCell ref="D1104:E1104"/>
    <mergeCell ref="F1104:H1104"/>
    <mergeCell ref="K1104:N1104"/>
    <mergeCell ref="P1104:Q1104"/>
    <mergeCell ref="R1104:S1104"/>
    <mergeCell ref="U1102:V1102"/>
    <mergeCell ref="D1103:E1103"/>
    <mergeCell ref="F1103:H1103"/>
    <mergeCell ref="K1103:N1103"/>
    <mergeCell ref="P1103:Q1103"/>
    <mergeCell ref="R1103:S1103"/>
    <mergeCell ref="U1103:V1103"/>
    <mergeCell ref="D1102:E1102"/>
    <mergeCell ref="F1102:H1102"/>
    <mergeCell ref="K1102:N1102"/>
    <mergeCell ref="P1102:Q1102"/>
    <mergeCell ref="R1102:S1102"/>
    <mergeCell ref="U1100:V1100"/>
    <mergeCell ref="D1101:E1101"/>
    <mergeCell ref="F1101:H1101"/>
    <mergeCell ref="K1101:N1101"/>
    <mergeCell ref="P1101:Q1101"/>
    <mergeCell ref="R1101:S1101"/>
    <mergeCell ref="U1101:V1101"/>
    <mergeCell ref="D1100:E1100"/>
    <mergeCell ref="F1100:H1100"/>
    <mergeCell ref="K1100:N1100"/>
    <mergeCell ref="P1100:Q1100"/>
    <mergeCell ref="R1100:S1100"/>
    <mergeCell ref="U1098:V1098"/>
    <mergeCell ref="D1099:E1099"/>
    <mergeCell ref="F1099:H1099"/>
    <mergeCell ref="K1099:N1099"/>
    <mergeCell ref="P1099:Q1099"/>
    <mergeCell ref="R1099:S1099"/>
    <mergeCell ref="U1099:V1099"/>
    <mergeCell ref="D1098:E1098"/>
    <mergeCell ref="F1098:H1098"/>
    <mergeCell ref="K1098:N1098"/>
    <mergeCell ref="P1098:Q1098"/>
    <mergeCell ref="R1098:S1098"/>
    <mergeCell ref="U1096:V1096"/>
    <mergeCell ref="D1097:E1097"/>
    <mergeCell ref="F1097:H1097"/>
    <mergeCell ref="K1097:N1097"/>
    <mergeCell ref="P1097:Q1097"/>
    <mergeCell ref="R1097:S1097"/>
    <mergeCell ref="U1097:V1097"/>
    <mergeCell ref="D1096:E1096"/>
    <mergeCell ref="F1096:H1096"/>
    <mergeCell ref="K1096:N1096"/>
    <mergeCell ref="P1096:Q1096"/>
    <mergeCell ref="R1096:S1096"/>
    <mergeCell ref="U1094:V1094"/>
    <mergeCell ref="D1095:E1095"/>
    <mergeCell ref="F1095:H1095"/>
    <mergeCell ref="K1095:N1095"/>
    <mergeCell ref="P1095:Q1095"/>
    <mergeCell ref="R1095:S1095"/>
    <mergeCell ref="U1095:V1095"/>
    <mergeCell ref="D1094:E1094"/>
    <mergeCell ref="F1094:H1094"/>
    <mergeCell ref="K1094:N1094"/>
    <mergeCell ref="P1094:Q1094"/>
    <mergeCell ref="R1094:S1094"/>
    <mergeCell ref="U1092:V1092"/>
    <mergeCell ref="D1093:E1093"/>
    <mergeCell ref="F1093:H1093"/>
    <mergeCell ref="K1093:N1093"/>
    <mergeCell ref="P1093:Q1093"/>
    <mergeCell ref="R1093:S1093"/>
    <mergeCell ref="U1093:V1093"/>
    <mergeCell ref="D1092:E1092"/>
    <mergeCell ref="F1092:H1092"/>
    <mergeCell ref="K1092:N1092"/>
    <mergeCell ref="P1092:Q1092"/>
    <mergeCell ref="R1092:S1092"/>
    <mergeCell ref="U1090:V1090"/>
    <mergeCell ref="D1091:E1091"/>
    <mergeCell ref="F1091:H1091"/>
    <mergeCell ref="K1091:N1091"/>
    <mergeCell ref="P1091:Q1091"/>
    <mergeCell ref="R1091:S1091"/>
    <mergeCell ref="U1091:V1091"/>
    <mergeCell ref="D1090:E1090"/>
    <mergeCell ref="F1090:H1090"/>
    <mergeCell ref="K1090:N1090"/>
    <mergeCell ref="P1090:Q1090"/>
    <mergeCell ref="R1090:S1090"/>
    <mergeCell ref="U1088:V1088"/>
    <mergeCell ref="D1089:E1089"/>
    <mergeCell ref="F1089:H1089"/>
    <mergeCell ref="K1089:N1089"/>
    <mergeCell ref="P1089:Q1089"/>
    <mergeCell ref="R1089:S1089"/>
    <mergeCell ref="U1089:V1089"/>
    <mergeCell ref="D1088:E1088"/>
    <mergeCell ref="F1088:H1088"/>
    <mergeCell ref="K1088:N1088"/>
    <mergeCell ref="P1088:Q1088"/>
    <mergeCell ref="R1088:S1088"/>
    <mergeCell ref="U1086:V1086"/>
    <mergeCell ref="D1087:E1087"/>
    <mergeCell ref="F1087:H1087"/>
    <mergeCell ref="K1087:N1087"/>
    <mergeCell ref="P1087:Q1087"/>
    <mergeCell ref="R1087:S1087"/>
    <mergeCell ref="U1087:V1087"/>
    <mergeCell ref="D1086:E1086"/>
    <mergeCell ref="F1086:H1086"/>
    <mergeCell ref="K1086:N1086"/>
    <mergeCell ref="P1086:Q1086"/>
    <mergeCell ref="R1086:S1086"/>
    <mergeCell ref="U1084:V1084"/>
    <mergeCell ref="D1085:E1085"/>
    <mergeCell ref="F1085:H1085"/>
    <mergeCell ref="K1085:N1085"/>
    <mergeCell ref="P1085:Q1085"/>
    <mergeCell ref="R1085:S1085"/>
    <mergeCell ref="U1085:V1085"/>
    <mergeCell ref="D1084:E1084"/>
    <mergeCell ref="F1084:H1084"/>
    <mergeCell ref="K1084:N1084"/>
    <mergeCell ref="P1084:Q1084"/>
    <mergeCell ref="R1084:S1084"/>
    <mergeCell ref="U1082:V1082"/>
    <mergeCell ref="D1083:E1083"/>
    <mergeCell ref="F1083:H1083"/>
    <mergeCell ref="K1083:N1083"/>
    <mergeCell ref="P1083:Q1083"/>
    <mergeCell ref="R1083:S1083"/>
    <mergeCell ref="U1083:V1083"/>
    <mergeCell ref="D1082:E1082"/>
    <mergeCell ref="F1082:H1082"/>
    <mergeCell ref="K1082:N1082"/>
    <mergeCell ref="P1082:Q1082"/>
    <mergeCell ref="R1082:S1082"/>
    <mergeCell ref="U1080:V1080"/>
    <mergeCell ref="D1081:E1081"/>
    <mergeCell ref="F1081:H1081"/>
    <mergeCell ref="K1081:N1081"/>
    <mergeCell ref="P1081:Q1081"/>
    <mergeCell ref="R1081:S1081"/>
    <mergeCell ref="U1081:V1081"/>
    <mergeCell ref="D1080:E1080"/>
    <mergeCell ref="F1080:H1080"/>
    <mergeCell ref="K1080:N1080"/>
    <mergeCell ref="P1080:Q1080"/>
    <mergeCell ref="R1080:S1080"/>
    <mergeCell ref="U1078:V1078"/>
    <mergeCell ref="D1079:E1079"/>
    <mergeCell ref="F1079:H1079"/>
    <mergeCell ref="K1079:N1079"/>
    <mergeCell ref="P1079:Q1079"/>
    <mergeCell ref="R1079:S1079"/>
    <mergeCell ref="U1079:V1079"/>
    <mergeCell ref="D1078:E1078"/>
    <mergeCell ref="F1078:H1078"/>
    <mergeCell ref="K1078:N1078"/>
    <mergeCell ref="P1078:Q1078"/>
    <mergeCell ref="R1078:S1078"/>
    <mergeCell ref="U1076:V1076"/>
    <mergeCell ref="D1077:E1077"/>
    <mergeCell ref="F1077:H1077"/>
    <mergeCell ref="K1077:N1077"/>
    <mergeCell ref="P1077:Q1077"/>
    <mergeCell ref="R1077:S1077"/>
    <mergeCell ref="U1077:V1077"/>
    <mergeCell ref="D1076:E1076"/>
    <mergeCell ref="F1076:H1076"/>
    <mergeCell ref="K1076:N1076"/>
    <mergeCell ref="P1076:Q1076"/>
    <mergeCell ref="R1076:S1076"/>
    <mergeCell ref="U1074:V1074"/>
    <mergeCell ref="D1075:E1075"/>
    <mergeCell ref="F1075:H1075"/>
    <mergeCell ref="K1075:N1075"/>
    <mergeCell ref="P1075:Q1075"/>
    <mergeCell ref="R1075:S1075"/>
    <mergeCell ref="U1075:V1075"/>
    <mergeCell ref="D1074:E1074"/>
    <mergeCell ref="F1074:H1074"/>
    <mergeCell ref="K1074:N1074"/>
    <mergeCell ref="P1074:Q1074"/>
    <mergeCell ref="R1074:S1074"/>
    <mergeCell ref="U1072:V1072"/>
    <mergeCell ref="D1073:E1073"/>
    <mergeCell ref="F1073:H1073"/>
    <mergeCell ref="K1073:N1073"/>
    <mergeCell ref="P1073:Q1073"/>
    <mergeCell ref="R1073:S1073"/>
    <mergeCell ref="U1073:V1073"/>
    <mergeCell ref="D1072:E1072"/>
    <mergeCell ref="F1072:H1072"/>
    <mergeCell ref="K1072:N1072"/>
    <mergeCell ref="P1072:Q1072"/>
    <mergeCell ref="R1072:S1072"/>
    <mergeCell ref="U1070:V1070"/>
    <mergeCell ref="D1071:E1071"/>
    <mergeCell ref="F1071:H1071"/>
    <mergeCell ref="K1071:N1071"/>
    <mergeCell ref="P1071:Q1071"/>
    <mergeCell ref="R1071:S1071"/>
    <mergeCell ref="U1071:V1071"/>
    <mergeCell ref="D1070:E1070"/>
    <mergeCell ref="F1070:H1070"/>
    <mergeCell ref="K1070:N1070"/>
    <mergeCell ref="P1070:Q1070"/>
    <mergeCell ref="R1070:S1070"/>
    <mergeCell ref="U1068:V1068"/>
    <mergeCell ref="D1069:E1069"/>
    <mergeCell ref="F1069:H1069"/>
    <mergeCell ref="K1069:N1069"/>
    <mergeCell ref="P1069:Q1069"/>
    <mergeCell ref="R1069:S1069"/>
    <mergeCell ref="U1069:V1069"/>
    <mergeCell ref="D1068:E1068"/>
    <mergeCell ref="F1068:H1068"/>
    <mergeCell ref="K1068:N1068"/>
    <mergeCell ref="P1068:Q1068"/>
    <mergeCell ref="R1068:S1068"/>
    <mergeCell ref="U1066:V1066"/>
    <mergeCell ref="D1067:E1067"/>
    <mergeCell ref="F1067:H1067"/>
    <mergeCell ref="K1067:N1067"/>
    <mergeCell ref="P1067:Q1067"/>
    <mergeCell ref="R1067:S1067"/>
    <mergeCell ref="U1067:V1067"/>
    <mergeCell ref="D1066:E1066"/>
    <mergeCell ref="F1066:H1066"/>
    <mergeCell ref="K1066:N1066"/>
    <mergeCell ref="P1066:Q1066"/>
    <mergeCell ref="R1066:S1066"/>
    <mergeCell ref="U1064:V1064"/>
    <mergeCell ref="D1065:E1065"/>
    <mergeCell ref="F1065:H1065"/>
    <mergeCell ref="K1065:N1065"/>
    <mergeCell ref="P1065:Q1065"/>
    <mergeCell ref="R1065:S1065"/>
    <mergeCell ref="U1065:V1065"/>
    <mergeCell ref="D1064:E1064"/>
    <mergeCell ref="F1064:H1064"/>
    <mergeCell ref="K1064:N1064"/>
    <mergeCell ref="P1064:Q1064"/>
    <mergeCell ref="R1064:S1064"/>
    <mergeCell ref="U1062:V1062"/>
    <mergeCell ref="D1063:E1063"/>
    <mergeCell ref="F1063:H1063"/>
    <mergeCell ref="K1063:N1063"/>
    <mergeCell ref="P1063:Q1063"/>
    <mergeCell ref="R1063:S1063"/>
    <mergeCell ref="U1063:V1063"/>
    <mergeCell ref="D1062:E1062"/>
    <mergeCell ref="F1062:H1062"/>
    <mergeCell ref="K1062:N1062"/>
    <mergeCell ref="P1062:Q1062"/>
    <mergeCell ref="R1062:S1062"/>
    <mergeCell ref="U1060:V1060"/>
    <mergeCell ref="D1061:E1061"/>
    <mergeCell ref="F1061:H1061"/>
    <mergeCell ref="K1061:N1061"/>
    <mergeCell ref="P1061:Q1061"/>
    <mergeCell ref="R1061:S1061"/>
    <mergeCell ref="U1061:V1061"/>
    <mergeCell ref="D1060:E1060"/>
    <mergeCell ref="F1060:H1060"/>
    <mergeCell ref="K1060:N1060"/>
    <mergeCell ref="P1060:Q1060"/>
    <mergeCell ref="R1060:S1060"/>
    <mergeCell ref="U1058:V1058"/>
    <mergeCell ref="D1059:E1059"/>
    <mergeCell ref="F1059:H1059"/>
    <mergeCell ref="K1059:N1059"/>
    <mergeCell ref="P1059:Q1059"/>
    <mergeCell ref="R1059:S1059"/>
    <mergeCell ref="U1059:V1059"/>
    <mergeCell ref="D1058:E1058"/>
    <mergeCell ref="F1058:H1058"/>
    <mergeCell ref="K1058:N1058"/>
    <mergeCell ref="P1058:Q1058"/>
    <mergeCell ref="R1058:S1058"/>
    <mergeCell ref="U1056:V1056"/>
    <mergeCell ref="D1057:E1057"/>
    <mergeCell ref="F1057:H1057"/>
    <mergeCell ref="K1057:N1057"/>
    <mergeCell ref="P1057:Q1057"/>
    <mergeCell ref="R1057:S1057"/>
    <mergeCell ref="U1057:V1057"/>
    <mergeCell ref="D1056:E1056"/>
    <mergeCell ref="F1056:H1056"/>
    <mergeCell ref="K1056:N1056"/>
    <mergeCell ref="P1056:Q1056"/>
    <mergeCell ref="R1056:S1056"/>
    <mergeCell ref="U1054:V1054"/>
    <mergeCell ref="D1055:E1055"/>
    <mergeCell ref="F1055:H1055"/>
    <mergeCell ref="K1055:N1055"/>
    <mergeCell ref="P1055:Q1055"/>
    <mergeCell ref="R1055:S1055"/>
    <mergeCell ref="U1055:V1055"/>
    <mergeCell ref="D1054:E1054"/>
    <mergeCell ref="F1054:H1054"/>
    <mergeCell ref="K1054:N1054"/>
    <mergeCell ref="P1054:Q1054"/>
    <mergeCell ref="R1054:S1054"/>
    <mergeCell ref="U1052:V1052"/>
    <mergeCell ref="D1053:E1053"/>
    <mergeCell ref="F1053:H1053"/>
    <mergeCell ref="K1053:N1053"/>
    <mergeCell ref="P1053:Q1053"/>
    <mergeCell ref="R1053:S1053"/>
    <mergeCell ref="U1053:V1053"/>
    <mergeCell ref="D1052:E1052"/>
    <mergeCell ref="F1052:H1052"/>
    <mergeCell ref="K1052:N1052"/>
    <mergeCell ref="P1052:Q1052"/>
    <mergeCell ref="R1052:S1052"/>
    <mergeCell ref="U1050:V1050"/>
    <mergeCell ref="D1051:E1051"/>
    <mergeCell ref="F1051:H1051"/>
    <mergeCell ref="K1051:N1051"/>
    <mergeCell ref="P1051:Q1051"/>
    <mergeCell ref="R1051:S1051"/>
    <mergeCell ref="U1051:V1051"/>
    <mergeCell ref="D1050:E1050"/>
    <mergeCell ref="F1050:H1050"/>
    <mergeCell ref="K1050:N1050"/>
    <mergeCell ref="P1050:Q1050"/>
    <mergeCell ref="R1050:S1050"/>
    <mergeCell ref="U1048:V1048"/>
    <mergeCell ref="D1049:E1049"/>
    <mergeCell ref="F1049:H1049"/>
    <mergeCell ref="K1049:N1049"/>
    <mergeCell ref="P1049:Q1049"/>
    <mergeCell ref="R1049:S1049"/>
    <mergeCell ref="U1049:V1049"/>
    <mergeCell ref="D1048:E1048"/>
    <mergeCell ref="F1048:H1048"/>
    <mergeCell ref="K1048:N1048"/>
    <mergeCell ref="P1048:Q1048"/>
    <mergeCell ref="R1048:S1048"/>
    <mergeCell ref="U1046:V1046"/>
    <mergeCell ref="D1047:E1047"/>
    <mergeCell ref="F1047:H1047"/>
    <mergeCell ref="K1047:N1047"/>
    <mergeCell ref="P1047:Q1047"/>
    <mergeCell ref="R1047:S1047"/>
    <mergeCell ref="U1047:V1047"/>
    <mergeCell ref="D1046:E1046"/>
    <mergeCell ref="F1046:H1046"/>
    <mergeCell ref="K1046:N1046"/>
    <mergeCell ref="P1046:Q1046"/>
    <mergeCell ref="R1046:S1046"/>
    <mergeCell ref="U1044:V1044"/>
    <mergeCell ref="D1045:E1045"/>
    <mergeCell ref="F1045:H1045"/>
    <mergeCell ref="K1045:N1045"/>
    <mergeCell ref="P1045:Q1045"/>
    <mergeCell ref="R1045:S1045"/>
    <mergeCell ref="U1045:V1045"/>
    <mergeCell ref="D1044:E1044"/>
    <mergeCell ref="F1044:H1044"/>
    <mergeCell ref="K1044:N1044"/>
    <mergeCell ref="P1044:Q1044"/>
    <mergeCell ref="R1044:S1044"/>
    <mergeCell ref="U1042:V1042"/>
    <mergeCell ref="D1043:E1043"/>
    <mergeCell ref="F1043:H1043"/>
    <mergeCell ref="K1043:N1043"/>
    <mergeCell ref="P1043:Q1043"/>
    <mergeCell ref="R1043:S1043"/>
    <mergeCell ref="U1043:V1043"/>
    <mergeCell ref="D1042:E1042"/>
    <mergeCell ref="F1042:H1042"/>
    <mergeCell ref="K1042:N1042"/>
    <mergeCell ref="P1042:Q1042"/>
    <mergeCell ref="R1042:S1042"/>
    <mergeCell ref="U1040:V1040"/>
    <mergeCell ref="D1041:E1041"/>
    <mergeCell ref="F1041:H1041"/>
    <mergeCell ref="K1041:N1041"/>
    <mergeCell ref="P1041:Q1041"/>
    <mergeCell ref="R1041:S1041"/>
    <mergeCell ref="U1041:V1041"/>
    <mergeCell ref="D1040:E1040"/>
    <mergeCell ref="F1040:H1040"/>
    <mergeCell ref="K1040:N1040"/>
    <mergeCell ref="P1040:Q1040"/>
    <mergeCell ref="R1040:S1040"/>
    <mergeCell ref="U1038:V1038"/>
    <mergeCell ref="D1039:E1039"/>
    <mergeCell ref="F1039:H1039"/>
    <mergeCell ref="K1039:N1039"/>
    <mergeCell ref="P1039:Q1039"/>
    <mergeCell ref="R1039:S1039"/>
    <mergeCell ref="U1039:V1039"/>
    <mergeCell ref="D1038:E1038"/>
    <mergeCell ref="F1038:H1038"/>
    <mergeCell ref="K1038:N1038"/>
    <mergeCell ref="P1038:Q1038"/>
    <mergeCell ref="R1038:S1038"/>
    <mergeCell ref="U1036:V1036"/>
    <mergeCell ref="D1037:E1037"/>
    <mergeCell ref="F1037:H1037"/>
    <mergeCell ref="K1037:N1037"/>
    <mergeCell ref="P1037:Q1037"/>
    <mergeCell ref="R1037:S1037"/>
    <mergeCell ref="U1037:V1037"/>
    <mergeCell ref="D1036:E1036"/>
    <mergeCell ref="F1036:H1036"/>
    <mergeCell ref="K1036:N1036"/>
    <mergeCell ref="P1036:Q1036"/>
    <mergeCell ref="R1036:S1036"/>
    <mergeCell ref="U1034:V1034"/>
    <mergeCell ref="D1035:E1035"/>
    <mergeCell ref="F1035:H1035"/>
    <mergeCell ref="K1035:N1035"/>
    <mergeCell ref="P1035:Q1035"/>
    <mergeCell ref="R1035:S1035"/>
    <mergeCell ref="U1035:V1035"/>
    <mergeCell ref="D1034:E1034"/>
    <mergeCell ref="F1034:H1034"/>
    <mergeCell ref="K1034:N1034"/>
    <mergeCell ref="P1034:Q1034"/>
    <mergeCell ref="R1034:S1034"/>
    <mergeCell ref="U1032:V1032"/>
    <mergeCell ref="D1033:E1033"/>
    <mergeCell ref="F1033:H1033"/>
    <mergeCell ref="K1033:N1033"/>
    <mergeCell ref="P1033:Q1033"/>
    <mergeCell ref="R1033:S1033"/>
    <mergeCell ref="U1033:V1033"/>
    <mergeCell ref="D1032:E1032"/>
    <mergeCell ref="F1032:H1032"/>
    <mergeCell ref="K1032:N1032"/>
    <mergeCell ref="P1032:Q1032"/>
    <mergeCell ref="R1032:S1032"/>
    <mergeCell ref="U1030:V1030"/>
    <mergeCell ref="D1031:E1031"/>
    <mergeCell ref="F1031:H1031"/>
    <mergeCell ref="K1031:N1031"/>
    <mergeCell ref="P1031:Q1031"/>
    <mergeCell ref="R1031:S1031"/>
    <mergeCell ref="U1031:V1031"/>
    <mergeCell ref="D1030:E1030"/>
    <mergeCell ref="F1030:H1030"/>
    <mergeCell ref="K1030:N1030"/>
    <mergeCell ref="P1030:Q1030"/>
    <mergeCell ref="R1030:S1030"/>
    <mergeCell ref="U1028:V1028"/>
    <mergeCell ref="D1029:E1029"/>
    <mergeCell ref="F1029:H1029"/>
    <mergeCell ref="K1029:N1029"/>
    <mergeCell ref="P1029:Q1029"/>
    <mergeCell ref="R1029:S1029"/>
    <mergeCell ref="U1029:V1029"/>
    <mergeCell ref="D1028:E1028"/>
    <mergeCell ref="F1028:H1028"/>
    <mergeCell ref="K1028:N1028"/>
    <mergeCell ref="P1028:Q1028"/>
    <mergeCell ref="R1028:S1028"/>
    <mergeCell ref="U1026:V1026"/>
    <mergeCell ref="D1027:E1027"/>
    <mergeCell ref="F1027:H1027"/>
    <mergeCell ref="K1027:N1027"/>
    <mergeCell ref="P1027:Q1027"/>
    <mergeCell ref="R1027:S1027"/>
    <mergeCell ref="U1027:V1027"/>
    <mergeCell ref="D1026:E1026"/>
    <mergeCell ref="F1026:H1026"/>
    <mergeCell ref="K1026:N1026"/>
    <mergeCell ref="P1026:Q1026"/>
    <mergeCell ref="R1026:S1026"/>
    <mergeCell ref="U1024:V1024"/>
    <mergeCell ref="D1025:E1025"/>
    <mergeCell ref="F1025:H1025"/>
    <mergeCell ref="K1025:N1025"/>
    <mergeCell ref="P1025:Q1025"/>
    <mergeCell ref="R1025:S1025"/>
    <mergeCell ref="U1025:V1025"/>
    <mergeCell ref="D1024:E1024"/>
    <mergeCell ref="F1024:H1024"/>
    <mergeCell ref="K1024:N1024"/>
    <mergeCell ref="P1024:Q1024"/>
    <mergeCell ref="R1024:S1024"/>
    <mergeCell ref="U1022:V1022"/>
    <mergeCell ref="D1023:E1023"/>
    <mergeCell ref="F1023:H1023"/>
    <mergeCell ref="K1023:N1023"/>
    <mergeCell ref="P1023:Q1023"/>
    <mergeCell ref="R1023:S1023"/>
    <mergeCell ref="U1023:V1023"/>
    <mergeCell ref="D1022:E1022"/>
    <mergeCell ref="F1022:H1022"/>
    <mergeCell ref="K1022:N1022"/>
    <mergeCell ref="P1022:Q1022"/>
    <mergeCell ref="R1022:S1022"/>
    <mergeCell ref="U1020:V1020"/>
    <mergeCell ref="D1021:E1021"/>
    <mergeCell ref="F1021:H1021"/>
    <mergeCell ref="K1021:N1021"/>
    <mergeCell ref="P1021:Q1021"/>
    <mergeCell ref="R1021:S1021"/>
    <mergeCell ref="U1021:V1021"/>
    <mergeCell ref="D1020:E1020"/>
    <mergeCell ref="F1020:H1020"/>
    <mergeCell ref="K1020:N1020"/>
    <mergeCell ref="P1020:Q1020"/>
    <mergeCell ref="R1020:S1020"/>
    <mergeCell ref="U1018:V1018"/>
    <mergeCell ref="D1019:E1019"/>
    <mergeCell ref="F1019:H1019"/>
    <mergeCell ref="K1019:N1019"/>
    <mergeCell ref="P1019:Q1019"/>
    <mergeCell ref="R1019:S1019"/>
    <mergeCell ref="U1019:V1019"/>
    <mergeCell ref="D1018:E1018"/>
    <mergeCell ref="F1018:H1018"/>
    <mergeCell ref="K1018:N1018"/>
    <mergeCell ref="P1018:Q1018"/>
    <mergeCell ref="R1018:S1018"/>
    <mergeCell ref="U1016:V1016"/>
    <mergeCell ref="D1017:E1017"/>
    <mergeCell ref="F1017:H1017"/>
    <mergeCell ref="K1017:N1017"/>
    <mergeCell ref="P1017:Q1017"/>
    <mergeCell ref="R1017:S1017"/>
    <mergeCell ref="U1017:V1017"/>
    <mergeCell ref="D1016:E1016"/>
    <mergeCell ref="F1016:H1016"/>
    <mergeCell ref="K1016:N1016"/>
    <mergeCell ref="P1016:Q1016"/>
    <mergeCell ref="R1016:S1016"/>
    <mergeCell ref="U1014:V1014"/>
    <mergeCell ref="D1015:E1015"/>
    <mergeCell ref="F1015:H1015"/>
    <mergeCell ref="K1015:N1015"/>
    <mergeCell ref="P1015:Q1015"/>
    <mergeCell ref="R1015:S1015"/>
    <mergeCell ref="U1015:V1015"/>
    <mergeCell ref="D1014:E1014"/>
    <mergeCell ref="F1014:H1014"/>
    <mergeCell ref="K1014:N1014"/>
    <mergeCell ref="P1014:Q1014"/>
    <mergeCell ref="R1014:S1014"/>
    <mergeCell ref="U1012:V1012"/>
    <mergeCell ref="D1013:E1013"/>
    <mergeCell ref="F1013:H1013"/>
    <mergeCell ref="K1013:N1013"/>
    <mergeCell ref="P1013:Q1013"/>
    <mergeCell ref="R1013:S1013"/>
    <mergeCell ref="U1013:V1013"/>
    <mergeCell ref="D1012:E1012"/>
    <mergeCell ref="F1012:H1012"/>
    <mergeCell ref="K1012:N1012"/>
    <mergeCell ref="P1012:Q1012"/>
    <mergeCell ref="R1012:S1012"/>
    <mergeCell ref="U1010:V1010"/>
    <mergeCell ref="D1011:E1011"/>
    <mergeCell ref="F1011:H1011"/>
    <mergeCell ref="K1011:N1011"/>
    <mergeCell ref="P1011:Q1011"/>
    <mergeCell ref="R1011:S1011"/>
    <mergeCell ref="U1011:V1011"/>
    <mergeCell ref="D1010:E1010"/>
    <mergeCell ref="F1010:H1010"/>
    <mergeCell ref="K1010:N1010"/>
    <mergeCell ref="P1010:Q1010"/>
    <mergeCell ref="R1010:S1010"/>
    <mergeCell ref="U1008:V1008"/>
    <mergeCell ref="D1009:E1009"/>
    <mergeCell ref="F1009:H1009"/>
    <mergeCell ref="K1009:N1009"/>
    <mergeCell ref="P1009:Q1009"/>
    <mergeCell ref="R1009:S1009"/>
    <mergeCell ref="U1009:V1009"/>
    <mergeCell ref="D1008:E1008"/>
    <mergeCell ref="F1008:H1008"/>
    <mergeCell ref="K1008:N1008"/>
    <mergeCell ref="P1008:Q1008"/>
    <mergeCell ref="R1008:S1008"/>
    <mergeCell ref="U1006:V1006"/>
    <mergeCell ref="D1007:E1007"/>
    <mergeCell ref="F1007:H1007"/>
    <mergeCell ref="K1007:N1007"/>
    <mergeCell ref="P1007:Q1007"/>
    <mergeCell ref="R1007:S1007"/>
    <mergeCell ref="U1007:V1007"/>
    <mergeCell ref="D1006:E1006"/>
    <mergeCell ref="F1006:H1006"/>
    <mergeCell ref="K1006:N1006"/>
    <mergeCell ref="P1006:Q1006"/>
    <mergeCell ref="R1006:S1006"/>
    <mergeCell ref="U1004:V1004"/>
    <mergeCell ref="D1005:E1005"/>
    <mergeCell ref="F1005:H1005"/>
    <mergeCell ref="K1005:N1005"/>
    <mergeCell ref="P1005:Q1005"/>
    <mergeCell ref="R1005:S1005"/>
    <mergeCell ref="U1005:V1005"/>
    <mergeCell ref="D1004:E1004"/>
    <mergeCell ref="F1004:H1004"/>
    <mergeCell ref="K1004:N1004"/>
    <mergeCell ref="P1004:Q1004"/>
    <mergeCell ref="R1004:S1004"/>
    <mergeCell ref="U1002:V1002"/>
    <mergeCell ref="D1003:E1003"/>
    <mergeCell ref="F1003:H1003"/>
    <mergeCell ref="K1003:N1003"/>
    <mergeCell ref="P1003:Q1003"/>
    <mergeCell ref="R1003:S1003"/>
    <mergeCell ref="U1003:V1003"/>
    <mergeCell ref="D1002:E1002"/>
    <mergeCell ref="F1002:H1002"/>
    <mergeCell ref="K1002:N1002"/>
    <mergeCell ref="P1002:Q1002"/>
    <mergeCell ref="R1002:S1002"/>
    <mergeCell ref="U1000:V1000"/>
    <mergeCell ref="D1001:E1001"/>
    <mergeCell ref="F1001:H1001"/>
    <mergeCell ref="K1001:N1001"/>
    <mergeCell ref="P1001:Q1001"/>
    <mergeCell ref="R1001:S1001"/>
    <mergeCell ref="U1001:V1001"/>
    <mergeCell ref="D1000:E1000"/>
    <mergeCell ref="F1000:H1000"/>
    <mergeCell ref="K1000:N1000"/>
    <mergeCell ref="P1000:Q1000"/>
    <mergeCell ref="R1000:S1000"/>
    <mergeCell ref="U998:V998"/>
    <mergeCell ref="D999:E999"/>
    <mergeCell ref="F999:H999"/>
    <mergeCell ref="K999:N999"/>
    <mergeCell ref="P999:Q999"/>
    <mergeCell ref="R999:S999"/>
    <mergeCell ref="U999:V999"/>
    <mergeCell ref="D998:E998"/>
    <mergeCell ref="F998:H998"/>
    <mergeCell ref="K998:N998"/>
    <mergeCell ref="P998:Q998"/>
    <mergeCell ref="R998:S998"/>
    <mergeCell ref="U996:V996"/>
    <mergeCell ref="D997:E997"/>
    <mergeCell ref="F997:H997"/>
    <mergeCell ref="K997:N997"/>
    <mergeCell ref="P997:Q997"/>
    <mergeCell ref="R997:S997"/>
    <mergeCell ref="U997:V997"/>
    <mergeCell ref="D996:E996"/>
    <mergeCell ref="F996:H996"/>
    <mergeCell ref="K996:N996"/>
    <mergeCell ref="P996:Q996"/>
    <mergeCell ref="R996:S996"/>
    <mergeCell ref="U994:V994"/>
    <mergeCell ref="D995:E995"/>
    <mergeCell ref="F995:H995"/>
    <mergeCell ref="K995:N995"/>
    <mergeCell ref="P995:Q995"/>
    <mergeCell ref="R995:S995"/>
    <mergeCell ref="U995:V995"/>
    <mergeCell ref="D994:E994"/>
    <mergeCell ref="F994:H994"/>
    <mergeCell ref="K994:N994"/>
    <mergeCell ref="P994:Q994"/>
    <mergeCell ref="R994:S994"/>
    <mergeCell ref="U992:V992"/>
    <mergeCell ref="D993:E993"/>
    <mergeCell ref="F993:H993"/>
    <mergeCell ref="K993:N993"/>
    <mergeCell ref="P993:Q993"/>
    <mergeCell ref="R993:S993"/>
    <mergeCell ref="U993:V993"/>
    <mergeCell ref="D992:E992"/>
    <mergeCell ref="F992:H992"/>
    <mergeCell ref="K992:N992"/>
    <mergeCell ref="P992:Q992"/>
    <mergeCell ref="R992:S992"/>
    <mergeCell ref="U990:V990"/>
    <mergeCell ref="D991:E991"/>
    <mergeCell ref="F991:H991"/>
    <mergeCell ref="K991:N991"/>
    <mergeCell ref="P991:Q991"/>
    <mergeCell ref="R991:S991"/>
    <mergeCell ref="U991:V991"/>
    <mergeCell ref="D990:E990"/>
    <mergeCell ref="F990:H990"/>
    <mergeCell ref="K990:N990"/>
    <mergeCell ref="P990:Q990"/>
    <mergeCell ref="R990:S990"/>
    <mergeCell ref="U988:V988"/>
    <mergeCell ref="D989:E989"/>
    <mergeCell ref="F989:H989"/>
    <mergeCell ref="K989:N989"/>
    <mergeCell ref="P989:Q989"/>
    <mergeCell ref="R989:S989"/>
    <mergeCell ref="U989:V989"/>
    <mergeCell ref="D988:E988"/>
    <mergeCell ref="F988:H988"/>
    <mergeCell ref="K988:N988"/>
    <mergeCell ref="P988:Q988"/>
    <mergeCell ref="R988:S988"/>
    <mergeCell ref="U986:V986"/>
    <mergeCell ref="D987:E987"/>
    <mergeCell ref="F987:H987"/>
    <mergeCell ref="K987:N987"/>
    <mergeCell ref="P987:Q987"/>
    <mergeCell ref="R987:S987"/>
    <mergeCell ref="U987:V987"/>
    <mergeCell ref="D986:E986"/>
    <mergeCell ref="F986:H986"/>
    <mergeCell ref="K986:N986"/>
    <mergeCell ref="P986:Q986"/>
    <mergeCell ref="R986:S986"/>
    <mergeCell ref="U984:V984"/>
    <mergeCell ref="D985:E985"/>
    <mergeCell ref="F985:H985"/>
    <mergeCell ref="K985:N985"/>
    <mergeCell ref="P985:Q985"/>
    <mergeCell ref="R985:S985"/>
    <mergeCell ref="U985:V985"/>
    <mergeCell ref="D984:E984"/>
    <mergeCell ref="F984:H984"/>
    <mergeCell ref="K984:N984"/>
    <mergeCell ref="P984:Q984"/>
    <mergeCell ref="R984:S984"/>
    <mergeCell ref="U982:V982"/>
    <mergeCell ref="D983:E983"/>
    <mergeCell ref="F983:H983"/>
    <mergeCell ref="K983:N983"/>
    <mergeCell ref="P983:Q983"/>
    <mergeCell ref="R983:S983"/>
    <mergeCell ref="U983:V983"/>
    <mergeCell ref="D982:E982"/>
    <mergeCell ref="F982:H982"/>
    <mergeCell ref="K982:N982"/>
    <mergeCell ref="P982:Q982"/>
    <mergeCell ref="R982:S982"/>
    <mergeCell ref="U980:V980"/>
    <mergeCell ref="D981:E981"/>
    <mergeCell ref="F981:H981"/>
    <mergeCell ref="K981:N981"/>
    <mergeCell ref="P981:Q981"/>
    <mergeCell ref="R981:S981"/>
    <mergeCell ref="U981:V981"/>
    <mergeCell ref="D980:E980"/>
    <mergeCell ref="F980:H980"/>
    <mergeCell ref="K980:N980"/>
    <mergeCell ref="P980:Q980"/>
    <mergeCell ref="R980:S980"/>
    <mergeCell ref="U978:V978"/>
    <mergeCell ref="D979:E979"/>
    <mergeCell ref="F979:H979"/>
    <mergeCell ref="K979:N979"/>
    <mergeCell ref="P979:Q979"/>
    <mergeCell ref="R979:S979"/>
    <mergeCell ref="U979:V979"/>
    <mergeCell ref="D978:E978"/>
    <mergeCell ref="F978:H978"/>
    <mergeCell ref="K978:N978"/>
    <mergeCell ref="P978:Q978"/>
    <mergeCell ref="R978:S978"/>
    <mergeCell ref="U976:V976"/>
    <mergeCell ref="D977:E977"/>
    <mergeCell ref="F977:H977"/>
    <mergeCell ref="K977:N977"/>
    <mergeCell ref="P977:Q977"/>
    <mergeCell ref="R977:S977"/>
    <mergeCell ref="U977:V977"/>
    <mergeCell ref="D976:E976"/>
    <mergeCell ref="F976:H976"/>
    <mergeCell ref="K976:N976"/>
    <mergeCell ref="P976:Q976"/>
    <mergeCell ref="R976:S976"/>
    <mergeCell ref="U974:V974"/>
    <mergeCell ref="D975:E975"/>
    <mergeCell ref="F975:H975"/>
    <mergeCell ref="K975:N975"/>
    <mergeCell ref="P975:Q975"/>
    <mergeCell ref="R975:S975"/>
    <mergeCell ref="U975:V975"/>
    <mergeCell ref="D974:E974"/>
    <mergeCell ref="F974:H974"/>
    <mergeCell ref="K974:N974"/>
    <mergeCell ref="P974:Q974"/>
    <mergeCell ref="R974:S974"/>
    <mergeCell ref="U972:V972"/>
    <mergeCell ref="D973:E973"/>
    <mergeCell ref="F973:H973"/>
    <mergeCell ref="K973:N973"/>
    <mergeCell ref="P973:Q973"/>
    <mergeCell ref="R973:S973"/>
    <mergeCell ref="U973:V973"/>
    <mergeCell ref="D972:E972"/>
    <mergeCell ref="F972:H972"/>
    <mergeCell ref="K972:N972"/>
    <mergeCell ref="P972:Q972"/>
    <mergeCell ref="R972:S972"/>
    <mergeCell ref="U970:V970"/>
    <mergeCell ref="D971:E971"/>
    <mergeCell ref="F971:H971"/>
    <mergeCell ref="K971:N971"/>
    <mergeCell ref="P971:Q971"/>
    <mergeCell ref="R971:S971"/>
    <mergeCell ref="U971:V971"/>
    <mergeCell ref="D970:E970"/>
    <mergeCell ref="F970:H970"/>
    <mergeCell ref="K970:N970"/>
    <mergeCell ref="P970:Q970"/>
    <mergeCell ref="R970:S970"/>
    <mergeCell ref="U968:V968"/>
    <mergeCell ref="D969:E969"/>
    <mergeCell ref="F969:H969"/>
    <mergeCell ref="K969:N969"/>
    <mergeCell ref="P969:Q969"/>
    <mergeCell ref="R969:S969"/>
    <mergeCell ref="U969:V969"/>
    <mergeCell ref="D968:E968"/>
    <mergeCell ref="F968:H968"/>
    <mergeCell ref="K968:N968"/>
    <mergeCell ref="P968:Q968"/>
    <mergeCell ref="R968:S968"/>
    <mergeCell ref="U966:V966"/>
    <mergeCell ref="D967:E967"/>
    <mergeCell ref="F967:H967"/>
    <mergeCell ref="K967:N967"/>
    <mergeCell ref="P967:Q967"/>
    <mergeCell ref="R967:S967"/>
    <mergeCell ref="U967:V967"/>
    <mergeCell ref="D966:E966"/>
    <mergeCell ref="F966:H966"/>
    <mergeCell ref="K966:N966"/>
    <mergeCell ref="P966:Q966"/>
    <mergeCell ref="R966:S966"/>
    <mergeCell ref="U964:V964"/>
    <mergeCell ref="D965:E965"/>
    <mergeCell ref="F965:H965"/>
    <mergeCell ref="K965:N965"/>
    <mergeCell ref="P965:Q965"/>
    <mergeCell ref="R965:S965"/>
    <mergeCell ref="U965:V965"/>
    <mergeCell ref="D964:E964"/>
    <mergeCell ref="F964:H964"/>
    <mergeCell ref="K964:N964"/>
    <mergeCell ref="P964:Q964"/>
    <mergeCell ref="R964:S964"/>
    <mergeCell ref="U962:V962"/>
    <mergeCell ref="D963:E963"/>
    <mergeCell ref="F963:H963"/>
    <mergeCell ref="K963:N963"/>
    <mergeCell ref="P963:Q963"/>
    <mergeCell ref="R963:S963"/>
    <mergeCell ref="U963:V963"/>
    <mergeCell ref="D962:E962"/>
    <mergeCell ref="F962:H962"/>
    <mergeCell ref="K962:N962"/>
    <mergeCell ref="P962:Q962"/>
    <mergeCell ref="R962:S962"/>
    <mergeCell ref="U960:V960"/>
    <mergeCell ref="D961:E961"/>
    <mergeCell ref="F961:H961"/>
    <mergeCell ref="K961:N961"/>
    <mergeCell ref="P961:Q961"/>
    <mergeCell ref="R961:S961"/>
    <mergeCell ref="U961:V961"/>
    <mergeCell ref="D960:E960"/>
    <mergeCell ref="F960:H960"/>
    <mergeCell ref="K960:N960"/>
    <mergeCell ref="P960:Q960"/>
    <mergeCell ref="R960:S960"/>
    <mergeCell ref="U958:V958"/>
    <mergeCell ref="D959:E959"/>
    <mergeCell ref="F959:H959"/>
    <mergeCell ref="K959:N959"/>
    <mergeCell ref="P959:Q959"/>
    <mergeCell ref="R959:S959"/>
    <mergeCell ref="U959:V959"/>
    <mergeCell ref="D958:E958"/>
    <mergeCell ref="F958:H958"/>
    <mergeCell ref="K958:N958"/>
    <mergeCell ref="P958:Q958"/>
    <mergeCell ref="R958:S958"/>
    <mergeCell ref="U956:V956"/>
    <mergeCell ref="D957:E957"/>
    <mergeCell ref="F957:H957"/>
    <mergeCell ref="K957:N957"/>
    <mergeCell ref="P957:Q957"/>
    <mergeCell ref="R957:S957"/>
    <mergeCell ref="U957:V957"/>
    <mergeCell ref="D956:E956"/>
    <mergeCell ref="F956:H956"/>
    <mergeCell ref="K956:N956"/>
    <mergeCell ref="P956:Q956"/>
    <mergeCell ref="R956:S956"/>
    <mergeCell ref="U954:V954"/>
    <mergeCell ref="D955:E955"/>
    <mergeCell ref="F955:H955"/>
    <mergeCell ref="K955:N955"/>
    <mergeCell ref="P955:Q955"/>
    <mergeCell ref="R955:S955"/>
    <mergeCell ref="U955:V955"/>
    <mergeCell ref="D954:E954"/>
    <mergeCell ref="F954:H954"/>
    <mergeCell ref="K954:N954"/>
    <mergeCell ref="P954:Q954"/>
    <mergeCell ref="R954:S954"/>
    <mergeCell ref="U952:V952"/>
    <mergeCell ref="D953:E953"/>
    <mergeCell ref="F953:H953"/>
    <mergeCell ref="K953:N953"/>
    <mergeCell ref="P953:Q953"/>
    <mergeCell ref="R953:S953"/>
    <mergeCell ref="U953:V953"/>
    <mergeCell ref="D952:E952"/>
    <mergeCell ref="F952:H952"/>
    <mergeCell ref="K952:N952"/>
    <mergeCell ref="P952:Q952"/>
    <mergeCell ref="R952:S952"/>
    <mergeCell ref="U950:V950"/>
    <mergeCell ref="D951:E951"/>
    <mergeCell ref="F951:H951"/>
    <mergeCell ref="K951:N951"/>
    <mergeCell ref="P951:Q951"/>
    <mergeCell ref="R951:S951"/>
    <mergeCell ref="U951:V951"/>
    <mergeCell ref="D950:E950"/>
    <mergeCell ref="F950:H950"/>
    <mergeCell ref="K950:N950"/>
    <mergeCell ref="P950:Q950"/>
    <mergeCell ref="R950:S950"/>
    <mergeCell ref="U948:V948"/>
    <mergeCell ref="D949:E949"/>
    <mergeCell ref="F949:H949"/>
    <mergeCell ref="K949:N949"/>
    <mergeCell ref="P949:Q949"/>
    <mergeCell ref="R949:S949"/>
    <mergeCell ref="U949:V949"/>
    <mergeCell ref="D948:E948"/>
    <mergeCell ref="F948:H948"/>
    <mergeCell ref="K948:N948"/>
    <mergeCell ref="P948:Q948"/>
    <mergeCell ref="R948:S948"/>
    <mergeCell ref="U946:V946"/>
    <mergeCell ref="D947:E947"/>
    <mergeCell ref="F947:H947"/>
    <mergeCell ref="K947:N947"/>
    <mergeCell ref="P947:Q947"/>
    <mergeCell ref="R947:S947"/>
    <mergeCell ref="U947:V947"/>
    <mergeCell ref="D946:E946"/>
    <mergeCell ref="F946:H946"/>
    <mergeCell ref="K946:N946"/>
    <mergeCell ref="P946:Q946"/>
    <mergeCell ref="R946:S946"/>
    <mergeCell ref="U944:V944"/>
    <mergeCell ref="D945:E945"/>
    <mergeCell ref="F945:H945"/>
    <mergeCell ref="K945:N945"/>
    <mergeCell ref="P945:Q945"/>
    <mergeCell ref="R945:S945"/>
    <mergeCell ref="U945:V945"/>
    <mergeCell ref="D944:E944"/>
    <mergeCell ref="F944:H944"/>
    <mergeCell ref="K944:N944"/>
    <mergeCell ref="P944:Q944"/>
    <mergeCell ref="R944:S944"/>
    <mergeCell ref="U942:V942"/>
    <mergeCell ref="D943:E943"/>
    <mergeCell ref="F943:H943"/>
    <mergeCell ref="K943:N943"/>
    <mergeCell ref="P943:Q943"/>
    <mergeCell ref="R943:S943"/>
    <mergeCell ref="U943:V943"/>
    <mergeCell ref="D942:E942"/>
    <mergeCell ref="F942:H942"/>
    <mergeCell ref="K942:N942"/>
    <mergeCell ref="P942:Q942"/>
    <mergeCell ref="R942:S942"/>
    <mergeCell ref="U940:V940"/>
    <mergeCell ref="D941:E941"/>
    <mergeCell ref="F941:H941"/>
    <mergeCell ref="K941:N941"/>
    <mergeCell ref="P941:Q941"/>
    <mergeCell ref="R941:S941"/>
    <mergeCell ref="U941:V941"/>
    <mergeCell ref="D940:E940"/>
    <mergeCell ref="F940:H940"/>
    <mergeCell ref="K940:N940"/>
    <mergeCell ref="P940:Q940"/>
    <mergeCell ref="R940:S940"/>
    <mergeCell ref="U938:V938"/>
    <mergeCell ref="D939:E939"/>
    <mergeCell ref="F939:H939"/>
    <mergeCell ref="K939:N939"/>
    <mergeCell ref="P939:Q939"/>
    <mergeCell ref="R939:S939"/>
    <mergeCell ref="U939:V939"/>
    <mergeCell ref="D938:E938"/>
    <mergeCell ref="F938:H938"/>
    <mergeCell ref="K938:N938"/>
    <mergeCell ref="P938:Q938"/>
    <mergeCell ref="R938:S938"/>
    <mergeCell ref="U936:V936"/>
    <mergeCell ref="D937:E937"/>
    <mergeCell ref="F937:H937"/>
    <mergeCell ref="K937:N937"/>
    <mergeCell ref="P937:Q937"/>
    <mergeCell ref="R937:S937"/>
    <mergeCell ref="U937:V937"/>
    <mergeCell ref="D936:E936"/>
    <mergeCell ref="F936:H936"/>
    <mergeCell ref="K936:N936"/>
    <mergeCell ref="P936:Q936"/>
    <mergeCell ref="R936:S936"/>
    <mergeCell ref="U934:V934"/>
    <mergeCell ref="D935:E935"/>
    <mergeCell ref="F935:H935"/>
    <mergeCell ref="K935:N935"/>
    <mergeCell ref="P935:Q935"/>
    <mergeCell ref="R935:S935"/>
    <mergeCell ref="U935:V935"/>
    <mergeCell ref="D934:E934"/>
    <mergeCell ref="F934:H934"/>
    <mergeCell ref="K934:N934"/>
    <mergeCell ref="P934:Q934"/>
    <mergeCell ref="R934:S934"/>
    <mergeCell ref="U932:V932"/>
    <mergeCell ref="D933:E933"/>
    <mergeCell ref="F933:H933"/>
    <mergeCell ref="K933:N933"/>
    <mergeCell ref="P933:Q933"/>
    <mergeCell ref="R933:S933"/>
    <mergeCell ref="U933:V933"/>
    <mergeCell ref="D932:E932"/>
    <mergeCell ref="F932:H932"/>
    <mergeCell ref="K932:N932"/>
    <mergeCell ref="P932:Q932"/>
    <mergeCell ref="R932:S932"/>
    <mergeCell ref="U930:V930"/>
    <mergeCell ref="D931:E931"/>
    <mergeCell ref="F931:H931"/>
    <mergeCell ref="K931:N931"/>
    <mergeCell ref="P931:Q931"/>
    <mergeCell ref="R931:S931"/>
    <mergeCell ref="U931:V931"/>
    <mergeCell ref="D930:E930"/>
    <mergeCell ref="F930:H930"/>
    <mergeCell ref="K930:N930"/>
    <mergeCell ref="P930:Q930"/>
    <mergeCell ref="R930:S930"/>
    <mergeCell ref="U928:V928"/>
    <mergeCell ref="D929:E929"/>
    <mergeCell ref="F929:H929"/>
    <mergeCell ref="K929:N929"/>
    <mergeCell ref="P929:Q929"/>
    <mergeCell ref="R929:S929"/>
    <mergeCell ref="U929:V929"/>
    <mergeCell ref="D928:E928"/>
    <mergeCell ref="F928:H928"/>
    <mergeCell ref="K928:N928"/>
    <mergeCell ref="P928:Q928"/>
    <mergeCell ref="R928:S928"/>
    <mergeCell ref="U926:V926"/>
    <mergeCell ref="D927:E927"/>
    <mergeCell ref="F927:H927"/>
    <mergeCell ref="K927:N927"/>
    <mergeCell ref="P927:Q927"/>
    <mergeCell ref="R927:S927"/>
    <mergeCell ref="U927:V927"/>
    <mergeCell ref="D926:E926"/>
    <mergeCell ref="F926:H926"/>
    <mergeCell ref="K926:N926"/>
    <mergeCell ref="P926:Q926"/>
    <mergeCell ref="R926:S926"/>
    <mergeCell ref="U924:V924"/>
    <mergeCell ref="D925:E925"/>
    <mergeCell ref="F925:H925"/>
    <mergeCell ref="K925:N925"/>
    <mergeCell ref="P925:Q925"/>
    <mergeCell ref="R925:S925"/>
    <mergeCell ref="U925:V925"/>
    <mergeCell ref="D924:E924"/>
    <mergeCell ref="F924:H924"/>
    <mergeCell ref="K924:N924"/>
    <mergeCell ref="P924:Q924"/>
    <mergeCell ref="R924:S924"/>
    <mergeCell ref="U922:V922"/>
    <mergeCell ref="D923:E923"/>
    <mergeCell ref="F923:H923"/>
    <mergeCell ref="K923:N923"/>
    <mergeCell ref="P923:Q923"/>
    <mergeCell ref="R923:S923"/>
    <mergeCell ref="U923:V923"/>
    <mergeCell ref="D922:E922"/>
    <mergeCell ref="F922:H922"/>
    <mergeCell ref="K922:N922"/>
    <mergeCell ref="P922:Q922"/>
    <mergeCell ref="R922:S922"/>
    <mergeCell ref="U920:V920"/>
    <mergeCell ref="D921:E921"/>
    <mergeCell ref="F921:H921"/>
    <mergeCell ref="K921:N921"/>
    <mergeCell ref="P921:Q921"/>
    <mergeCell ref="R921:S921"/>
    <mergeCell ref="U921:V921"/>
    <mergeCell ref="D920:E920"/>
    <mergeCell ref="F920:H920"/>
    <mergeCell ref="K920:N920"/>
    <mergeCell ref="P920:Q920"/>
    <mergeCell ref="R920:S920"/>
    <mergeCell ref="U918:V918"/>
    <mergeCell ref="D919:E919"/>
    <mergeCell ref="F919:H919"/>
    <mergeCell ref="K919:N919"/>
    <mergeCell ref="P919:Q919"/>
    <mergeCell ref="R919:S919"/>
    <mergeCell ref="U919:V919"/>
    <mergeCell ref="D918:E918"/>
    <mergeCell ref="F918:H918"/>
    <mergeCell ref="K918:N918"/>
    <mergeCell ref="P918:Q918"/>
    <mergeCell ref="R918:S918"/>
    <mergeCell ref="U916:V916"/>
    <mergeCell ref="D917:E917"/>
    <mergeCell ref="F917:H917"/>
    <mergeCell ref="K917:N917"/>
    <mergeCell ref="P917:Q917"/>
    <mergeCell ref="R917:S917"/>
    <mergeCell ref="U917:V917"/>
    <mergeCell ref="D916:E916"/>
    <mergeCell ref="F916:H916"/>
    <mergeCell ref="K916:N916"/>
    <mergeCell ref="P916:Q916"/>
    <mergeCell ref="R916:S916"/>
    <mergeCell ref="U914:V914"/>
    <mergeCell ref="D915:E915"/>
    <mergeCell ref="F915:H915"/>
    <mergeCell ref="K915:N915"/>
    <mergeCell ref="P915:Q915"/>
    <mergeCell ref="R915:S915"/>
    <mergeCell ref="U915:V915"/>
    <mergeCell ref="D914:E914"/>
    <mergeCell ref="F914:H914"/>
    <mergeCell ref="K914:N914"/>
    <mergeCell ref="P914:Q914"/>
    <mergeCell ref="R914:S914"/>
    <mergeCell ref="U912:V912"/>
    <mergeCell ref="D913:E913"/>
    <mergeCell ref="F913:H913"/>
    <mergeCell ref="K913:N913"/>
    <mergeCell ref="P913:Q913"/>
    <mergeCell ref="R913:S913"/>
    <mergeCell ref="U913:V913"/>
    <mergeCell ref="D912:E912"/>
    <mergeCell ref="F912:H912"/>
    <mergeCell ref="K912:N912"/>
    <mergeCell ref="P912:Q912"/>
    <mergeCell ref="R912:S912"/>
    <mergeCell ref="U910:V910"/>
    <mergeCell ref="D911:E911"/>
    <mergeCell ref="F911:H911"/>
    <mergeCell ref="K911:N911"/>
    <mergeCell ref="P911:Q911"/>
    <mergeCell ref="R911:S911"/>
    <mergeCell ref="U911:V911"/>
    <mergeCell ref="D910:E910"/>
    <mergeCell ref="F910:H910"/>
    <mergeCell ref="K910:N910"/>
    <mergeCell ref="P910:Q910"/>
    <mergeCell ref="R910:S910"/>
    <mergeCell ref="U908:V908"/>
    <mergeCell ref="D909:E909"/>
    <mergeCell ref="F909:H909"/>
    <mergeCell ref="K909:N909"/>
    <mergeCell ref="P909:Q909"/>
    <mergeCell ref="R909:S909"/>
    <mergeCell ref="U909:V909"/>
    <mergeCell ref="D908:E908"/>
    <mergeCell ref="F908:H908"/>
    <mergeCell ref="K908:N908"/>
    <mergeCell ref="P908:Q908"/>
    <mergeCell ref="R908:S908"/>
    <mergeCell ref="U906:V906"/>
    <mergeCell ref="D907:E907"/>
    <mergeCell ref="F907:H907"/>
    <mergeCell ref="K907:N907"/>
    <mergeCell ref="P907:Q907"/>
    <mergeCell ref="R907:S907"/>
    <mergeCell ref="U907:V907"/>
    <mergeCell ref="D906:E906"/>
    <mergeCell ref="F906:H906"/>
    <mergeCell ref="K906:N906"/>
    <mergeCell ref="P906:Q906"/>
    <mergeCell ref="R906:S906"/>
    <mergeCell ref="U904:V904"/>
    <mergeCell ref="D905:E905"/>
    <mergeCell ref="F905:H905"/>
    <mergeCell ref="K905:N905"/>
    <mergeCell ref="P905:Q905"/>
    <mergeCell ref="R905:S905"/>
    <mergeCell ref="U905:V905"/>
    <mergeCell ref="D904:E904"/>
    <mergeCell ref="F904:H904"/>
    <mergeCell ref="K904:N904"/>
    <mergeCell ref="P904:Q904"/>
    <mergeCell ref="R904:S904"/>
    <mergeCell ref="U902:V902"/>
    <mergeCell ref="D903:E903"/>
    <mergeCell ref="F903:H903"/>
    <mergeCell ref="K903:N903"/>
    <mergeCell ref="P903:Q903"/>
    <mergeCell ref="R903:S903"/>
    <mergeCell ref="U903:V903"/>
    <mergeCell ref="D902:E902"/>
    <mergeCell ref="F902:H902"/>
    <mergeCell ref="K902:N902"/>
    <mergeCell ref="P902:Q902"/>
    <mergeCell ref="R902:S902"/>
    <mergeCell ref="U900:V900"/>
    <mergeCell ref="D901:E901"/>
    <mergeCell ref="F901:H901"/>
    <mergeCell ref="K901:N901"/>
    <mergeCell ref="P901:Q901"/>
    <mergeCell ref="R901:S901"/>
    <mergeCell ref="U901:V901"/>
    <mergeCell ref="D900:E900"/>
    <mergeCell ref="F900:H900"/>
    <mergeCell ref="K900:N900"/>
    <mergeCell ref="P900:Q900"/>
    <mergeCell ref="R900:S900"/>
    <mergeCell ref="U898:V898"/>
    <mergeCell ref="D899:E899"/>
    <mergeCell ref="F899:H899"/>
    <mergeCell ref="K899:N899"/>
    <mergeCell ref="P899:Q899"/>
    <mergeCell ref="R899:S899"/>
    <mergeCell ref="U899:V899"/>
    <mergeCell ref="D898:E898"/>
    <mergeCell ref="F898:H898"/>
    <mergeCell ref="K898:N898"/>
    <mergeCell ref="P898:Q898"/>
    <mergeCell ref="R898:S898"/>
    <mergeCell ref="U896:V896"/>
    <mergeCell ref="D897:E897"/>
    <mergeCell ref="F897:H897"/>
    <mergeCell ref="K897:N897"/>
    <mergeCell ref="P897:Q897"/>
    <mergeCell ref="R897:S897"/>
    <mergeCell ref="U897:V897"/>
    <mergeCell ref="D896:E896"/>
    <mergeCell ref="F896:H896"/>
    <mergeCell ref="K896:N896"/>
    <mergeCell ref="P896:Q896"/>
    <mergeCell ref="R896:S896"/>
    <mergeCell ref="U894:V894"/>
    <mergeCell ref="D895:E895"/>
    <mergeCell ref="F895:H895"/>
    <mergeCell ref="K895:N895"/>
    <mergeCell ref="P895:Q895"/>
    <mergeCell ref="R895:S895"/>
    <mergeCell ref="U895:V895"/>
    <mergeCell ref="D894:E894"/>
    <mergeCell ref="F894:H894"/>
    <mergeCell ref="K894:N894"/>
    <mergeCell ref="P894:Q894"/>
    <mergeCell ref="R894:S894"/>
    <mergeCell ref="U892:V892"/>
    <mergeCell ref="D893:E893"/>
    <mergeCell ref="F893:H893"/>
    <mergeCell ref="K893:N893"/>
    <mergeCell ref="P893:Q893"/>
    <mergeCell ref="R893:S893"/>
    <mergeCell ref="U893:V893"/>
    <mergeCell ref="D892:E892"/>
    <mergeCell ref="F892:H892"/>
    <mergeCell ref="K892:N892"/>
    <mergeCell ref="P892:Q892"/>
    <mergeCell ref="R892:S892"/>
    <mergeCell ref="U890:V890"/>
    <mergeCell ref="D891:E891"/>
    <mergeCell ref="F891:H891"/>
    <mergeCell ref="K891:N891"/>
    <mergeCell ref="P891:Q891"/>
    <mergeCell ref="R891:S891"/>
    <mergeCell ref="U891:V891"/>
    <mergeCell ref="D890:E890"/>
    <mergeCell ref="F890:H890"/>
    <mergeCell ref="K890:N890"/>
    <mergeCell ref="P890:Q890"/>
    <mergeCell ref="R890:S890"/>
    <mergeCell ref="U888:V888"/>
    <mergeCell ref="D889:E889"/>
    <mergeCell ref="F889:H889"/>
    <mergeCell ref="K889:N889"/>
    <mergeCell ref="P889:Q889"/>
    <mergeCell ref="R889:S889"/>
    <mergeCell ref="U889:V889"/>
    <mergeCell ref="D888:E888"/>
    <mergeCell ref="F888:H888"/>
    <mergeCell ref="K888:N888"/>
    <mergeCell ref="P888:Q888"/>
    <mergeCell ref="R888:S888"/>
    <mergeCell ref="U886:V886"/>
    <mergeCell ref="D887:E887"/>
    <mergeCell ref="F887:H887"/>
    <mergeCell ref="K887:N887"/>
    <mergeCell ref="P887:Q887"/>
    <mergeCell ref="R887:S887"/>
    <mergeCell ref="U887:V887"/>
    <mergeCell ref="D886:E886"/>
    <mergeCell ref="F886:H886"/>
    <mergeCell ref="K886:N886"/>
    <mergeCell ref="P886:Q886"/>
    <mergeCell ref="R886:S886"/>
    <mergeCell ref="U884:V884"/>
    <mergeCell ref="D885:E885"/>
    <mergeCell ref="F885:H885"/>
    <mergeCell ref="K885:N885"/>
    <mergeCell ref="P885:Q885"/>
    <mergeCell ref="R885:S885"/>
    <mergeCell ref="U885:V885"/>
    <mergeCell ref="D884:E884"/>
    <mergeCell ref="F884:H884"/>
    <mergeCell ref="K884:N884"/>
    <mergeCell ref="P884:Q884"/>
    <mergeCell ref="R884:S884"/>
    <mergeCell ref="U882:V882"/>
    <mergeCell ref="D883:E883"/>
    <mergeCell ref="F883:H883"/>
    <mergeCell ref="K883:N883"/>
    <mergeCell ref="P883:Q883"/>
    <mergeCell ref="R883:S883"/>
    <mergeCell ref="U883:V883"/>
    <mergeCell ref="D882:E882"/>
    <mergeCell ref="F882:H882"/>
    <mergeCell ref="K882:N882"/>
    <mergeCell ref="P882:Q882"/>
    <mergeCell ref="R882:S882"/>
    <mergeCell ref="U880:V880"/>
    <mergeCell ref="D881:E881"/>
    <mergeCell ref="F881:H881"/>
    <mergeCell ref="K881:N881"/>
    <mergeCell ref="P881:Q881"/>
    <mergeCell ref="R881:S881"/>
    <mergeCell ref="U881:V881"/>
    <mergeCell ref="D880:E880"/>
    <mergeCell ref="F880:H880"/>
    <mergeCell ref="K880:N880"/>
    <mergeCell ref="P880:Q880"/>
    <mergeCell ref="R880:S880"/>
    <mergeCell ref="U878:V878"/>
    <mergeCell ref="D879:E879"/>
    <mergeCell ref="F879:H879"/>
    <mergeCell ref="K879:N879"/>
    <mergeCell ref="P879:Q879"/>
    <mergeCell ref="R879:S879"/>
    <mergeCell ref="U879:V879"/>
    <mergeCell ref="D878:E878"/>
    <mergeCell ref="F878:H878"/>
    <mergeCell ref="K878:N878"/>
    <mergeCell ref="P878:Q878"/>
    <mergeCell ref="R878:S878"/>
    <mergeCell ref="U876:V876"/>
    <mergeCell ref="D877:E877"/>
    <mergeCell ref="F877:H877"/>
    <mergeCell ref="K877:N877"/>
    <mergeCell ref="P877:Q877"/>
    <mergeCell ref="R877:S877"/>
    <mergeCell ref="U877:V877"/>
    <mergeCell ref="D876:E876"/>
    <mergeCell ref="F876:H876"/>
    <mergeCell ref="K876:N876"/>
    <mergeCell ref="P876:Q876"/>
    <mergeCell ref="R876:S876"/>
    <mergeCell ref="U874:V874"/>
    <mergeCell ref="D875:E875"/>
    <mergeCell ref="F875:H875"/>
    <mergeCell ref="K875:N875"/>
    <mergeCell ref="P875:Q875"/>
    <mergeCell ref="R875:S875"/>
    <mergeCell ref="U875:V875"/>
    <mergeCell ref="D874:E874"/>
    <mergeCell ref="F874:H874"/>
    <mergeCell ref="K874:N874"/>
    <mergeCell ref="P874:Q874"/>
    <mergeCell ref="R874:S874"/>
    <mergeCell ref="U872:V872"/>
    <mergeCell ref="D873:E873"/>
    <mergeCell ref="F873:H873"/>
    <mergeCell ref="K873:N873"/>
    <mergeCell ref="P873:Q873"/>
    <mergeCell ref="R873:S873"/>
    <mergeCell ref="U873:V873"/>
    <mergeCell ref="D872:E872"/>
    <mergeCell ref="F872:H872"/>
    <mergeCell ref="K872:N872"/>
    <mergeCell ref="P872:Q872"/>
    <mergeCell ref="R872:S872"/>
    <mergeCell ref="U870:V870"/>
    <mergeCell ref="D871:E871"/>
    <mergeCell ref="F871:H871"/>
    <mergeCell ref="K871:N871"/>
    <mergeCell ref="P871:Q871"/>
    <mergeCell ref="R871:S871"/>
    <mergeCell ref="U871:V871"/>
    <mergeCell ref="D870:E870"/>
    <mergeCell ref="F870:H870"/>
    <mergeCell ref="K870:N870"/>
    <mergeCell ref="P870:Q870"/>
    <mergeCell ref="R870:S870"/>
    <mergeCell ref="U868:V868"/>
    <mergeCell ref="D869:E869"/>
    <mergeCell ref="F869:H869"/>
    <mergeCell ref="K869:N869"/>
    <mergeCell ref="P869:Q869"/>
    <mergeCell ref="R869:S869"/>
    <mergeCell ref="U869:V869"/>
    <mergeCell ref="D868:E868"/>
    <mergeCell ref="F868:H868"/>
    <mergeCell ref="K868:N868"/>
    <mergeCell ref="P868:Q868"/>
    <mergeCell ref="R868:S868"/>
    <mergeCell ref="U866:V866"/>
    <mergeCell ref="D867:E867"/>
    <mergeCell ref="F867:H867"/>
    <mergeCell ref="K867:N867"/>
    <mergeCell ref="P867:Q867"/>
    <mergeCell ref="R867:S867"/>
    <mergeCell ref="U867:V867"/>
    <mergeCell ref="D866:E866"/>
    <mergeCell ref="F866:H866"/>
    <mergeCell ref="K866:N866"/>
    <mergeCell ref="P866:Q866"/>
    <mergeCell ref="R866:S866"/>
    <mergeCell ref="U864:V864"/>
    <mergeCell ref="D865:E865"/>
    <mergeCell ref="F865:H865"/>
    <mergeCell ref="K865:N865"/>
    <mergeCell ref="P865:Q865"/>
    <mergeCell ref="R865:S865"/>
    <mergeCell ref="U865:V865"/>
    <mergeCell ref="D864:E864"/>
    <mergeCell ref="F864:H864"/>
    <mergeCell ref="K864:N864"/>
    <mergeCell ref="P864:Q864"/>
    <mergeCell ref="R864:S864"/>
    <mergeCell ref="U862:V862"/>
    <mergeCell ref="D863:E863"/>
    <mergeCell ref="F863:H863"/>
    <mergeCell ref="K863:N863"/>
    <mergeCell ref="P863:Q863"/>
    <mergeCell ref="R863:S863"/>
    <mergeCell ref="U863:V863"/>
    <mergeCell ref="D862:E862"/>
    <mergeCell ref="F862:H862"/>
    <mergeCell ref="K862:N862"/>
    <mergeCell ref="P862:Q862"/>
    <mergeCell ref="R862:S862"/>
    <mergeCell ref="U860:V860"/>
    <mergeCell ref="D861:E861"/>
    <mergeCell ref="F861:H861"/>
    <mergeCell ref="K861:N861"/>
    <mergeCell ref="P861:Q861"/>
    <mergeCell ref="R861:S861"/>
    <mergeCell ref="U861:V861"/>
    <mergeCell ref="D860:E860"/>
    <mergeCell ref="F860:H860"/>
    <mergeCell ref="K860:N860"/>
    <mergeCell ref="P860:Q860"/>
    <mergeCell ref="R860:S860"/>
    <mergeCell ref="U858:V858"/>
    <mergeCell ref="D859:E859"/>
    <mergeCell ref="F859:H859"/>
    <mergeCell ref="K859:N859"/>
    <mergeCell ref="P859:Q859"/>
    <mergeCell ref="R859:S859"/>
    <mergeCell ref="U859:V859"/>
    <mergeCell ref="D858:E858"/>
    <mergeCell ref="F858:H858"/>
    <mergeCell ref="K858:N858"/>
    <mergeCell ref="P858:Q858"/>
    <mergeCell ref="R858:S858"/>
    <mergeCell ref="U856:V856"/>
    <mergeCell ref="D857:E857"/>
    <mergeCell ref="F857:H857"/>
    <mergeCell ref="K857:N857"/>
    <mergeCell ref="P857:Q857"/>
    <mergeCell ref="R857:S857"/>
    <mergeCell ref="U857:V857"/>
    <mergeCell ref="D856:E856"/>
    <mergeCell ref="F856:H856"/>
    <mergeCell ref="K856:N856"/>
    <mergeCell ref="P856:Q856"/>
    <mergeCell ref="R856:S856"/>
    <mergeCell ref="U854:V854"/>
    <mergeCell ref="D855:E855"/>
    <mergeCell ref="F855:H855"/>
    <mergeCell ref="K855:N855"/>
    <mergeCell ref="P855:Q855"/>
    <mergeCell ref="R855:S855"/>
    <mergeCell ref="U855:V855"/>
    <mergeCell ref="D854:E854"/>
    <mergeCell ref="F854:H854"/>
    <mergeCell ref="K854:N854"/>
    <mergeCell ref="P854:Q854"/>
    <mergeCell ref="R854:S854"/>
    <mergeCell ref="U852:V852"/>
    <mergeCell ref="D853:E853"/>
    <mergeCell ref="F853:H853"/>
    <mergeCell ref="K853:N853"/>
    <mergeCell ref="P853:Q853"/>
    <mergeCell ref="R853:S853"/>
    <mergeCell ref="U853:V853"/>
    <mergeCell ref="D852:E852"/>
    <mergeCell ref="F852:H852"/>
    <mergeCell ref="K852:N852"/>
    <mergeCell ref="P852:Q852"/>
    <mergeCell ref="R852:S852"/>
    <mergeCell ref="U850:V850"/>
    <mergeCell ref="D851:E851"/>
    <mergeCell ref="F851:H851"/>
    <mergeCell ref="K851:N851"/>
    <mergeCell ref="P851:Q851"/>
    <mergeCell ref="R851:S851"/>
    <mergeCell ref="U851:V851"/>
    <mergeCell ref="D850:E850"/>
    <mergeCell ref="F850:H850"/>
    <mergeCell ref="K850:N850"/>
    <mergeCell ref="P850:Q850"/>
    <mergeCell ref="R850:S850"/>
    <mergeCell ref="U848:V848"/>
    <mergeCell ref="D849:E849"/>
    <mergeCell ref="F849:H849"/>
    <mergeCell ref="K849:N849"/>
    <mergeCell ref="P849:Q849"/>
    <mergeCell ref="R849:S849"/>
    <mergeCell ref="U849:V849"/>
    <mergeCell ref="D848:E848"/>
    <mergeCell ref="F848:H848"/>
    <mergeCell ref="K848:N848"/>
    <mergeCell ref="P848:Q848"/>
    <mergeCell ref="R848:S848"/>
    <mergeCell ref="U846:V846"/>
    <mergeCell ref="D847:E847"/>
    <mergeCell ref="F847:H847"/>
    <mergeCell ref="K847:N847"/>
    <mergeCell ref="P847:Q847"/>
    <mergeCell ref="R847:S847"/>
    <mergeCell ref="U847:V847"/>
    <mergeCell ref="D846:E846"/>
    <mergeCell ref="F846:H846"/>
    <mergeCell ref="K846:N846"/>
    <mergeCell ref="P846:Q846"/>
    <mergeCell ref="R846:S846"/>
    <mergeCell ref="U844:V844"/>
    <mergeCell ref="D845:E845"/>
    <mergeCell ref="F845:H845"/>
    <mergeCell ref="K845:N845"/>
    <mergeCell ref="P845:Q845"/>
    <mergeCell ref="R845:S845"/>
    <mergeCell ref="U845:V845"/>
    <mergeCell ref="D844:E844"/>
    <mergeCell ref="F844:H844"/>
    <mergeCell ref="K844:N844"/>
    <mergeCell ref="P844:Q844"/>
    <mergeCell ref="R844:S844"/>
    <mergeCell ref="U842:V842"/>
    <mergeCell ref="D843:E843"/>
    <mergeCell ref="F843:H843"/>
    <mergeCell ref="K843:N843"/>
    <mergeCell ref="P843:Q843"/>
    <mergeCell ref="R843:S843"/>
    <mergeCell ref="U843:V843"/>
    <mergeCell ref="D842:E842"/>
    <mergeCell ref="F842:H842"/>
    <mergeCell ref="K842:N842"/>
    <mergeCell ref="P842:Q842"/>
    <mergeCell ref="R842:S842"/>
    <mergeCell ref="U840:V840"/>
    <mergeCell ref="D841:E841"/>
    <mergeCell ref="F841:H841"/>
    <mergeCell ref="K841:N841"/>
    <mergeCell ref="P841:Q841"/>
    <mergeCell ref="R841:S841"/>
    <mergeCell ref="U841:V841"/>
    <mergeCell ref="D840:E840"/>
    <mergeCell ref="F840:H840"/>
    <mergeCell ref="K840:N840"/>
    <mergeCell ref="P840:Q840"/>
    <mergeCell ref="R840:S840"/>
    <mergeCell ref="U838:V838"/>
    <mergeCell ref="D839:E839"/>
    <mergeCell ref="F839:H839"/>
    <mergeCell ref="K839:N839"/>
    <mergeCell ref="P839:Q839"/>
    <mergeCell ref="R839:S839"/>
    <mergeCell ref="U839:V839"/>
    <mergeCell ref="D838:E838"/>
    <mergeCell ref="F838:H838"/>
    <mergeCell ref="K838:N838"/>
    <mergeCell ref="P838:Q838"/>
    <mergeCell ref="R838:S838"/>
    <mergeCell ref="U836:V836"/>
    <mergeCell ref="D837:E837"/>
    <mergeCell ref="F837:H837"/>
    <mergeCell ref="K837:N837"/>
    <mergeCell ref="P837:Q837"/>
    <mergeCell ref="R837:S837"/>
    <mergeCell ref="U837:V837"/>
    <mergeCell ref="D836:E836"/>
    <mergeCell ref="F836:H836"/>
    <mergeCell ref="K836:N836"/>
    <mergeCell ref="P836:Q836"/>
    <mergeCell ref="R836:S836"/>
    <mergeCell ref="U834:V834"/>
    <mergeCell ref="D835:E835"/>
    <mergeCell ref="F835:H835"/>
    <mergeCell ref="K835:N835"/>
    <mergeCell ref="P835:Q835"/>
    <mergeCell ref="R835:S835"/>
    <mergeCell ref="U835:V835"/>
    <mergeCell ref="D834:E834"/>
    <mergeCell ref="F834:H834"/>
    <mergeCell ref="K834:N834"/>
    <mergeCell ref="P834:Q834"/>
    <mergeCell ref="R834:S834"/>
    <mergeCell ref="U832:V832"/>
    <mergeCell ref="D833:E833"/>
    <mergeCell ref="F833:H833"/>
    <mergeCell ref="K833:N833"/>
    <mergeCell ref="P833:Q833"/>
    <mergeCell ref="R833:S833"/>
    <mergeCell ref="U833:V833"/>
    <mergeCell ref="D832:E832"/>
    <mergeCell ref="F832:H832"/>
    <mergeCell ref="K832:N832"/>
    <mergeCell ref="P832:Q832"/>
    <mergeCell ref="R832:S832"/>
    <mergeCell ref="U830:V830"/>
    <mergeCell ref="D831:E831"/>
    <mergeCell ref="F831:H831"/>
    <mergeCell ref="K831:N831"/>
    <mergeCell ref="P831:Q831"/>
    <mergeCell ref="R831:S831"/>
    <mergeCell ref="U831:V831"/>
    <mergeCell ref="D830:E830"/>
    <mergeCell ref="F830:H830"/>
    <mergeCell ref="K830:N830"/>
    <mergeCell ref="P830:Q830"/>
    <mergeCell ref="R830:S830"/>
    <mergeCell ref="U828:V828"/>
    <mergeCell ref="D829:E829"/>
    <mergeCell ref="F829:H829"/>
    <mergeCell ref="K829:N829"/>
    <mergeCell ref="P829:Q829"/>
    <mergeCell ref="R829:S829"/>
    <mergeCell ref="U829:V829"/>
    <mergeCell ref="D828:E828"/>
    <mergeCell ref="F828:H828"/>
    <mergeCell ref="K828:N828"/>
    <mergeCell ref="P828:Q828"/>
    <mergeCell ref="R828:S828"/>
    <mergeCell ref="U826:V826"/>
    <mergeCell ref="D827:E827"/>
    <mergeCell ref="F827:H827"/>
    <mergeCell ref="K827:N827"/>
    <mergeCell ref="P827:Q827"/>
    <mergeCell ref="R827:S827"/>
    <mergeCell ref="U827:V827"/>
    <mergeCell ref="D826:E826"/>
    <mergeCell ref="F826:H826"/>
    <mergeCell ref="K826:N826"/>
    <mergeCell ref="P826:Q826"/>
    <mergeCell ref="R826:S826"/>
    <mergeCell ref="U824:V824"/>
    <mergeCell ref="D825:E825"/>
    <mergeCell ref="F825:H825"/>
    <mergeCell ref="K825:N825"/>
    <mergeCell ref="P825:Q825"/>
    <mergeCell ref="R825:S825"/>
    <mergeCell ref="U825:V825"/>
    <mergeCell ref="D824:E824"/>
    <mergeCell ref="F824:H824"/>
    <mergeCell ref="K824:N824"/>
    <mergeCell ref="P824:Q824"/>
    <mergeCell ref="R824:S824"/>
    <mergeCell ref="U822:V822"/>
    <mergeCell ref="D823:E823"/>
    <mergeCell ref="F823:H823"/>
    <mergeCell ref="K823:N823"/>
    <mergeCell ref="P823:Q823"/>
    <mergeCell ref="R823:S823"/>
    <mergeCell ref="U823:V823"/>
    <mergeCell ref="D822:E822"/>
    <mergeCell ref="F822:H822"/>
    <mergeCell ref="K822:N822"/>
    <mergeCell ref="P822:Q822"/>
    <mergeCell ref="R822:S822"/>
    <mergeCell ref="U820:V820"/>
    <mergeCell ref="D821:E821"/>
    <mergeCell ref="F821:H821"/>
    <mergeCell ref="K821:N821"/>
    <mergeCell ref="P821:Q821"/>
    <mergeCell ref="R821:S821"/>
    <mergeCell ref="U821:V821"/>
    <mergeCell ref="D820:E820"/>
    <mergeCell ref="F820:H820"/>
    <mergeCell ref="K820:N820"/>
    <mergeCell ref="P820:Q820"/>
    <mergeCell ref="R820:S820"/>
    <mergeCell ref="U818:V818"/>
    <mergeCell ref="D819:E819"/>
    <mergeCell ref="F819:H819"/>
    <mergeCell ref="K819:N819"/>
    <mergeCell ref="P819:Q819"/>
    <mergeCell ref="R819:S819"/>
    <mergeCell ref="U819:V819"/>
    <mergeCell ref="D818:E818"/>
    <mergeCell ref="F818:H818"/>
    <mergeCell ref="K818:N818"/>
    <mergeCell ref="P818:Q818"/>
    <mergeCell ref="R818:S818"/>
    <mergeCell ref="U816:V816"/>
    <mergeCell ref="D817:E817"/>
    <mergeCell ref="F817:H817"/>
    <mergeCell ref="K817:N817"/>
    <mergeCell ref="P817:Q817"/>
    <mergeCell ref="R817:S817"/>
    <mergeCell ref="U817:V817"/>
    <mergeCell ref="D816:E816"/>
    <mergeCell ref="F816:H816"/>
    <mergeCell ref="K816:N816"/>
    <mergeCell ref="P816:Q816"/>
    <mergeCell ref="R816:S816"/>
    <mergeCell ref="U814:V814"/>
    <mergeCell ref="D815:E815"/>
    <mergeCell ref="F815:H815"/>
    <mergeCell ref="K815:N815"/>
    <mergeCell ref="P815:Q815"/>
    <mergeCell ref="R815:S815"/>
    <mergeCell ref="U815:V815"/>
    <mergeCell ref="D814:E814"/>
    <mergeCell ref="F814:H814"/>
    <mergeCell ref="K814:N814"/>
    <mergeCell ref="P814:Q814"/>
    <mergeCell ref="R814:S814"/>
    <mergeCell ref="U812:V812"/>
    <mergeCell ref="D813:E813"/>
    <mergeCell ref="F813:H813"/>
    <mergeCell ref="K813:N813"/>
    <mergeCell ref="P813:Q813"/>
    <mergeCell ref="R813:S813"/>
    <mergeCell ref="U813:V813"/>
    <mergeCell ref="D812:E812"/>
    <mergeCell ref="F812:H812"/>
    <mergeCell ref="K812:N812"/>
    <mergeCell ref="P812:Q812"/>
    <mergeCell ref="R812:S812"/>
    <mergeCell ref="U810:V810"/>
    <mergeCell ref="D811:E811"/>
    <mergeCell ref="F811:H811"/>
    <mergeCell ref="K811:N811"/>
    <mergeCell ref="P811:Q811"/>
    <mergeCell ref="R811:S811"/>
    <mergeCell ref="U811:V811"/>
    <mergeCell ref="D810:E810"/>
    <mergeCell ref="F810:H810"/>
    <mergeCell ref="K810:N810"/>
    <mergeCell ref="P810:Q810"/>
    <mergeCell ref="R810:S810"/>
    <mergeCell ref="U808:V808"/>
    <mergeCell ref="D809:E809"/>
    <mergeCell ref="F809:H809"/>
    <mergeCell ref="K809:N809"/>
    <mergeCell ref="P809:Q809"/>
    <mergeCell ref="R809:S809"/>
    <mergeCell ref="U809:V809"/>
    <mergeCell ref="D808:E808"/>
    <mergeCell ref="F808:H808"/>
    <mergeCell ref="K808:N808"/>
    <mergeCell ref="P808:Q808"/>
    <mergeCell ref="R808:S808"/>
    <mergeCell ref="U806:V806"/>
    <mergeCell ref="D807:E807"/>
    <mergeCell ref="F807:H807"/>
    <mergeCell ref="K807:N807"/>
    <mergeCell ref="P807:Q807"/>
    <mergeCell ref="R807:S807"/>
    <mergeCell ref="U807:V807"/>
    <mergeCell ref="D806:E806"/>
    <mergeCell ref="F806:H806"/>
    <mergeCell ref="K806:N806"/>
    <mergeCell ref="P806:Q806"/>
    <mergeCell ref="R806:S806"/>
    <mergeCell ref="U804:V804"/>
    <mergeCell ref="D805:E805"/>
    <mergeCell ref="F805:H805"/>
    <mergeCell ref="K805:N805"/>
    <mergeCell ref="P805:Q805"/>
    <mergeCell ref="R805:S805"/>
    <mergeCell ref="U805:V805"/>
    <mergeCell ref="D804:E804"/>
    <mergeCell ref="F804:H804"/>
    <mergeCell ref="K804:N804"/>
    <mergeCell ref="P804:Q804"/>
    <mergeCell ref="R804:S804"/>
    <mergeCell ref="U802:V802"/>
    <mergeCell ref="D803:E803"/>
    <mergeCell ref="F803:H803"/>
    <mergeCell ref="K803:N803"/>
    <mergeCell ref="P803:Q803"/>
    <mergeCell ref="R803:S803"/>
    <mergeCell ref="U803:V803"/>
    <mergeCell ref="D802:E802"/>
    <mergeCell ref="F802:H802"/>
    <mergeCell ref="K802:N802"/>
    <mergeCell ref="P802:Q802"/>
    <mergeCell ref="R802:S802"/>
    <mergeCell ref="U800:V800"/>
    <mergeCell ref="D801:E801"/>
    <mergeCell ref="F801:H801"/>
    <mergeCell ref="K801:N801"/>
    <mergeCell ref="P801:Q801"/>
    <mergeCell ref="R801:S801"/>
    <mergeCell ref="U801:V801"/>
    <mergeCell ref="D800:E800"/>
    <mergeCell ref="F800:H800"/>
    <mergeCell ref="K800:N800"/>
    <mergeCell ref="P800:Q800"/>
    <mergeCell ref="R800:S800"/>
    <mergeCell ref="U798:V798"/>
    <mergeCell ref="D799:E799"/>
    <mergeCell ref="F799:H799"/>
    <mergeCell ref="K799:N799"/>
    <mergeCell ref="P799:Q799"/>
    <mergeCell ref="R799:S799"/>
    <mergeCell ref="U799:V799"/>
    <mergeCell ref="D798:E798"/>
    <mergeCell ref="F798:H798"/>
    <mergeCell ref="K798:N798"/>
    <mergeCell ref="P798:Q798"/>
    <mergeCell ref="R798:S798"/>
    <mergeCell ref="U796:V796"/>
    <mergeCell ref="D797:E797"/>
    <mergeCell ref="F797:H797"/>
    <mergeCell ref="K797:N797"/>
    <mergeCell ref="P797:Q797"/>
    <mergeCell ref="R797:S797"/>
    <mergeCell ref="U797:V797"/>
    <mergeCell ref="D796:E796"/>
    <mergeCell ref="F796:H796"/>
    <mergeCell ref="K796:N796"/>
    <mergeCell ref="P796:Q796"/>
    <mergeCell ref="R796:S796"/>
    <mergeCell ref="U794:V794"/>
    <mergeCell ref="D795:E795"/>
    <mergeCell ref="F795:H795"/>
    <mergeCell ref="K795:N795"/>
    <mergeCell ref="P795:Q795"/>
    <mergeCell ref="R795:S795"/>
    <mergeCell ref="U795:V795"/>
    <mergeCell ref="D794:E794"/>
    <mergeCell ref="F794:H794"/>
    <mergeCell ref="K794:N794"/>
    <mergeCell ref="P794:Q794"/>
    <mergeCell ref="R794:S794"/>
    <mergeCell ref="U792:V792"/>
    <mergeCell ref="D793:E793"/>
    <mergeCell ref="F793:H793"/>
    <mergeCell ref="K793:N793"/>
    <mergeCell ref="P793:Q793"/>
    <mergeCell ref="R793:S793"/>
    <mergeCell ref="U793:V793"/>
    <mergeCell ref="D792:E792"/>
    <mergeCell ref="F792:H792"/>
    <mergeCell ref="K792:N792"/>
    <mergeCell ref="P792:Q792"/>
    <mergeCell ref="R792:S792"/>
    <mergeCell ref="U790:V790"/>
    <mergeCell ref="D791:E791"/>
    <mergeCell ref="F791:H791"/>
    <mergeCell ref="K791:N791"/>
    <mergeCell ref="P791:Q791"/>
    <mergeCell ref="R791:S791"/>
    <mergeCell ref="U791:V791"/>
    <mergeCell ref="D790:E790"/>
    <mergeCell ref="F790:H790"/>
    <mergeCell ref="K790:N790"/>
    <mergeCell ref="P790:Q790"/>
    <mergeCell ref="R790:S790"/>
    <mergeCell ref="U788:V788"/>
    <mergeCell ref="D789:E789"/>
    <mergeCell ref="F789:H789"/>
    <mergeCell ref="K789:N789"/>
    <mergeCell ref="P789:Q789"/>
    <mergeCell ref="R789:S789"/>
    <mergeCell ref="U789:V789"/>
    <mergeCell ref="D788:E788"/>
    <mergeCell ref="F788:H788"/>
    <mergeCell ref="K788:N788"/>
    <mergeCell ref="P788:Q788"/>
    <mergeCell ref="R788:S788"/>
    <mergeCell ref="U786:V786"/>
    <mergeCell ref="D787:E787"/>
    <mergeCell ref="F787:H787"/>
    <mergeCell ref="K787:N787"/>
    <mergeCell ref="P787:Q787"/>
    <mergeCell ref="R787:S787"/>
    <mergeCell ref="U787:V787"/>
    <mergeCell ref="D786:E786"/>
    <mergeCell ref="F786:H786"/>
    <mergeCell ref="K786:N786"/>
    <mergeCell ref="P786:Q786"/>
    <mergeCell ref="R786:S786"/>
    <mergeCell ref="U784:V784"/>
    <mergeCell ref="D785:E785"/>
    <mergeCell ref="F785:H785"/>
    <mergeCell ref="K785:N785"/>
    <mergeCell ref="P785:Q785"/>
    <mergeCell ref="R785:S785"/>
    <mergeCell ref="U785:V785"/>
    <mergeCell ref="D784:E784"/>
    <mergeCell ref="F784:H784"/>
    <mergeCell ref="K784:N784"/>
    <mergeCell ref="P784:Q784"/>
    <mergeCell ref="R784:S784"/>
    <mergeCell ref="U782:V782"/>
    <mergeCell ref="D783:E783"/>
    <mergeCell ref="F783:H783"/>
    <mergeCell ref="K783:N783"/>
    <mergeCell ref="P783:Q783"/>
    <mergeCell ref="R783:S783"/>
    <mergeCell ref="U783:V783"/>
    <mergeCell ref="D782:E782"/>
    <mergeCell ref="F782:H782"/>
    <mergeCell ref="K782:N782"/>
    <mergeCell ref="P782:Q782"/>
    <mergeCell ref="R782:S782"/>
    <mergeCell ref="U780:V780"/>
    <mergeCell ref="D781:E781"/>
    <mergeCell ref="F781:H781"/>
    <mergeCell ref="K781:N781"/>
    <mergeCell ref="P781:Q781"/>
    <mergeCell ref="R781:S781"/>
    <mergeCell ref="U781:V781"/>
    <mergeCell ref="D780:E780"/>
    <mergeCell ref="F780:H780"/>
    <mergeCell ref="K780:N780"/>
    <mergeCell ref="P780:Q780"/>
    <mergeCell ref="R780:S780"/>
    <mergeCell ref="U778:V778"/>
    <mergeCell ref="D779:E779"/>
    <mergeCell ref="F779:H779"/>
    <mergeCell ref="K779:N779"/>
    <mergeCell ref="P779:Q779"/>
    <mergeCell ref="R779:S779"/>
    <mergeCell ref="U779:V779"/>
    <mergeCell ref="D778:E778"/>
    <mergeCell ref="F778:H778"/>
    <mergeCell ref="K778:N778"/>
    <mergeCell ref="P778:Q778"/>
    <mergeCell ref="R778:S778"/>
    <mergeCell ref="U776:V776"/>
    <mergeCell ref="D777:E777"/>
    <mergeCell ref="F777:H777"/>
    <mergeCell ref="K777:N777"/>
    <mergeCell ref="P777:Q777"/>
    <mergeCell ref="R777:S777"/>
    <mergeCell ref="U777:V777"/>
    <mergeCell ref="D776:E776"/>
    <mergeCell ref="F776:H776"/>
    <mergeCell ref="K776:N776"/>
    <mergeCell ref="P776:Q776"/>
    <mergeCell ref="R776:S776"/>
    <mergeCell ref="U774:V774"/>
    <mergeCell ref="D775:E775"/>
    <mergeCell ref="F775:H775"/>
    <mergeCell ref="K775:N775"/>
    <mergeCell ref="P775:Q775"/>
    <mergeCell ref="R775:S775"/>
    <mergeCell ref="U775:V775"/>
    <mergeCell ref="D774:E774"/>
    <mergeCell ref="F774:H774"/>
    <mergeCell ref="K774:N774"/>
    <mergeCell ref="P774:Q774"/>
    <mergeCell ref="R774:S774"/>
    <mergeCell ref="U772:V772"/>
    <mergeCell ref="D773:E773"/>
    <mergeCell ref="F773:H773"/>
    <mergeCell ref="K773:N773"/>
    <mergeCell ref="P773:Q773"/>
    <mergeCell ref="R773:S773"/>
    <mergeCell ref="U773:V773"/>
    <mergeCell ref="D772:E772"/>
    <mergeCell ref="F772:H772"/>
    <mergeCell ref="K772:N772"/>
    <mergeCell ref="P772:Q772"/>
    <mergeCell ref="R772:S772"/>
    <mergeCell ref="U770:V770"/>
    <mergeCell ref="D771:E771"/>
    <mergeCell ref="F771:H771"/>
    <mergeCell ref="K771:N771"/>
    <mergeCell ref="P771:Q771"/>
    <mergeCell ref="R771:S771"/>
    <mergeCell ref="U771:V771"/>
    <mergeCell ref="D770:E770"/>
    <mergeCell ref="F770:H770"/>
    <mergeCell ref="K770:N770"/>
    <mergeCell ref="P770:Q770"/>
    <mergeCell ref="R770:S770"/>
    <mergeCell ref="U768:V768"/>
    <mergeCell ref="D769:E769"/>
    <mergeCell ref="F769:H769"/>
    <mergeCell ref="K769:N769"/>
    <mergeCell ref="P769:Q769"/>
    <mergeCell ref="R769:S769"/>
    <mergeCell ref="U769:V769"/>
    <mergeCell ref="D768:E768"/>
    <mergeCell ref="F768:H768"/>
    <mergeCell ref="K768:N768"/>
    <mergeCell ref="P768:Q768"/>
    <mergeCell ref="R768:S768"/>
    <mergeCell ref="U766:V766"/>
    <mergeCell ref="D767:E767"/>
    <mergeCell ref="F767:H767"/>
    <mergeCell ref="K767:N767"/>
    <mergeCell ref="P767:Q767"/>
    <mergeCell ref="R767:S767"/>
    <mergeCell ref="U767:V767"/>
    <mergeCell ref="D766:E766"/>
    <mergeCell ref="F766:H766"/>
    <mergeCell ref="K766:N766"/>
    <mergeCell ref="P766:Q766"/>
    <mergeCell ref="R766:S766"/>
    <mergeCell ref="U764:V764"/>
    <mergeCell ref="D765:E765"/>
    <mergeCell ref="F765:H765"/>
    <mergeCell ref="K765:N765"/>
    <mergeCell ref="P765:Q765"/>
    <mergeCell ref="R765:S765"/>
    <mergeCell ref="U765:V765"/>
    <mergeCell ref="D764:E764"/>
    <mergeCell ref="F764:H764"/>
    <mergeCell ref="K764:N764"/>
    <mergeCell ref="P764:Q764"/>
    <mergeCell ref="R764:S764"/>
    <mergeCell ref="U762:V762"/>
    <mergeCell ref="D763:E763"/>
    <mergeCell ref="F763:H763"/>
    <mergeCell ref="K763:N763"/>
    <mergeCell ref="P763:Q763"/>
    <mergeCell ref="R763:S763"/>
    <mergeCell ref="U763:V763"/>
    <mergeCell ref="D762:E762"/>
    <mergeCell ref="F762:H762"/>
    <mergeCell ref="K762:N762"/>
    <mergeCell ref="P762:Q762"/>
    <mergeCell ref="R762:S762"/>
    <mergeCell ref="U760:V760"/>
    <mergeCell ref="D761:E761"/>
    <mergeCell ref="F761:H761"/>
    <mergeCell ref="K761:N761"/>
    <mergeCell ref="P761:Q761"/>
    <mergeCell ref="R761:S761"/>
    <mergeCell ref="U761:V761"/>
    <mergeCell ref="D760:E760"/>
    <mergeCell ref="F760:H760"/>
    <mergeCell ref="K760:N760"/>
    <mergeCell ref="P760:Q760"/>
    <mergeCell ref="R760:S760"/>
    <mergeCell ref="U758:V758"/>
    <mergeCell ref="D759:E759"/>
    <mergeCell ref="F759:H759"/>
    <mergeCell ref="K759:N759"/>
    <mergeCell ref="P759:Q759"/>
    <mergeCell ref="R759:S759"/>
    <mergeCell ref="U759:V759"/>
    <mergeCell ref="D758:E758"/>
    <mergeCell ref="F758:H758"/>
    <mergeCell ref="K758:N758"/>
    <mergeCell ref="P758:Q758"/>
    <mergeCell ref="R758:S758"/>
    <mergeCell ref="U756:V756"/>
    <mergeCell ref="D757:E757"/>
    <mergeCell ref="F757:H757"/>
    <mergeCell ref="K757:N757"/>
    <mergeCell ref="P757:Q757"/>
    <mergeCell ref="R757:S757"/>
    <mergeCell ref="U757:V757"/>
    <mergeCell ref="D756:E756"/>
    <mergeCell ref="F756:H756"/>
    <mergeCell ref="K756:N756"/>
    <mergeCell ref="P756:Q756"/>
    <mergeCell ref="R756:S756"/>
    <mergeCell ref="U754:V754"/>
    <mergeCell ref="D755:E755"/>
    <mergeCell ref="F755:H755"/>
    <mergeCell ref="K755:N755"/>
    <mergeCell ref="P755:Q755"/>
    <mergeCell ref="R755:S755"/>
    <mergeCell ref="U755:V755"/>
    <mergeCell ref="D754:E754"/>
    <mergeCell ref="F754:H754"/>
    <mergeCell ref="K754:N754"/>
    <mergeCell ref="P754:Q754"/>
    <mergeCell ref="R754:S754"/>
    <mergeCell ref="U752:V752"/>
    <mergeCell ref="D753:E753"/>
    <mergeCell ref="F753:H753"/>
    <mergeCell ref="K753:N753"/>
    <mergeCell ref="P753:Q753"/>
    <mergeCell ref="R753:S753"/>
    <mergeCell ref="U753:V753"/>
    <mergeCell ref="D752:E752"/>
    <mergeCell ref="F752:H752"/>
    <mergeCell ref="K752:N752"/>
    <mergeCell ref="P752:Q752"/>
    <mergeCell ref="R752:S752"/>
    <mergeCell ref="U750:V750"/>
    <mergeCell ref="D751:E751"/>
    <mergeCell ref="F751:H751"/>
    <mergeCell ref="K751:N751"/>
    <mergeCell ref="P751:Q751"/>
    <mergeCell ref="R751:S751"/>
    <mergeCell ref="U751:V751"/>
    <mergeCell ref="D750:E750"/>
    <mergeCell ref="F750:H750"/>
    <mergeCell ref="K750:N750"/>
    <mergeCell ref="P750:Q750"/>
    <mergeCell ref="R750:S750"/>
    <mergeCell ref="U748:V748"/>
    <mergeCell ref="D749:E749"/>
    <mergeCell ref="F749:H749"/>
    <mergeCell ref="K749:N749"/>
    <mergeCell ref="P749:Q749"/>
    <mergeCell ref="R749:S749"/>
    <mergeCell ref="U749:V749"/>
    <mergeCell ref="D748:E748"/>
    <mergeCell ref="F748:H748"/>
    <mergeCell ref="K748:N748"/>
    <mergeCell ref="P748:Q748"/>
    <mergeCell ref="R748:S748"/>
    <mergeCell ref="U746:V746"/>
    <mergeCell ref="D747:E747"/>
    <mergeCell ref="F747:H747"/>
    <mergeCell ref="K747:N747"/>
    <mergeCell ref="P747:Q747"/>
    <mergeCell ref="R747:S747"/>
    <mergeCell ref="U747:V747"/>
    <mergeCell ref="D746:E746"/>
    <mergeCell ref="F746:H746"/>
    <mergeCell ref="K746:N746"/>
    <mergeCell ref="P746:Q746"/>
    <mergeCell ref="R746:S746"/>
    <mergeCell ref="U744:V744"/>
    <mergeCell ref="D745:E745"/>
    <mergeCell ref="F745:H745"/>
    <mergeCell ref="K745:N745"/>
    <mergeCell ref="P745:Q745"/>
    <mergeCell ref="R745:S745"/>
    <mergeCell ref="U745:V745"/>
    <mergeCell ref="D744:E744"/>
    <mergeCell ref="F744:H744"/>
    <mergeCell ref="K744:N744"/>
    <mergeCell ref="P744:Q744"/>
    <mergeCell ref="R744:S744"/>
    <mergeCell ref="U742:V742"/>
    <mergeCell ref="D743:E743"/>
    <mergeCell ref="F743:H743"/>
    <mergeCell ref="K743:N743"/>
    <mergeCell ref="P743:Q743"/>
    <mergeCell ref="R743:S743"/>
    <mergeCell ref="U743:V743"/>
    <mergeCell ref="D742:E742"/>
    <mergeCell ref="F742:H742"/>
    <mergeCell ref="K742:N742"/>
    <mergeCell ref="P742:Q742"/>
    <mergeCell ref="R742:S742"/>
    <mergeCell ref="U740:V740"/>
    <mergeCell ref="D741:E741"/>
    <mergeCell ref="F741:H741"/>
    <mergeCell ref="K741:N741"/>
    <mergeCell ref="P741:Q741"/>
    <mergeCell ref="R741:S741"/>
    <mergeCell ref="U741:V741"/>
    <mergeCell ref="D740:E740"/>
    <mergeCell ref="F740:H740"/>
    <mergeCell ref="K740:N740"/>
    <mergeCell ref="P740:Q740"/>
    <mergeCell ref="R740:S740"/>
    <mergeCell ref="U738:V738"/>
    <mergeCell ref="D739:E739"/>
    <mergeCell ref="F739:H739"/>
    <mergeCell ref="K739:N739"/>
    <mergeCell ref="P739:Q739"/>
    <mergeCell ref="R739:S739"/>
    <mergeCell ref="U739:V739"/>
    <mergeCell ref="D738:E738"/>
    <mergeCell ref="F738:H738"/>
    <mergeCell ref="K738:N738"/>
    <mergeCell ref="P738:Q738"/>
    <mergeCell ref="R738:S738"/>
    <mergeCell ref="U736:V736"/>
    <mergeCell ref="D737:E737"/>
    <mergeCell ref="F737:H737"/>
    <mergeCell ref="K737:N737"/>
    <mergeCell ref="P737:Q737"/>
    <mergeCell ref="R737:S737"/>
    <mergeCell ref="U737:V737"/>
    <mergeCell ref="D736:E736"/>
    <mergeCell ref="F736:H736"/>
    <mergeCell ref="K736:N736"/>
    <mergeCell ref="P736:Q736"/>
    <mergeCell ref="R736:S736"/>
    <mergeCell ref="U734:V734"/>
    <mergeCell ref="D735:E735"/>
    <mergeCell ref="F735:H735"/>
    <mergeCell ref="K735:N735"/>
    <mergeCell ref="P735:Q735"/>
    <mergeCell ref="R735:S735"/>
    <mergeCell ref="U735:V735"/>
    <mergeCell ref="D734:E734"/>
    <mergeCell ref="F734:H734"/>
    <mergeCell ref="K734:N734"/>
    <mergeCell ref="P734:Q734"/>
    <mergeCell ref="R734:S734"/>
    <mergeCell ref="U732:V732"/>
    <mergeCell ref="D733:E733"/>
    <mergeCell ref="F733:H733"/>
    <mergeCell ref="K733:N733"/>
    <mergeCell ref="P733:Q733"/>
    <mergeCell ref="R733:S733"/>
    <mergeCell ref="U733:V733"/>
    <mergeCell ref="D732:E732"/>
    <mergeCell ref="F732:H732"/>
    <mergeCell ref="K732:N732"/>
    <mergeCell ref="P732:Q732"/>
    <mergeCell ref="R732:S732"/>
    <mergeCell ref="U730:V730"/>
    <mergeCell ref="D731:E731"/>
    <mergeCell ref="F731:H731"/>
    <mergeCell ref="K731:N731"/>
    <mergeCell ref="P731:Q731"/>
    <mergeCell ref="R731:S731"/>
    <mergeCell ref="U731:V731"/>
    <mergeCell ref="D730:E730"/>
    <mergeCell ref="F730:H730"/>
    <mergeCell ref="K730:N730"/>
    <mergeCell ref="P730:Q730"/>
    <mergeCell ref="R730:S730"/>
    <mergeCell ref="U728:V728"/>
    <mergeCell ref="D729:E729"/>
    <mergeCell ref="F729:H729"/>
    <mergeCell ref="K729:N729"/>
    <mergeCell ref="P729:Q729"/>
    <mergeCell ref="R729:S729"/>
    <mergeCell ref="U729:V729"/>
    <mergeCell ref="D728:E728"/>
    <mergeCell ref="F728:H728"/>
    <mergeCell ref="K728:N728"/>
    <mergeCell ref="P728:Q728"/>
    <mergeCell ref="R728:S728"/>
    <mergeCell ref="U726:V726"/>
    <mergeCell ref="D727:E727"/>
    <mergeCell ref="F727:H727"/>
    <mergeCell ref="K727:N727"/>
    <mergeCell ref="P727:Q727"/>
    <mergeCell ref="R727:S727"/>
    <mergeCell ref="U727:V727"/>
    <mergeCell ref="D726:E726"/>
    <mergeCell ref="F726:H726"/>
    <mergeCell ref="K726:N726"/>
    <mergeCell ref="P726:Q726"/>
    <mergeCell ref="R726:S726"/>
    <mergeCell ref="U724:V724"/>
    <mergeCell ref="D725:E725"/>
    <mergeCell ref="F725:H725"/>
    <mergeCell ref="K725:N725"/>
    <mergeCell ref="P725:Q725"/>
    <mergeCell ref="R725:S725"/>
    <mergeCell ref="U725:V725"/>
    <mergeCell ref="D724:E724"/>
    <mergeCell ref="F724:H724"/>
    <mergeCell ref="K724:N724"/>
    <mergeCell ref="P724:Q724"/>
    <mergeCell ref="R724:S724"/>
    <mergeCell ref="U722:V722"/>
    <mergeCell ref="D723:E723"/>
    <mergeCell ref="F723:H723"/>
    <mergeCell ref="K723:N723"/>
    <mergeCell ref="P723:Q723"/>
    <mergeCell ref="R723:S723"/>
    <mergeCell ref="U723:V723"/>
    <mergeCell ref="D722:E722"/>
    <mergeCell ref="F722:H722"/>
    <mergeCell ref="K722:N722"/>
    <mergeCell ref="P722:Q722"/>
    <mergeCell ref="R722:S722"/>
    <mergeCell ref="U720:V720"/>
    <mergeCell ref="D721:E721"/>
    <mergeCell ref="F721:H721"/>
    <mergeCell ref="K721:N721"/>
    <mergeCell ref="P721:Q721"/>
    <mergeCell ref="R721:S721"/>
    <mergeCell ref="U721:V721"/>
    <mergeCell ref="D720:E720"/>
    <mergeCell ref="F720:H720"/>
    <mergeCell ref="K720:N720"/>
    <mergeCell ref="P720:Q720"/>
    <mergeCell ref="R720:S720"/>
    <mergeCell ref="U718:V718"/>
    <mergeCell ref="D719:E719"/>
    <mergeCell ref="F719:H719"/>
    <mergeCell ref="K719:N719"/>
    <mergeCell ref="P719:Q719"/>
    <mergeCell ref="R719:S719"/>
    <mergeCell ref="U719:V719"/>
    <mergeCell ref="D718:E718"/>
    <mergeCell ref="F718:H718"/>
    <mergeCell ref="K718:N718"/>
    <mergeCell ref="P718:Q718"/>
    <mergeCell ref="R718:S718"/>
    <mergeCell ref="U716:V716"/>
    <mergeCell ref="D717:E717"/>
    <mergeCell ref="F717:H717"/>
    <mergeCell ref="K717:N717"/>
    <mergeCell ref="P717:Q717"/>
    <mergeCell ref="R717:S717"/>
    <mergeCell ref="U717:V717"/>
    <mergeCell ref="D716:E716"/>
    <mergeCell ref="F716:H716"/>
    <mergeCell ref="K716:N716"/>
    <mergeCell ref="P716:Q716"/>
    <mergeCell ref="R716:S716"/>
    <mergeCell ref="U714:V714"/>
    <mergeCell ref="D715:E715"/>
    <mergeCell ref="F715:H715"/>
    <mergeCell ref="K715:N715"/>
    <mergeCell ref="P715:Q715"/>
    <mergeCell ref="R715:S715"/>
    <mergeCell ref="U715:V715"/>
    <mergeCell ref="D714:E714"/>
    <mergeCell ref="F714:H714"/>
    <mergeCell ref="K714:N714"/>
    <mergeCell ref="P714:Q714"/>
    <mergeCell ref="R714:S714"/>
    <mergeCell ref="U712:V712"/>
    <mergeCell ref="D713:E713"/>
    <mergeCell ref="F713:H713"/>
    <mergeCell ref="K713:N713"/>
    <mergeCell ref="P713:Q713"/>
    <mergeCell ref="R713:S713"/>
    <mergeCell ref="U713:V713"/>
    <mergeCell ref="D712:E712"/>
    <mergeCell ref="F712:H712"/>
    <mergeCell ref="K712:N712"/>
    <mergeCell ref="P712:Q712"/>
    <mergeCell ref="R712:S712"/>
    <mergeCell ref="U710:V710"/>
    <mergeCell ref="D711:E711"/>
    <mergeCell ref="F711:H711"/>
    <mergeCell ref="K711:N711"/>
    <mergeCell ref="P711:Q711"/>
    <mergeCell ref="R711:S711"/>
    <mergeCell ref="U711:V711"/>
    <mergeCell ref="D710:E710"/>
    <mergeCell ref="F710:H710"/>
    <mergeCell ref="K710:N710"/>
    <mergeCell ref="P710:Q710"/>
    <mergeCell ref="R710:S710"/>
    <mergeCell ref="U708:V708"/>
    <mergeCell ref="D709:E709"/>
    <mergeCell ref="F709:H709"/>
    <mergeCell ref="K709:N709"/>
    <mergeCell ref="P709:Q709"/>
    <mergeCell ref="R709:S709"/>
    <mergeCell ref="U709:V709"/>
    <mergeCell ref="D708:E708"/>
    <mergeCell ref="F708:H708"/>
    <mergeCell ref="K708:N708"/>
    <mergeCell ref="P708:Q708"/>
    <mergeCell ref="R708:S708"/>
    <mergeCell ref="U706:V706"/>
    <mergeCell ref="D707:E707"/>
    <mergeCell ref="F707:H707"/>
    <mergeCell ref="K707:N707"/>
    <mergeCell ref="P707:Q707"/>
    <mergeCell ref="R707:S707"/>
    <mergeCell ref="U707:V707"/>
    <mergeCell ref="D706:E706"/>
    <mergeCell ref="F706:H706"/>
    <mergeCell ref="K706:N706"/>
    <mergeCell ref="P706:Q706"/>
    <mergeCell ref="R706:S706"/>
    <mergeCell ref="U704:V704"/>
    <mergeCell ref="D705:E705"/>
    <mergeCell ref="F705:H705"/>
    <mergeCell ref="K705:N705"/>
    <mergeCell ref="P705:Q705"/>
    <mergeCell ref="R705:S705"/>
    <mergeCell ref="U705:V705"/>
    <mergeCell ref="D704:E704"/>
    <mergeCell ref="F704:H704"/>
    <mergeCell ref="K704:N704"/>
    <mergeCell ref="P704:Q704"/>
    <mergeCell ref="R704:S704"/>
    <mergeCell ref="U702:V702"/>
    <mergeCell ref="D703:E703"/>
    <mergeCell ref="F703:H703"/>
    <mergeCell ref="K703:N703"/>
    <mergeCell ref="P703:Q703"/>
    <mergeCell ref="R703:S703"/>
    <mergeCell ref="U703:V703"/>
    <mergeCell ref="D702:E702"/>
    <mergeCell ref="F702:H702"/>
    <mergeCell ref="K702:N702"/>
    <mergeCell ref="P702:Q702"/>
    <mergeCell ref="R702:S702"/>
    <mergeCell ref="U700:V700"/>
    <mergeCell ref="D701:E701"/>
    <mergeCell ref="F701:H701"/>
    <mergeCell ref="K701:N701"/>
    <mergeCell ref="P701:Q701"/>
    <mergeCell ref="R701:S701"/>
    <mergeCell ref="U701:V701"/>
    <mergeCell ref="D700:E700"/>
    <mergeCell ref="F700:H700"/>
    <mergeCell ref="K700:N700"/>
    <mergeCell ref="P700:Q700"/>
    <mergeCell ref="R700:S700"/>
    <mergeCell ref="U698:V698"/>
    <mergeCell ref="D699:E699"/>
    <mergeCell ref="F699:H699"/>
    <mergeCell ref="K699:N699"/>
    <mergeCell ref="P699:Q699"/>
    <mergeCell ref="R699:S699"/>
    <mergeCell ref="U699:V699"/>
    <mergeCell ref="D698:E698"/>
    <mergeCell ref="F698:H698"/>
    <mergeCell ref="K698:N698"/>
    <mergeCell ref="P698:Q698"/>
    <mergeCell ref="R698:S698"/>
    <mergeCell ref="U696:V696"/>
    <mergeCell ref="D697:E697"/>
    <mergeCell ref="F697:H697"/>
    <mergeCell ref="K697:N697"/>
    <mergeCell ref="P697:Q697"/>
    <mergeCell ref="R697:S697"/>
    <mergeCell ref="U697:V697"/>
    <mergeCell ref="D696:E696"/>
    <mergeCell ref="F696:H696"/>
    <mergeCell ref="K696:N696"/>
    <mergeCell ref="P696:Q696"/>
    <mergeCell ref="R696:S696"/>
    <mergeCell ref="U694:V694"/>
    <mergeCell ref="D695:E695"/>
    <mergeCell ref="F695:H695"/>
    <mergeCell ref="K695:N695"/>
    <mergeCell ref="P695:Q695"/>
    <mergeCell ref="R695:S695"/>
    <mergeCell ref="U695:V695"/>
    <mergeCell ref="D694:E694"/>
    <mergeCell ref="F694:H694"/>
    <mergeCell ref="K694:N694"/>
    <mergeCell ref="P694:Q694"/>
    <mergeCell ref="R694:S694"/>
    <mergeCell ref="U692:V692"/>
    <mergeCell ref="D693:E693"/>
    <mergeCell ref="F693:H693"/>
    <mergeCell ref="K693:N693"/>
    <mergeCell ref="P693:Q693"/>
    <mergeCell ref="R693:S693"/>
    <mergeCell ref="U693:V693"/>
    <mergeCell ref="D692:E692"/>
    <mergeCell ref="F692:H692"/>
    <mergeCell ref="K692:N692"/>
    <mergeCell ref="P692:Q692"/>
    <mergeCell ref="R692:S692"/>
    <mergeCell ref="U690:V690"/>
    <mergeCell ref="D691:E691"/>
    <mergeCell ref="F691:H691"/>
    <mergeCell ref="K691:N691"/>
    <mergeCell ref="P691:Q691"/>
    <mergeCell ref="R691:S691"/>
    <mergeCell ref="U691:V691"/>
    <mergeCell ref="D690:E690"/>
    <mergeCell ref="F690:H690"/>
    <mergeCell ref="K690:N690"/>
    <mergeCell ref="P690:Q690"/>
    <mergeCell ref="R690:S690"/>
    <mergeCell ref="U688:V688"/>
    <mergeCell ref="D689:E689"/>
    <mergeCell ref="F689:H689"/>
    <mergeCell ref="K689:N689"/>
    <mergeCell ref="P689:Q689"/>
    <mergeCell ref="R689:S689"/>
    <mergeCell ref="U689:V689"/>
    <mergeCell ref="D688:E688"/>
    <mergeCell ref="F688:H688"/>
    <mergeCell ref="K688:N688"/>
    <mergeCell ref="P688:Q688"/>
    <mergeCell ref="R688:S688"/>
    <mergeCell ref="U686:V686"/>
    <mergeCell ref="D687:E687"/>
    <mergeCell ref="F687:H687"/>
    <mergeCell ref="K687:N687"/>
    <mergeCell ref="P687:Q687"/>
    <mergeCell ref="R687:S687"/>
    <mergeCell ref="U687:V687"/>
    <mergeCell ref="D686:E686"/>
    <mergeCell ref="F686:H686"/>
    <mergeCell ref="K686:N686"/>
    <mergeCell ref="P686:Q686"/>
    <mergeCell ref="R686:S686"/>
    <mergeCell ref="U684:V684"/>
    <mergeCell ref="D685:E685"/>
    <mergeCell ref="F685:H685"/>
    <mergeCell ref="K685:N685"/>
    <mergeCell ref="P685:Q685"/>
    <mergeCell ref="R685:S685"/>
    <mergeCell ref="U685:V685"/>
    <mergeCell ref="D684:E684"/>
    <mergeCell ref="F684:H684"/>
    <mergeCell ref="K684:N684"/>
    <mergeCell ref="P684:Q684"/>
    <mergeCell ref="R684:S684"/>
    <mergeCell ref="U682:V682"/>
    <mergeCell ref="D683:E683"/>
    <mergeCell ref="F683:H683"/>
    <mergeCell ref="K683:N683"/>
    <mergeCell ref="P683:Q683"/>
    <mergeCell ref="R683:S683"/>
    <mergeCell ref="U683:V683"/>
    <mergeCell ref="D682:E682"/>
    <mergeCell ref="F682:H682"/>
    <mergeCell ref="K682:N682"/>
    <mergeCell ref="P682:Q682"/>
    <mergeCell ref="R682:S682"/>
    <mergeCell ref="U680:V680"/>
    <mergeCell ref="D681:E681"/>
    <mergeCell ref="F681:H681"/>
    <mergeCell ref="K681:N681"/>
    <mergeCell ref="P681:Q681"/>
    <mergeCell ref="R681:S681"/>
    <mergeCell ref="U681:V681"/>
    <mergeCell ref="D680:E680"/>
    <mergeCell ref="F680:H680"/>
    <mergeCell ref="K680:N680"/>
    <mergeCell ref="P680:Q680"/>
    <mergeCell ref="R680:S680"/>
    <mergeCell ref="U678:V678"/>
    <mergeCell ref="D679:E679"/>
    <mergeCell ref="F679:H679"/>
    <mergeCell ref="K679:N679"/>
    <mergeCell ref="P679:Q679"/>
    <mergeCell ref="R679:S679"/>
    <mergeCell ref="U679:V679"/>
    <mergeCell ref="D678:E678"/>
    <mergeCell ref="F678:H678"/>
    <mergeCell ref="K678:N678"/>
    <mergeCell ref="P678:Q678"/>
    <mergeCell ref="R678:S678"/>
    <mergeCell ref="U676:V676"/>
    <mergeCell ref="D677:E677"/>
    <mergeCell ref="F677:H677"/>
    <mergeCell ref="K677:N677"/>
    <mergeCell ref="P677:Q677"/>
    <mergeCell ref="R677:S677"/>
    <mergeCell ref="U677:V677"/>
    <mergeCell ref="D676:E676"/>
    <mergeCell ref="F676:H676"/>
    <mergeCell ref="K676:N676"/>
    <mergeCell ref="P676:Q676"/>
    <mergeCell ref="R676:S676"/>
    <mergeCell ref="U674:V674"/>
    <mergeCell ref="D675:E675"/>
    <mergeCell ref="F675:H675"/>
    <mergeCell ref="K675:N675"/>
    <mergeCell ref="P675:Q675"/>
    <mergeCell ref="R675:S675"/>
    <mergeCell ref="U675:V675"/>
    <mergeCell ref="D674:E674"/>
    <mergeCell ref="F674:H674"/>
    <mergeCell ref="K674:N674"/>
    <mergeCell ref="P674:Q674"/>
    <mergeCell ref="R674:S674"/>
    <mergeCell ref="U672:V672"/>
    <mergeCell ref="D673:E673"/>
    <mergeCell ref="F673:H673"/>
    <mergeCell ref="K673:N673"/>
    <mergeCell ref="P673:Q673"/>
    <mergeCell ref="R673:S673"/>
    <mergeCell ref="U673:V673"/>
    <mergeCell ref="D672:E672"/>
    <mergeCell ref="F672:H672"/>
    <mergeCell ref="K672:N672"/>
    <mergeCell ref="P672:Q672"/>
    <mergeCell ref="R672:S672"/>
    <mergeCell ref="U670:V670"/>
    <mergeCell ref="D671:E671"/>
    <mergeCell ref="F671:H671"/>
    <mergeCell ref="K671:N671"/>
    <mergeCell ref="P671:Q671"/>
    <mergeCell ref="R671:S671"/>
    <mergeCell ref="U671:V671"/>
    <mergeCell ref="D670:E670"/>
    <mergeCell ref="F670:H670"/>
    <mergeCell ref="K670:N670"/>
    <mergeCell ref="P670:Q670"/>
    <mergeCell ref="R670:S670"/>
    <mergeCell ref="U668:V668"/>
    <mergeCell ref="D669:E669"/>
    <mergeCell ref="F669:H669"/>
    <mergeCell ref="K669:N669"/>
    <mergeCell ref="P669:Q669"/>
    <mergeCell ref="R669:S669"/>
    <mergeCell ref="U669:V669"/>
    <mergeCell ref="D668:E668"/>
    <mergeCell ref="F668:H668"/>
    <mergeCell ref="K668:N668"/>
    <mergeCell ref="P668:Q668"/>
    <mergeCell ref="R668:S668"/>
    <mergeCell ref="U666:V666"/>
    <mergeCell ref="D667:E667"/>
    <mergeCell ref="F667:H667"/>
    <mergeCell ref="K667:N667"/>
    <mergeCell ref="P667:Q667"/>
    <mergeCell ref="R667:S667"/>
    <mergeCell ref="U667:V667"/>
    <mergeCell ref="D666:E666"/>
    <mergeCell ref="F666:H666"/>
    <mergeCell ref="K666:N666"/>
    <mergeCell ref="P666:Q666"/>
    <mergeCell ref="R666:S666"/>
    <mergeCell ref="U664:V664"/>
    <mergeCell ref="D665:E665"/>
    <mergeCell ref="F665:H665"/>
    <mergeCell ref="K665:N665"/>
    <mergeCell ref="P665:Q665"/>
    <mergeCell ref="R665:S665"/>
    <mergeCell ref="U665:V665"/>
    <mergeCell ref="D664:E664"/>
    <mergeCell ref="F664:H664"/>
    <mergeCell ref="K664:N664"/>
    <mergeCell ref="P664:Q664"/>
    <mergeCell ref="R664:S664"/>
    <mergeCell ref="U662:V662"/>
    <mergeCell ref="D663:E663"/>
    <mergeCell ref="F663:H663"/>
    <mergeCell ref="K663:N663"/>
    <mergeCell ref="P663:Q663"/>
    <mergeCell ref="R663:S663"/>
    <mergeCell ref="U663:V663"/>
    <mergeCell ref="D662:E662"/>
    <mergeCell ref="F662:H662"/>
    <mergeCell ref="K662:N662"/>
    <mergeCell ref="P662:Q662"/>
    <mergeCell ref="R662:S662"/>
    <mergeCell ref="U660:V660"/>
    <mergeCell ref="D661:E661"/>
    <mergeCell ref="F661:H661"/>
    <mergeCell ref="K661:N661"/>
    <mergeCell ref="P661:Q661"/>
    <mergeCell ref="R661:S661"/>
    <mergeCell ref="U661:V661"/>
    <mergeCell ref="D660:E660"/>
    <mergeCell ref="F660:H660"/>
    <mergeCell ref="K660:N660"/>
    <mergeCell ref="P660:Q660"/>
    <mergeCell ref="R660:S660"/>
    <mergeCell ref="U658:V658"/>
    <mergeCell ref="D659:E659"/>
    <mergeCell ref="F659:H659"/>
    <mergeCell ref="K659:N659"/>
    <mergeCell ref="P659:Q659"/>
    <mergeCell ref="R659:S659"/>
    <mergeCell ref="U659:V659"/>
    <mergeCell ref="D658:E658"/>
    <mergeCell ref="F658:H658"/>
    <mergeCell ref="K658:N658"/>
    <mergeCell ref="P658:Q658"/>
    <mergeCell ref="R658:S658"/>
    <mergeCell ref="U656:V656"/>
    <mergeCell ref="D657:E657"/>
    <mergeCell ref="F657:H657"/>
    <mergeCell ref="K657:N657"/>
    <mergeCell ref="P657:Q657"/>
    <mergeCell ref="R657:S657"/>
    <mergeCell ref="U657:V657"/>
    <mergeCell ref="D656:E656"/>
    <mergeCell ref="F656:H656"/>
    <mergeCell ref="K656:N656"/>
    <mergeCell ref="P656:Q656"/>
    <mergeCell ref="R656:S656"/>
    <mergeCell ref="U654:V654"/>
    <mergeCell ref="D655:E655"/>
    <mergeCell ref="F655:H655"/>
    <mergeCell ref="K655:N655"/>
    <mergeCell ref="P655:Q655"/>
    <mergeCell ref="R655:S655"/>
    <mergeCell ref="U655:V655"/>
    <mergeCell ref="D654:E654"/>
    <mergeCell ref="F654:H654"/>
    <mergeCell ref="K654:N654"/>
    <mergeCell ref="P654:Q654"/>
    <mergeCell ref="R654:S654"/>
    <mergeCell ref="U652:V652"/>
    <mergeCell ref="D653:E653"/>
    <mergeCell ref="F653:H653"/>
    <mergeCell ref="K653:N653"/>
    <mergeCell ref="P653:Q653"/>
    <mergeCell ref="R653:S653"/>
    <mergeCell ref="U653:V653"/>
    <mergeCell ref="D652:E652"/>
    <mergeCell ref="F652:H652"/>
    <mergeCell ref="K652:N652"/>
    <mergeCell ref="P652:Q652"/>
    <mergeCell ref="R652:S652"/>
    <mergeCell ref="U650:V650"/>
    <mergeCell ref="D651:E651"/>
    <mergeCell ref="F651:H651"/>
    <mergeCell ref="K651:N651"/>
    <mergeCell ref="P651:Q651"/>
    <mergeCell ref="R651:S651"/>
    <mergeCell ref="U651:V651"/>
    <mergeCell ref="D650:E650"/>
    <mergeCell ref="F650:H650"/>
    <mergeCell ref="K650:N650"/>
    <mergeCell ref="P650:Q650"/>
    <mergeCell ref="R650:S650"/>
    <mergeCell ref="U648:V648"/>
    <mergeCell ref="D649:E649"/>
    <mergeCell ref="F649:H649"/>
    <mergeCell ref="K649:N649"/>
    <mergeCell ref="P649:Q649"/>
    <mergeCell ref="R649:S649"/>
    <mergeCell ref="U649:V649"/>
    <mergeCell ref="D648:E648"/>
    <mergeCell ref="F648:H648"/>
    <mergeCell ref="K648:N648"/>
    <mergeCell ref="P648:Q648"/>
    <mergeCell ref="R648:S648"/>
    <mergeCell ref="U646:V646"/>
    <mergeCell ref="D647:E647"/>
    <mergeCell ref="F647:H647"/>
    <mergeCell ref="K647:N647"/>
    <mergeCell ref="P647:Q647"/>
    <mergeCell ref="R647:S647"/>
    <mergeCell ref="U647:V647"/>
    <mergeCell ref="D646:E646"/>
    <mergeCell ref="F646:H646"/>
    <mergeCell ref="K646:N646"/>
    <mergeCell ref="P646:Q646"/>
    <mergeCell ref="R646:S646"/>
    <mergeCell ref="U644:V644"/>
    <mergeCell ref="D645:E645"/>
    <mergeCell ref="F645:H645"/>
    <mergeCell ref="K645:N645"/>
    <mergeCell ref="P645:Q645"/>
    <mergeCell ref="R645:S645"/>
    <mergeCell ref="U645:V645"/>
    <mergeCell ref="D644:E644"/>
    <mergeCell ref="F644:H644"/>
    <mergeCell ref="K644:N644"/>
    <mergeCell ref="P644:Q644"/>
    <mergeCell ref="R644:S644"/>
    <mergeCell ref="U642:V642"/>
    <mergeCell ref="D643:E643"/>
    <mergeCell ref="F643:H643"/>
    <mergeCell ref="K643:N643"/>
    <mergeCell ref="P643:Q643"/>
    <mergeCell ref="R643:S643"/>
    <mergeCell ref="U643:V643"/>
    <mergeCell ref="D642:E642"/>
    <mergeCell ref="F642:H642"/>
    <mergeCell ref="K642:N642"/>
    <mergeCell ref="P642:Q642"/>
    <mergeCell ref="R642:S642"/>
    <mergeCell ref="U640:V640"/>
    <mergeCell ref="D641:E641"/>
    <mergeCell ref="F641:H641"/>
    <mergeCell ref="K641:N641"/>
    <mergeCell ref="P641:Q641"/>
    <mergeCell ref="R641:S641"/>
    <mergeCell ref="U641:V641"/>
    <mergeCell ref="D640:E640"/>
    <mergeCell ref="F640:H640"/>
    <mergeCell ref="K640:N640"/>
    <mergeCell ref="P640:Q640"/>
    <mergeCell ref="R640:S640"/>
    <mergeCell ref="U638:V638"/>
    <mergeCell ref="D639:E639"/>
    <mergeCell ref="F639:H639"/>
    <mergeCell ref="K639:N639"/>
    <mergeCell ref="P639:Q639"/>
    <mergeCell ref="R639:S639"/>
    <mergeCell ref="U639:V639"/>
    <mergeCell ref="D638:E638"/>
    <mergeCell ref="F638:H638"/>
    <mergeCell ref="K638:N638"/>
    <mergeCell ref="P638:Q638"/>
    <mergeCell ref="R638:S638"/>
    <mergeCell ref="U636:V636"/>
    <mergeCell ref="D637:E637"/>
    <mergeCell ref="F637:H637"/>
    <mergeCell ref="K637:N637"/>
    <mergeCell ref="P637:Q637"/>
    <mergeCell ref="R637:S637"/>
    <mergeCell ref="U637:V637"/>
    <mergeCell ref="D636:E636"/>
    <mergeCell ref="F636:H636"/>
    <mergeCell ref="K636:N636"/>
    <mergeCell ref="P636:Q636"/>
    <mergeCell ref="R636:S636"/>
    <mergeCell ref="U634:V634"/>
    <mergeCell ref="D635:E635"/>
    <mergeCell ref="F635:H635"/>
    <mergeCell ref="K635:N635"/>
    <mergeCell ref="P635:Q635"/>
    <mergeCell ref="R635:S635"/>
    <mergeCell ref="U635:V635"/>
    <mergeCell ref="D634:E634"/>
    <mergeCell ref="F634:H634"/>
    <mergeCell ref="K634:N634"/>
    <mergeCell ref="P634:Q634"/>
    <mergeCell ref="R634:S634"/>
    <mergeCell ref="U632:V632"/>
    <mergeCell ref="D633:E633"/>
    <mergeCell ref="F633:H633"/>
    <mergeCell ref="K633:N633"/>
    <mergeCell ref="P633:Q633"/>
    <mergeCell ref="R633:S633"/>
    <mergeCell ref="U633:V633"/>
    <mergeCell ref="D632:E632"/>
    <mergeCell ref="F632:H632"/>
    <mergeCell ref="K632:N632"/>
    <mergeCell ref="P632:Q632"/>
    <mergeCell ref="R632:S632"/>
    <mergeCell ref="U630:V630"/>
    <mergeCell ref="D631:E631"/>
    <mergeCell ref="F631:H631"/>
    <mergeCell ref="K631:N631"/>
    <mergeCell ref="P631:Q631"/>
    <mergeCell ref="R631:S631"/>
    <mergeCell ref="U631:V631"/>
    <mergeCell ref="D630:E630"/>
    <mergeCell ref="F630:H630"/>
    <mergeCell ref="K630:N630"/>
    <mergeCell ref="P630:Q630"/>
    <mergeCell ref="R630:S630"/>
    <mergeCell ref="U628:V628"/>
    <mergeCell ref="D629:E629"/>
    <mergeCell ref="F629:H629"/>
    <mergeCell ref="K629:N629"/>
    <mergeCell ref="P629:Q629"/>
    <mergeCell ref="R629:S629"/>
    <mergeCell ref="U629:V629"/>
    <mergeCell ref="D628:E628"/>
    <mergeCell ref="F628:H628"/>
    <mergeCell ref="K628:N628"/>
    <mergeCell ref="P628:Q628"/>
    <mergeCell ref="R628:S628"/>
    <mergeCell ref="U626:V626"/>
    <mergeCell ref="D627:E627"/>
    <mergeCell ref="F627:H627"/>
    <mergeCell ref="K627:N627"/>
    <mergeCell ref="P627:Q627"/>
    <mergeCell ref="R627:S627"/>
    <mergeCell ref="U627:V627"/>
    <mergeCell ref="D626:E626"/>
    <mergeCell ref="F626:H626"/>
    <mergeCell ref="K626:N626"/>
    <mergeCell ref="P626:Q626"/>
    <mergeCell ref="R626:S626"/>
    <mergeCell ref="U624:V624"/>
    <mergeCell ref="D625:E625"/>
    <mergeCell ref="F625:H625"/>
    <mergeCell ref="K625:N625"/>
    <mergeCell ref="P625:Q625"/>
    <mergeCell ref="R625:S625"/>
    <mergeCell ref="U625:V625"/>
    <mergeCell ref="D624:E624"/>
    <mergeCell ref="F624:H624"/>
    <mergeCell ref="K624:N624"/>
    <mergeCell ref="P624:Q624"/>
    <mergeCell ref="R624:S624"/>
    <mergeCell ref="U622:V622"/>
    <mergeCell ref="D623:E623"/>
    <mergeCell ref="F623:H623"/>
    <mergeCell ref="K623:N623"/>
    <mergeCell ref="P623:Q623"/>
    <mergeCell ref="R623:S623"/>
    <mergeCell ref="U623:V623"/>
    <mergeCell ref="D622:E622"/>
    <mergeCell ref="F622:H622"/>
    <mergeCell ref="K622:N622"/>
    <mergeCell ref="P622:Q622"/>
    <mergeCell ref="R622:S622"/>
    <mergeCell ref="U620:V620"/>
    <mergeCell ref="D621:E621"/>
    <mergeCell ref="F621:H621"/>
    <mergeCell ref="K621:N621"/>
    <mergeCell ref="P621:Q621"/>
    <mergeCell ref="R621:S621"/>
    <mergeCell ref="U621:V621"/>
    <mergeCell ref="D620:E620"/>
    <mergeCell ref="F620:H620"/>
    <mergeCell ref="K620:N620"/>
    <mergeCell ref="P620:Q620"/>
    <mergeCell ref="R620:S620"/>
    <mergeCell ref="U618:V618"/>
    <mergeCell ref="D619:E619"/>
    <mergeCell ref="F619:H619"/>
    <mergeCell ref="K619:N619"/>
    <mergeCell ref="P619:Q619"/>
    <mergeCell ref="R619:S619"/>
    <mergeCell ref="U619:V619"/>
    <mergeCell ref="D618:E618"/>
    <mergeCell ref="F618:H618"/>
    <mergeCell ref="K618:N618"/>
    <mergeCell ref="P618:Q618"/>
    <mergeCell ref="R618:S618"/>
    <mergeCell ref="U616:V616"/>
    <mergeCell ref="D617:E617"/>
    <mergeCell ref="F617:H617"/>
    <mergeCell ref="K617:N617"/>
    <mergeCell ref="P617:Q617"/>
    <mergeCell ref="R617:S617"/>
    <mergeCell ref="U617:V617"/>
    <mergeCell ref="D616:E616"/>
    <mergeCell ref="F616:H616"/>
    <mergeCell ref="K616:N616"/>
    <mergeCell ref="P616:Q616"/>
    <mergeCell ref="R616:S616"/>
    <mergeCell ref="U614:V614"/>
    <mergeCell ref="D615:E615"/>
    <mergeCell ref="F615:H615"/>
    <mergeCell ref="K615:N615"/>
    <mergeCell ref="P615:Q615"/>
    <mergeCell ref="R615:S615"/>
    <mergeCell ref="U615:V615"/>
    <mergeCell ref="D614:E614"/>
    <mergeCell ref="F614:H614"/>
    <mergeCell ref="K614:N614"/>
    <mergeCell ref="P614:Q614"/>
    <mergeCell ref="R614:S614"/>
    <mergeCell ref="U612:V612"/>
    <mergeCell ref="D613:E613"/>
    <mergeCell ref="F613:H613"/>
    <mergeCell ref="K613:N613"/>
    <mergeCell ref="P613:Q613"/>
    <mergeCell ref="R613:S613"/>
    <mergeCell ref="U613:V613"/>
    <mergeCell ref="D612:E612"/>
    <mergeCell ref="F612:H612"/>
    <mergeCell ref="K612:N612"/>
    <mergeCell ref="P612:Q612"/>
    <mergeCell ref="R612:S612"/>
    <mergeCell ref="U610:V610"/>
    <mergeCell ref="D611:E611"/>
    <mergeCell ref="F611:H611"/>
    <mergeCell ref="K611:N611"/>
    <mergeCell ref="P611:Q611"/>
    <mergeCell ref="R611:S611"/>
    <mergeCell ref="U611:V611"/>
    <mergeCell ref="D610:E610"/>
    <mergeCell ref="F610:H610"/>
    <mergeCell ref="K610:N610"/>
    <mergeCell ref="P610:Q610"/>
    <mergeCell ref="R610:S610"/>
    <mergeCell ref="U608:V608"/>
    <mergeCell ref="D609:E609"/>
    <mergeCell ref="F609:H609"/>
    <mergeCell ref="K609:N609"/>
    <mergeCell ref="P609:Q609"/>
    <mergeCell ref="R609:S609"/>
    <mergeCell ref="U609:V609"/>
    <mergeCell ref="D608:E608"/>
    <mergeCell ref="F608:H608"/>
    <mergeCell ref="K608:N608"/>
    <mergeCell ref="P608:Q608"/>
    <mergeCell ref="R608:S608"/>
    <mergeCell ref="U606:V606"/>
    <mergeCell ref="D607:E607"/>
    <mergeCell ref="F607:H607"/>
    <mergeCell ref="K607:N607"/>
    <mergeCell ref="P607:Q607"/>
    <mergeCell ref="R607:S607"/>
    <mergeCell ref="U607:V607"/>
    <mergeCell ref="D606:E606"/>
    <mergeCell ref="F606:H606"/>
    <mergeCell ref="K606:N606"/>
    <mergeCell ref="P606:Q606"/>
    <mergeCell ref="R606:S606"/>
    <mergeCell ref="U604:V604"/>
    <mergeCell ref="D605:E605"/>
    <mergeCell ref="F605:H605"/>
    <mergeCell ref="K605:N605"/>
    <mergeCell ref="P605:Q605"/>
    <mergeCell ref="R605:S605"/>
    <mergeCell ref="U605:V605"/>
    <mergeCell ref="D604:E604"/>
    <mergeCell ref="F604:H604"/>
    <mergeCell ref="K604:N604"/>
    <mergeCell ref="P604:Q604"/>
    <mergeCell ref="R604:S604"/>
    <mergeCell ref="U602:V602"/>
    <mergeCell ref="D603:E603"/>
    <mergeCell ref="F603:H603"/>
    <mergeCell ref="K603:N603"/>
    <mergeCell ref="P603:Q603"/>
    <mergeCell ref="R603:S603"/>
    <mergeCell ref="U603:V603"/>
    <mergeCell ref="D602:E602"/>
    <mergeCell ref="F602:H602"/>
    <mergeCell ref="K602:N602"/>
    <mergeCell ref="P602:Q602"/>
    <mergeCell ref="R602:S602"/>
    <mergeCell ref="U600:V600"/>
    <mergeCell ref="D601:E601"/>
    <mergeCell ref="F601:H601"/>
    <mergeCell ref="K601:N601"/>
    <mergeCell ref="P601:Q601"/>
    <mergeCell ref="R601:S601"/>
    <mergeCell ref="U601:V601"/>
    <mergeCell ref="D600:E600"/>
    <mergeCell ref="F600:H600"/>
    <mergeCell ref="K600:N600"/>
    <mergeCell ref="P600:Q600"/>
    <mergeCell ref="R600:S600"/>
    <mergeCell ref="U598:V598"/>
    <mergeCell ref="D599:E599"/>
    <mergeCell ref="F599:H599"/>
    <mergeCell ref="K599:N599"/>
    <mergeCell ref="P599:Q599"/>
    <mergeCell ref="R599:S599"/>
    <mergeCell ref="U599:V599"/>
    <mergeCell ref="D598:E598"/>
    <mergeCell ref="F598:H598"/>
    <mergeCell ref="K598:N598"/>
    <mergeCell ref="P598:Q598"/>
    <mergeCell ref="R598:S598"/>
    <mergeCell ref="U596:V596"/>
    <mergeCell ref="D597:E597"/>
    <mergeCell ref="F597:H597"/>
    <mergeCell ref="K597:N597"/>
    <mergeCell ref="P597:Q597"/>
    <mergeCell ref="R597:S597"/>
    <mergeCell ref="U597:V597"/>
    <mergeCell ref="D596:E596"/>
    <mergeCell ref="F596:H596"/>
    <mergeCell ref="K596:N596"/>
    <mergeCell ref="P596:Q596"/>
    <mergeCell ref="R596:S596"/>
    <mergeCell ref="U594:V594"/>
    <mergeCell ref="D595:E595"/>
    <mergeCell ref="F595:H595"/>
    <mergeCell ref="K595:N595"/>
    <mergeCell ref="P595:Q595"/>
    <mergeCell ref="R595:S595"/>
    <mergeCell ref="U595:V595"/>
    <mergeCell ref="D594:E594"/>
    <mergeCell ref="F594:H594"/>
    <mergeCell ref="K594:N594"/>
    <mergeCell ref="P594:Q594"/>
    <mergeCell ref="R594:S594"/>
    <mergeCell ref="U592:V592"/>
    <mergeCell ref="D593:E593"/>
    <mergeCell ref="F593:H593"/>
    <mergeCell ref="K593:N593"/>
    <mergeCell ref="P593:Q593"/>
    <mergeCell ref="R593:S593"/>
    <mergeCell ref="U593:V593"/>
    <mergeCell ref="D592:E592"/>
    <mergeCell ref="F592:H592"/>
    <mergeCell ref="K592:N592"/>
    <mergeCell ref="P592:Q592"/>
    <mergeCell ref="R592:S592"/>
    <mergeCell ref="U590:V590"/>
    <mergeCell ref="D591:E591"/>
    <mergeCell ref="F591:H591"/>
    <mergeCell ref="K591:N591"/>
    <mergeCell ref="P591:Q591"/>
    <mergeCell ref="R591:S591"/>
    <mergeCell ref="U591:V591"/>
    <mergeCell ref="D590:E590"/>
    <mergeCell ref="F590:H590"/>
    <mergeCell ref="K590:N590"/>
    <mergeCell ref="P590:Q590"/>
    <mergeCell ref="R590:S590"/>
    <mergeCell ref="U588:V588"/>
    <mergeCell ref="D589:E589"/>
    <mergeCell ref="F589:H589"/>
    <mergeCell ref="K589:N589"/>
    <mergeCell ref="P589:Q589"/>
    <mergeCell ref="R589:S589"/>
    <mergeCell ref="U589:V589"/>
    <mergeCell ref="D588:E588"/>
    <mergeCell ref="F588:H588"/>
    <mergeCell ref="K588:N588"/>
    <mergeCell ref="P588:Q588"/>
    <mergeCell ref="R588:S588"/>
    <mergeCell ref="U586:V586"/>
    <mergeCell ref="D587:E587"/>
    <mergeCell ref="F587:H587"/>
    <mergeCell ref="K587:N587"/>
    <mergeCell ref="P587:Q587"/>
    <mergeCell ref="R587:S587"/>
    <mergeCell ref="U587:V587"/>
    <mergeCell ref="D586:E586"/>
    <mergeCell ref="F586:H586"/>
    <mergeCell ref="K586:N586"/>
    <mergeCell ref="P586:Q586"/>
    <mergeCell ref="R586:S586"/>
    <mergeCell ref="U584:V584"/>
    <mergeCell ref="D585:E585"/>
    <mergeCell ref="F585:H585"/>
    <mergeCell ref="K585:N585"/>
    <mergeCell ref="P585:Q585"/>
    <mergeCell ref="R585:S585"/>
    <mergeCell ref="U585:V585"/>
    <mergeCell ref="D584:E584"/>
    <mergeCell ref="F584:H584"/>
    <mergeCell ref="K584:N584"/>
    <mergeCell ref="P584:Q584"/>
    <mergeCell ref="R584:S584"/>
    <mergeCell ref="U582:V582"/>
    <mergeCell ref="D583:E583"/>
    <mergeCell ref="F583:H583"/>
    <mergeCell ref="K583:N583"/>
    <mergeCell ref="P583:Q583"/>
    <mergeCell ref="R583:S583"/>
    <mergeCell ref="U583:V583"/>
    <mergeCell ref="D582:E582"/>
    <mergeCell ref="F582:H582"/>
    <mergeCell ref="K582:N582"/>
    <mergeCell ref="P582:Q582"/>
    <mergeCell ref="R582:S582"/>
    <mergeCell ref="U580:V580"/>
    <mergeCell ref="D581:E581"/>
    <mergeCell ref="F581:H581"/>
    <mergeCell ref="K581:N581"/>
    <mergeCell ref="P581:Q581"/>
    <mergeCell ref="R581:S581"/>
    <mergeCell ref="U581:V581"/>
    <mergeCell ref="D580:E580"/>
    <mergeCell ref="F580:H580"/>
    <mergeCell ref="K580:N580"/>
    <mergeCell ref="P580:Q580"/>
    <mergeCell ref="R580:S580"/>
    <mergeCell ref="U578:V578"/>
    <mergeCell ref="D579:E579"/>
    <mergeCell ref="F579:H579"/>
    <mergeCell ref="K579:N579"/>
    <mergeCell ref="P579:Q579"/>
    <mergeCell ref="R579:S579"/>
    <mergeCell ref="U579:V579"/>
    <mergeCell ref="D578:E578"/>
    <mergeCell ref="F578:H578"/>
    <mergeCell ref="K578:N578"/>
    <mergeCell ref="P578:Q578"/>
    <mergeCell ref="R578:S578"/>
    <mergeCell ref="U576:V576"/>
    <mergeCell ref="D577:E577"/>
    <mergeCell ref="F577:H577"/>
    <mergeCell ref="K577:N577"/>
    <mergeCell ref="P577:Q577"/>
    <mergeCell ref="R577:S577"/>
    <mergeCell ref="U577:V577"/>
    <mergeCell ref="D576:E576"/>
    <mergeCell ref="F576:H576"/>
    <mergeCell ref="K576:N576"/>
    <mergeCell ref="P576:Q576"/>
    <mergeCell ref="R576:S576"/>
    <mergeCell ref="U574:V574"/>
    <mergeCell ref="D575:E575"/>
    <mergeCell ref="F575:H575"/>
    <mergeCell ref="K575:N575"/>
    <mergeCell ref="P575:Q575"/>
    <mergeCell ref="R575:S575"/>
    <mergeCell ref="U575:V575"/>
    <mergeCell ref="D574:E574"/>
    <mergeCell ref="F574:H574"/>
    <mergeCell ref="K574:N574"/>
    <mergeCell ref="P574:Q574"/>
    <mergeCell ref="R574:S574"/>
    <mergeCell ref="U572:V572"/>
    <mergeCell ref="D573:E573"/>
    <mergeCell ref="F573:H573"/>
    <mergeCell ref="K573:N573"/>
    <mergeCell ref="P573:Q573"/>
    <mergeCell ref="R573:S573"/>
    <mergeCell ref="U573:V573"/>
    <mergeCell ref="D572:E572"/>
    <mergeCell ref="F572:H572"/>
    <mergeCell ref="K572:N572"/>
    <mergeCell ref="P572:Q572"/>
    <mergeCell ref="R572:S572"/>
    <mergeCell ref="U570:V570"/>
    <mergeCell ref="D571:E571"/>
    <mergeCell ref="F571:H571"/>
    <mergeCell ref="K571:N571"/>
    <mergeCell ref="P571:Q571"/>
    <mergeCell ref="R571:S571"/>
    <mergeCell ref="U571:V571"/>
    <mergeCell ref="D570:E570"/>
    <mergeCell ref="F570:H570"/>
    <mergeCell ref="K570:N570"/>
    <mergeCell ref="P570:Q570"/>
    <mergeCell ref="R570:S570"/>
    <mergeCell ref="U568:V568"/>
    <mergeCell ref="D569:E569"/>
    <mergeCell ref="F569:H569"/>
    <mergeCell ref="K569:N569"/>
    <mergeCell ref="P569:Q569"/>
    <mergeCell ref="R569:S569"/>
    <mergeCell ref="U569:V569"/>
    <mergeCell ref="D568:E568"/>
    <mergeCell ref="F568:H568"/>
    <mergeCell ref="K568:N568"/>
    <mergeCell ref="P568:Q568"/>
    <mergeCell ref="R568:S568"/>
    <mergeCell ref="U566:V566"/>
    <mergeCell ref="D567:E567"/>
    <mergeCell ref="F567:H567"/>
    <mergeCell ref="K567:N567"/>
    <mergeCell ref="P567:Q567"/>
    <mergeCell ref="R567:S567"/>
    <mergeCell ref="U567:V567"/>
    <mergeCell ref="D566:E566"/>
    <mergeCell ref="F566:H566"/>
    <mergeCell ref="K566:N566"/>
    <mergeCell ref="P566:Q566"/>
    <mergeCell ref="R566:S566"/>
    <mergeCell ref="U564:V564"/>
    <mergeCell ref="D565:E565"/>
    <mergeCell ref="F565:H565"/>
    <mergeCell ref="K565:N565"/>
    <mergeCell ref="P565:Q565"/>
    <mergeCell ref="R565:S565"/>
    <mergeCell ref="U565:V565"/>
    <mergeCell ref="D564:E564"/>
    <mergeCell ref="F564:H564"/>
    <mergeCell ref="K564:N564"/>
    <mergeCell ref="P564:Q564"/>
    <mergeCell ref="R564:S564"/>
    <mergeCell ref="U562:V562"/>
    <mergeCell ref="D563:E563"/>
    <mergeCell ref="F563:H563"/>
    <mergeCell ref="K563:N563"/>
    <mergeCell ref="P563:Q563"/>
    <mergeCell ref="R563:S563"/>
    <mergeCell ref="U563:V563"/>
    <mergeCell ref="D562:E562"/>
    <mergeCell ref="F562:H562"/>
    <mergeCell ref="K562:N562"/>
    <mergeCell ref="P562:Q562"/>
    <mergeCell ref="R562:S562"/>
    <mergeCell ref="U560:V560"/>
    <mergeCell ref="D561:E561"/>
    <mergeCell ref="F561:H561"/>
    <mergeCell ref="K561:N561"/>
    <mergeCell ref="P561:Q561"/>
    <mergeCell ref="R561:S561"/>
    <mergeCell ref="U561:V561"/>
    <mergeCell ref="D560:E560"/>
    <mergeCell ref="F560:H560"/>
    <mergeCell ref="K560:N560"/>
    <mergeCell ref="P560:Q560"/>
    <mergeCell ref="R560:S560"/>
    <mergeCell ref="U558:V558"/>
    <mergeCell ref="D559:E559"/>
    <mergeCell ref="F559:H559"/>
    <mergeCell ref="K559:N559"/>
    <mergeCell ref="P559:Q559"/>
    <mergeCell ref="R559:S559"/>
    <mergeCell ref="U559:V559"/>
    <mergeCell ref="D558:E558"/>
    <mergeCell ref="F558:H558"/>
    <mergeCell ref="K558:N558"/>
    <mergeCell ref="P558:Q558"/>
    <mergeCell ref="R558:S558"/>
    <mergeCell ref="U556:V556"/>
    <mergeCell ref="D557:E557"/>
    <mergeCell ref="F557:H557"/>
    <mergeCell ref="K557:N557"/>
    <mergeCell ref="P557:Q557"/>
    <mergeCell ref="R557:S557"/>
    <mergeCell ref="U557:V557"/>
    <mergeCell ref="D556:E556"/>
    <mergeCell ref="F556:H556"/>
    <mergeCell ref="K556:N556"/>
    <mergeCell ref="P556:Q556"/>
    <mergeCell ref="R556:S556"/>
    <mergeCell ref="U554:V554"/>
    <mergeCell ref="D555:E555"/>
    <mergeCell ref="F555:H555"/>
    <mergeCell ref="K555:N555"/>
    <mergeCell ref="P555:Q555"/>
    <mergeCell ref="R555:S555"/>
    <mergeCell ref="U555:V555"/>
    <mergeCell ref="D554:E554"/>
    <mergeCell ref="F554:H554"/>
    <mergeCell ref="K554:N554"/>
    <mergeCell ref="P554:Q554"/>
    <mergeCell ref="R554:S554"/>
    <mergeCell ref="U552:V552"/>
    <mergeCell ref="D553:E553"/>
    <mergeCell ref="F553:H553"/>
    <mergeCell ref="K553:N553"/>
    <mergeCell ref="P553:Q553"/>
    <mergeCell ref="R553:S553"/>
    <mergeCell ref="U553:V553"/>
    <mergeCell ref="D552:E552"/>
    <mergeCell ref="F552:H552"/>
    <mergeCell ref="K552:N552"/>
    <mergeCell ref="P552:Q552"/>
    <mergeCell ref="R552:S552"/>
    <mergeCell ref="U550:V550"/>
    <mergeCell ref="D551:E551"/>
    <mergeCell ref="F551:H551"/>
    <mergeCell ref="K551:N551"/>
    <mergeCell ref="P551:Q551"/>
    <mergeCell ref="R551:S551"/>
    <mergeCell ref="U551:V551"/>
    <mergeCell ref="D550:E550"/>
    <mergeCell ref="F550:H550"/>
    <mergeCell ref="K550:N550"/>
    <mergeCell ref="P550:Q550"/>
    <mergeCell ref="R550:S550"/>
    <mergeCell ref="U548:V548"/>
    <mergeCell ref="D549:E549"/>
    <mergeCell ref="F549:H549"/>
    <mergeCell ref="K549:N549"/>
    <mergeCell ref="P549:Q549"/>
    <mergeCell ref="R549:S549"/>
    <mergeCell ref="U549:V549"/>
    <mergeCell ref="D548:E548"/>
    <mergeCell ref="F548:H548"/>
    <mergeCell ref="K548:N548"/>
    <mergeCell ref="P548:Q548"/>
    <mergeCell ref="R548:S548"/>
    <mergeCell ref="U546:V546"/>
    <mergeCell ref="D547:E547"/>
    <mergeCell ref="F547:H547"/>
    <mergeCell ref="K547:N547"/>
    <mergeCell ref="P547:Q547"/>
    <mergeCell ref="R547:S547"/>
    <mergeCell ref="U547:V547"/>
    <mergeCell ref="D546:E546"/>
    <mergeCell ref="F546:H546"/>
    <mergeCell ref="K546:N546"/>
    <mergeCell ref="P546:Q546"/>
    <mergeCell ref="R546:S546"/>
    <mergeCell ref="U544:V544"/>
    <mergeCell ref="D545:E545"/>
    <mergeCell ref="F545:H545"/>
    <mergeCell ref="K545:N545"/>
    <mergeCell ref="P545:Q545"/>
    <mergeCell ref="R545:S545"/>
    <mergeCell ref="U545:V545"/>
    <mergeCell ref="D544:E544"/>
    <mergeCell ref="F544:H544"/>
    <mergeCell ref="K544:N544"/>
    <mergeCell ref="P544:Q544"/>
    <mergeCell ref="R544:S544"/>
    <mergeCell ref="U542:V542"/>
    <mergeCell ref="D543:E543"/>
    <mergeCell ref="F543:H543"/>
    <mergeCell ref="K543:N543"/>
    <mergeCell ref="P543:Q543"/>
    <mergeCell ref="R543:S543"/>
    <mergeCell ref="U543:V543"/>
    <mergeCell ref="D542:E542"/>
    <mergeCell ref="F542:H542"/>
    <mergeCell ref="K542:N542"/>
    <mergeCell ref="P542:Q542"/>
    <mergeCell ref="R542:S542"/>
    <mergeCell ref="U540:V540"/>
    <mergeCell ref="D541:E541"/>
    <mergeCell ref="F541:H541"/>
    <mergeCell ref="K541:N541"/>
    <mergeCell ref="P541:Q541"/>
    <mergeCell ref="R541:S541"/>
    <mergeCell ref="U541:V541"/>
    <mergeCell ref="D540:E540"/>
    <mergeCell ref="F540:H540"/>
    <mergeCell ref="K540:N540"/>
    <mergeCell ref="P540:Q540"/>
    <mergeCell ref="R540:S540"/>
    <mergeCell ref="U538:V538"/>
    <mergeCell ref="D539:E539"/>
    <mergeCell ref="F539:H539"/>
    <mergeCell ref="K539:N539"/>
    <mergeCell ref="P539:Q539"/>
    <mergeCell ref="R539:S539"/>
    <mergeCell ref="U539:V539"/>
    <mergeCell ref="D538:E538"/>
    <mergeCell ref="F538:H538"/>
    <mergeCell ref="K538:N538"/>
    <mergeCell ref="P538:Q538"/>
    <mergeCell ref="R538:S538"/>
    <mergeCell ref="U536:V536"/>
    <mergeCell ref="D537:E537"/>
    <mergeCell ref="F537:H537"/>
    <mergeCell ref="K537:N537"/>
    <mergeCell ref="P537:Q537"/>
    <mergeCell ref="R537:S537"/>
    <mergeCell ref="U537:V537"/>
    <mergeCell ref="D536:E536"/>
    <mergeCell ref="F536:H536"/>
    <mergeCell ref="K536:N536"/>
    <mergeCell ref="P536:Q536"/>
    <mergeCell ref="R536:S536"/>
    <mergeCell ref="U534:V534"/>
    <mergeCell ref="D535:E535"/>
    <mergeCell ref="F535:H535"/>
    <mergeCell ref="K535:N535"/>
    <mergeCell ref="P535:Q535"/>
    <mergeCell ref="R535:S535"/>
    <mergeCell ref="U535:V535"/>
    <mergeCell ref="D534:E534"/>
    <mergeCell ref="F534:H534"/>
    <mergeCell ref="K534:N534"/>
    <mergeCell ref="P534:Q534"/>
    <mergeCell ref="R534:S534"/>
    <mergeCell ref="U532:V532"/>
    <mergeCell ref="D533:E533"/>
    <mergeCell ref="F533:H533"/>
    <mergeCell ref="K533:N533"/>
    <mergeCell ref="P533:Q533"/>
    <mergeCell ref="R533:S533"/>
    <mergeCell ref="U533:V533"/>
    <mergeCell ref="D532:E532"/>
    <mergeCell ref="F532:H532"/>
    <mergeCell ref="K532:N532"/>
    <mergeCell ref="P532:Q532"/>
    <mergeCell ref="R532:S532"/>
    <mergeCell ref="U530:V530"/>
    <mergeCell ref="D531:E531"/>
    <mergeCell ref="F531:H531"/>
    <mergeCell ref="K531:N531"/>
    <mergeCell ref="P531:Q531"/>
    <mergeCell ref="R531:S531"/>
    <mergeCell ref="U531:V531"/>
    <mergeCell ref="D530:E530"/>
    <mergeCell ref="F530:H530"/>
    <mergeCell ref="K530:N530"/>
    <mergeCell ref="P530:Q530"/>
    <mergeCell ref="R530:S530"/>
    <mergeCell ref="U528:V528"/>
    <mergeCell ref="D529:E529"/>
    <mergeCell ref="F529:H529"/>
    <mergeCell ref="K529:N529"/>
    <mergeCell ref="P529:Q529"/>
    <mergeCell ref="R529:S529"/>
    <mergeCell ref="U529:V529"/>
    <mergeCell ref="D528:E528"/>
    <mergeCell ref="F528:H528"/>
    <mergeCell ref="K528:N528"/>
    <mergeCell ref="P528:Q528"/>
    <mergeCell ref="R528:S528"/>
    <mergeCell ref="U526:V526"/>
    <mergeCell ref="D527:E527"/>
    <mergeCell ref="F527:H527"/>
    <mergeCell ref="K527:N527"/>
    <mergeCell ref="P527:Q527"/>
    <mergeCell ref="R527:S527"/>
    <mergeCell ref="U527:V527"/>
    <mergeCell ref="D526:E526"/>
    <mergeCell ref="F526:H526"/>
    <mergeCell ref="K526:N526"/>
    <mergeCell ref="P526:Q526"/>
    <mergeCell ref="R526:S526"/>
    <mergeCell ref="U524:V524"/>
    <mergeCell ref="D525:E525"/>
    <mergeCell ref="F525:H525"/>
    <mergeCell ref="K525:N525"/>
    <mergeCell ref="P525:Q525"/>
    <mergeCell ref="R525:S525"/>
    <mergeCell ref="U525:V525"/>
    <mergeCell ref="D524:E524"/>
    <mergeCell ref="F524:H524"/>
    <mergeCell ref="K524:N524"/>
    <mergeCell ref="P524:Q524"/>
    <mergeCell ref="R524:S524"/>
    <mergeCell ref="U522:V522"/>
    <mergeCell ref="D523:E523"/>
    <mergeCell ref="F523:H523"/>
    <mergeCell ref="K523:N523"/>
    <mergeCell ref="P523:Q523"/>
    <mergeCell ref="R523:S523"/>
    <mergeCell ref="U523:V523"/>
    <mergeCell ref="D522:E522"/>
    <mergeCell ref="F522:H522"/>
    <mergeCell ref="K522:N522"/>
    <mergeCell ref="P522:Q522"/>
    <mergeCell ref="R522:S522"/>
    <mergeCell ref="U520:V520"/>
    <mergeCell ref="D521:E521"/>
    <mergeCell ref="F521:H521"/>
    <mergeCell ref="K521:N521"/>
    <mergeCell ref="P521:Q521"/>
    <mergeCell ref="R521:S521"/>
    <mergeCell ref="U521:V521"/>
    <mergeCell ref="D520:E520"/>
    <mergeCell ref="F520:H520"/>
    <mergeCell ref="K520:N520"/>
    <mergeCell ref="P520:Q520"/>
    <mergeCell ref="R520:S520"/>
    <mergeCell ref="U518:V518"/>
    <mergeCell ref="D519:E519"/>
    <mergeCell ref="F519:H519"/>
    <mergeCell ref="K519:N519"/>
    <mergeCell ref="P519:Q519"/>
    <mergeCell ref="R519:S519"/>
    <mergeCell ref="U519:V519"/>
    <mergeCell ref="D518:E518"/>
    <mergeCell ref="F518:H518"/>
    <mergeCell ref="K518:N518"/>
    <mergeCell ref="P518:Q518"/>
    <mergeCell ref="R518:S518"/>
    <mergeCell ref="U516:V516"/>
    <mergeCell ref="D517:E517"/>
    <mergeCell ref="F517:H517"/>
    <mergeCell ref="K517:N517"/>
    <mergeCell ref="P517:Q517"/>
    <mergeCell ref="R517:S517"/>
    <mergeCell ref="U517:V517"/>
    <mergeCell ref="D516:E516"/>
    <mergeCell ref="F516:H516"/>
    <mergeCell ref="K516:N516"/>
    <mergeCell ref="P516:Q516"/>
    <mergeCell ref="R516:S516"/>
    <mergeCell ref="U514:V514"/>
    <mergeCell ref="D515:E515"/>
    <mergeCell ref="F515:H515"/>
    <mergeCell ref="K515:N515"/>
    <mergeCell ref="P515:Q515"/>
    <mergeCell ref="R515:S515"/>
    <mergeCell ref="U515:V515"/>
    <mergeCell ref="D514:E514"/>
    <mergeCell ref="F514:H514"/>
    <mergeCell ref="K514:N514"/>
    <mergeCell ref="P514:Q514"/>
    <mergeCell ref="R514:S514"/>
    <mergeCell ref="U512:V512"/>
    <mergeCell ref="D513:E513"/>
    <mergeCell ref="F513:H513"/>
    <mergeCell ref="K513:N513"/>
    <mergeCell ref="P513:Q513"/>
    <mergeCell ref="R513:S513"/>
    <mergeCell ref="U513:V513"/>
    <mergeCell ref="D512:E512"/>
    <mergeCell ref="F512:H512"/>
    <mergeCell ref="K512:N512"/>
    <mergeCell ref="P512:Q512"/>
    <mergeCell ref="R512:S512"/>
    <mergeCell ref="U510:V510"/>
    <mergeCell ref="D511:E511"/>
    <mergeCell ref="F511:H511"/>
    <mergeCell ref="K511:N511"/>
    <mergeCell ref="P511:Q511"/>
    <mergeCell ref="R511:S511"/>
    <mergeCell ref="U511:V511"/>
    <mergeCell ref="D510:E510"/>
    <mergeCell ref="F510:H510"/>
    <mergeCell ref="K510:N510"/>
    <mergeCell ref="P510:Q510"/>
    <mergeCell ref="R510:S510"/>
    <mergeCell ref="U508:V508"/>
    <mergeCell ref="D509:E509"/>
    <mergeCell ref="F509:H509"/>
    <mergeCell ref="K509:N509"/>
    <mergeCell ref="P509:Q509"/>
    <mergeCell ref="R509:S509"/>
    <mergeCell ref="U509:V509"/>
    <mergeCell ref="D508:E508"/>
    <mergeCell ref="F508:H508"/>
    <mergeCell ref="K508:N508"/>
    <mergeCell ref="P508:Q508"/>
    <mergeCell ref="R508:S508"/>
    <mergeCell ref="U506:V506"/>
    <mergeCell ref="D507:E507"/>
    <mergeCell ref="F507:H507"/>
    <mergeCell ref="K507:N507"/>
    <mergeCell ref="P507:Q507"/>
    <mergeCell ref="R507:S507"/>
    <mergeCell ref="U507:V507"/>
    <mergeCell ref="D506:E506"/>
    <mergeCell ref="F506:H506"/>
    <mergeCell ref="K506:N506"/>
    <mergeCell ref="P506:Q506"/>
    <mergeCell ref="R506:S506"/>
    <mergeCell ref="U504:V504"/>
    <mergeCell ref="D505:E505"/>
    <mergeCell ref="F505:H505"/>
    <mergeCell ref="K505:N505"/>
    <mergeCell ref="P505:Q505"/>
    <mergeCell ref="R505:S505"/>
    <mergeCell ref="U505:V505"/>
    <mergeCell ref="D504:E504"/>
    <mergeCell ref="F504:H504"/>
    <mergeCell ref="K504:N504"/>
    <mergeCell ref="P504:Q504"/>
    <mergeCell ref="R504:S504"/>
    <mergeCell ref="U502:V502"/>
    <mergeCell ref="D503:E503"/>
    <mergeCell ref="F503:H503"/>
    <mergeCell ref="K503:N503"/>
    <mergeCell ref="P503:Q503"/>
    <mergeCell ref="R503:S503"/>
    <mergeCell ref="U503:V503"/>
    <mergeCell ref="D502:E502"/>
    <mergeCell ref="F502:H502"/>
    <mergeCell ref="K502:N502"/>
    <mergeCell ref="P502:Q502"/>
    <mergeCell ref="R502:S502"/>
    <mergeCell ref="U500:V500"/>
    <mergeCell ref="D501:E501"/>
    <mergeCell ref="F501:H501"/>
    <mergeCell ref="K501:N501"/>
    <mergeCell ref="P501:Q501"/>
    <mergeCell ref="R501:S501"/>
    <mergeCell ref="U501:V501"/>
    <mergeCell ref="D500:E500"/>
    <mergeCell ref="F500:H500"/>
    <mergeCell ref="K500:N500"/>
    <mergeCell ref="P500:Q500"/>
    <mergeCell ref="R500:S500"/>
    <mergeCell ref="U498:V498"/>
    <mergeCell ref="D499:E499"/>
    <mergeCell ref="F499:H499"/>
    <mergeCell ref="K499:N499"/>
    <mergeCell ref="P499:Q499"/>
    <mergeCell ref="R499:S499"/>
    <mergeCell ref="U499:V499"/>
    <mergeCell ref="D498:E498"/>
    <mergeCell ref="F498:H498"/>
    <mergeCell ref="K498:N498"/>
    <mergeCell ref="P498:Q498"/>
    <mergeCell ref="R498:S498"/>
    <mergeCell ref="U496:V496"/>
    <mergeCell ref="D497:E497"/>
    <mergeCell ref="F497:H497"/>
    <mergeCell ref="K497:N497"/>
    <mergeCell ref="P497:Q497"/>
    <mergeCell ref="R497:S497"/>
    <mergeCell ref="U497:V497"/>
    <mergeCell ref="D496:E496"/>
    <mergeCell ref="F496:H496"/>
    <mergeCell ref="K496:N496"/>
    <mergeCell ref="P496:Q496"/>
    <mergeCell ref="R496:S496"/>
    <mergeCell ref="U494:V494"/>
    <mergeCell ref="D495:E495"/>
    <mergeCell ref="F495:H495"/>
    <mergeCell ref="K495:N495"/>
    <mergeCell ref="P495:Q495"/>
    <mergeCell ref="R495:S495"/>
    <mergeCell ref="U495:V495"/>
    <mergeCell ref="D494:E494"/>
    <mergeCell ref="F494:H494"/>
    <mergeCell ref="K494:N494"/>
    <mergeCell ref="P494:Q494"/>
    <mergeCell ref="R494:S494"/>
    <mergeCell ref="U492:V492"/>
    <mergeCell ref="D493:E493"/>
    <mergeCell ref="F493:H493"/>
    <mergeCell ref="K493:N493"/>
    <mergeCell ref="P493:Q493"/>
    <mergeCell ref="R493:S493"/>
    <mergeCell ref="U493:V493"/>
    <mergeCell ref="D492:E492"/>
    <mergeCell ref="F492:H492"/>
    <mergeCell ref="K492:N492"/>
    <mergeCell ref="P492:Q492"/>
    <mergeCell ref="R492:S492"/>
    <mergeCell ref="U490:V490"/>
    <mergeCell ref="D491:E491"/>
    <mergeCell ref="F491:H491"/>
    <mergeCell ref="K491:N491"/>
    <mergeCell ref="P491:Q491"/>
    <mergeCell ref="R491:S491"/>
    <mergeCell ref="U491:V491"/>
    <mergeCell ref="D490:E490"/>
    <mergeCell ref="F490:H490"/>
    <mergeCell ref="K490:N490"/>
    <mergeCell ref="P490:Q490"/>
    <mergeCell ref="R490:S490"/>
    <mergeCell ref="U488:V488"/>
    <mergeCell ref="D489:E489"/>
    <mergeCell ref="F489:H489"/>
    <mergeCell ref="K489:N489"/>
    <mergeCell ref="P489:Q489"/>
    <mergeCell ref="R489:S489"/>
    <mergeCell ref="U489:V489"/>
    <mergeCell ref="D488:E488"/>
    <mergeCell ref="F488:H488"/>
    <mergeCell ref="K488:N488"/>
    <mergeCell ref="P488:Q488"/>
    <mergeCell ref="R488:S488"/>
    <mergeCell ref="U486:V486"/>
    <mergeCell ref="D487:E487"/>
    <mergeCell ref="F487:H487"/>
    <mergeCell ref="K487:N487"/>
    <mergeCell ref="P487:Q487"/>
    <mergeCell ref="R487:S487"/>
    <mergeCell ref="U487:V487"/>
    <mergeCell ref="D486:E486"/>
    <mergeCell ref="F486:H486"/>
    <mergeCell ref="K486:N486"/>
    <mergeCell ref="P486:Q486"/>
    <mergeCell ref="R486:S486"/>
    <mergeCell ref="U484:V484"/>
    <mergeCell ref="D485:E485"/>
    <mergeCell ref="F485:H485"/>
    <mergeCell ref="K485:N485"/>
    <mergeCell ref="P485:Q485"/>
    <mergeCell ref="R485:S485"/>
    <mergeCell ref="U485:V485"/>
    <mergeCell ref="D484:E484"/>
    <mergeCell ref="F484:H484"/>
    <mergeCell ref="K484:N484"/>
    <mergeCell ref="P484:Q484"/>
    <mergeCell ref="R484:S484"/>
    <mergeCell ref="U482:V482"/>
    <mergeCell ref="D483:E483"/>
    <mergeCell ref="F483:H483"/>
    <mergeCell ref="K483:N483"/>
    <mergeCell ref="P483:Q483"/>
    <mergeCell ref="R483:S483"/>
    <mergeCell ref="U483:V483"/>
    <mergeCell ref="D482:E482"/>
    <mergeCell ref="F482:H482"/>
    <mergeCell ref="K482:N482"/>
    <mergeCell ref="P482:Q482"/>
    <mergeCell ref="R482:S482"/>
    <mergeCell ref="U480:V480"/>
    <mergeCell ref="D481:E481"/>
    <mergeCell ref="F481:H481"/>
    <mergeCell ref="K481:N481"/>
    <mergeCell ref="P481:Q481"/>
    <mergeCell ref="R481:S481"/>
    <mergeCell ref="U481:V481"/>
    <mergeCell ref="D480:E480"/>
    <mergeCell ref="F480:H480"/>
    <mergeCell ref="K480:N480"/>
    <mergeCell ref="P480:Q480"/>
    <mergeCell ref="R480:S480"/>
    <mergeCell ref="U478:V478"/>
    <mergeCell ref="D479:E479"/>
    <mergeCell ref="F479:H479"/>
    <mergeCell ref="K479:N479"/>
    <mergeCell ref="P479:Q479"/>
    <mergeCell ref="R479:S479"/>
    <mergeCell ref="U479:V479"/>
    <mergeCell ref="D478:E478"/>
    <mergeCell ref="F478:H478"/>
    <mergeCell ref="K478:N478"/>
    <mergeCell ref="P478:Q478"/>
    <mergeCell ref="R478:S478"/>
    <mergeCell ref="U476:V476"/>
    <mergeCell ref="D477:E477"/>
    <mergeCell ref="F477:H477"/>
    <mergeCell ref="K477:N477"/>
    <mergeCell ref="P477:Q477"/>
    <mergeCell ref="R477:S477"/>
    <mergeCell ref="U477:V477"/>
    <mergeCell ref="D476:E476"/>
    <mergeCell ref="F476:H476"/>
    <mergeCell ref="K476:N476"/>
    <mergeCell ref="P476:Q476"/>
    <mergeCell ref="R476:S476"/>
    <mergeCell ref="U474:V474"/>
    <mergeCell ref="D475:E475"/>
    <mergeCell ref="F475:H475"/>
    <mergeCell ref="K475:N475"/>
    <mergeCell ref="P475:Q475"/>
    <mergeCell ref="R475:S475"/>
    <mergeCell ref="U475:V475"/>
    <mergeCell ref="D474:E474"/>
    <mergeCell ref="F474:H474"/>
    <mergeCell ref="K474:N474"/>
    <mergeCell ref="P474:Q474"/>
    <mergeCell ref="R474:S474"/>
    <mergeCell ref="U472:V472"/>
    <mergeCell ref="D473:E473"/>
    <mergeCell ref="F473:H473"/>
    <mergeCell ref="K473:N473"/>
    <mergeCell ref="P473:Q473"/>
    <mergeCell ref="R473:S473"/>
    <mergeCell ref="U473:V473"/>
    <mergeCell ref="D472:E472"/>
    <mergeCell ref="F472:H472"/>
    <mergeCell ref="K472:N472"/>
    <mergeCell ref="P472:Q472"/>
    <mergeCell ref="R472:S472"/>
    <mergeCell ref="U470:V470"/>
    <mergeCell ref="D471:E471"/>
    <mergeCell ref="F471:H471"/>
    <mergeCell ref="K471:N471"/>
    <mergeCell ref="P471:Q471"/>
    <mergeCell ref="R471:S471"/>
    <mergeCell ref="U471:V471"/>
    <mergeCell ref="D470:E470"/>
    <mergeCell ref="F470:H470"/>
    <mergeCell ref="K470:N470"/>
    <mergeCell ref="P470:Q470"/>
    <mergeCell ref="R470:S470"/>
    <mergeCell ref="U468:V468"/>
    <mergeCell ref="D469:E469"/>
    <mergeCell ref="F469:H469"/>
    <mergeCell ref="K469:N469"/>
    <mergeCell ref="P469:Q469"/>
    <mergeCell ref="R469:S469"/>
    <mergeCell ref="U469:V469"/>
    <mergeCell ref="D468:E468"/>
    <mergeCell ref="F468:H468"/>
    <mergeCell ref="K468:N468"/>
    <mergeCell ref="P468:Q468"/>
    <mergeCell ref="R468:S468"/>
    <mergeCell ref="U466:V466"/>
    <mergeCell ref="D467:E467"/>
    <mergeCell ref="F467:H467"/>
    <mergeCell ref="K467:N467"/>
    <mergeCell ref="P467:Q467"/>
    <mergeCell ref="R467:S467"/>
    <mergeCell ref="U467:V467"/>
    <mergeCell ref="D466:E466"/>
    <mergeCell ref="F466:H466"/>
    <mergeCell ref="K466:N466"/>
    <mergeCell ref="P466:Q466"/>
    <mergeCell ref="R466:S466"/>
    <mergeCell ref="U464:V464"/>
    <mergeCell ref="D465:E465"/>
    <mergeCell ref="F465:H465"/>
    <mergeCell ref="K465:N465"/>
    <mergeCell ref="P465:Q465"/>
    <mergeCell ref="R465:S465"/>
    <mergeCell ref="U465:V465"/>
    <mergeCell ref="D464:E464"/>
    <mergeCell ref="F464:H464"/>
    <mergeCell ref="K464:N464"/>
    <mergeCell ref="P464:Q464"/>
    <mergeCell ref="R464:S464"/>
    <mergeCell ref="U462:V462"/>
    <mergeCell ref="D463:E463"/>
    <mergeCell ref="F463:H463"/>
    <mergeCell ref="K463:N463"/>
    <mergeCell ref="P463:Q463"/>
    <mergeCell ref="R463:S463"/>
    <mergeCell ref="U463:V463"/>
    <mergeCell ref="D462:E462"/>
    <mergeCell ref="F462:H462"/>
    <mergeCell ref="K462:N462"/>
    <mergeCell ref="P462:Q462"/>
    <mergeCell ref="R462:S462"/>
    <mergeCell ref="U460:V460"/>
    <mergeCell ref="D461:E461"/>
    <mergeCell ref="F461:H461"/>
    <mergeCell ref="K461:N461"/>
    <mergeCell ref="P461:Q461"/>
    <mergeCell ref="R461:S461"/>
    <mergeCell ref="U461:V461"/>
    <mergeCell ref="D460:E460"/>
    <mergeCell ref="F460:H460"/>
    <mergeCell ref="K460:N460"/>
    <mergeCell ref="P460:Q460"/>
    <mergeCell ref="R460:S460"/>
    <mergeCell ref="U458:V458"/>
    <mergeCell ref="D459:E459"/>
    <mergeCell ref="F459:H459"/>
    <mergeCell ref="K459:N459"/>
    <mergeCell ref="P459:Q459"/>
    <mergeCell ref="R459:S459"/>
    <mergeCell ref="U459:V459"/>
    <mergeCell ref="D458:E458"/>
    <mergeCell ref="F458:H458"/>
    <mergeCell ref="K458:N458"/>
    <mergeCell ref="P458:Q458"/>
    <mergeCell ref="R458:S458"/>
    <mergeCell ref="U456:V456"/>
    <mergeCell ref="D457:E457"/>
    <mergeCell ref="F457:H457"/>
    <mergeCell ref="K457:N457"/>
    <mergeCell ref="P457:Q457"/>
    <mergeCell ref="R457:S457"/>
    <mergeCell ref="U457:V457"/>
    <mergeCell ref="D456:E456"/>
    <mergeCell ref="F456:H456"/>
    <mergeCell ref="K456:N456"/>
    <mergeCell ref="P456:Q456"/>
    <mergeCell ref="R456:S456"/>
    <mergeCell ref="U454:V454"/>
    <mergeCell ref="D455:E455"/>
    <mergeCell ref="F455:H455"/>
    <mergeCell ref="K455:N455"/>
    <mergeCell ref="P455:Q455"/>
    <mergeCell ref="R455:S455"/>
    <mergeCell ref="U455:V455"/>
    <mergeCell ref="D454:E454"/>
    <mergeCell ref="F454:H454"/>
    <mergeCell ref="K454:N454"/>
    <mergeCell ref="P454:Q454"/>
    <mergeCell ref="R454:S454"/>
    <mergeCell ref="U452:V452"/>
    <mergeCell ref="D453:E453"/>
    <mergeCell ref="F453:H453"/>
    <mergeCell ref="K453:N453"/>
    <mergeCell ref="P453:Q453"/>
    <mergeCell ref="R453:S453"/>
    <mergeCell ref="U453:V453"/>
    <mergeCell ref="D452:E452"/>
    <mergeCell ref="F452:H452"/>
    <mergeCell ref="K452:N452"/>
    <mergeCell ref="P452:Q452"/>
    <mergeCell ref="R452:S452"/>
    <mergeCell ref="U450:V450"/>
    <mergeCell ref="D451:E451"/>
    <mergeCell ref="F451:H451"/>
    <mergeCell ref="K451:N451"/>
    <mergeCell ref="P451:Q451"/>
    <mergeCell ref="R451:S451"/>
    <mergeCell ref="U451:V451"/>
    <mergeCell ref="D450:E450"/>
    <mergeCell ref="F450:H450"/>
    <mergeCell ref="K450:N450"/>
    <mergeCell ref="P450:Q450"/>
    <mergeCell ref="R450:S450"/>
    <mergeCell ref="U448:V448"/>
    <mergeCell ref="D449:E449"/>
    <mergeCell ref="F449:H449"/>
    <mergeCell ref="K449:N449"/>
    <mergeCell ref="P449:Q449"/>
    <mergeCell ref="R449:S449"/>
    <mergeCell ref="U449:V449"/>
    <mergeCell ref="D448:E448"/>
    <mergeCell ref="F448:H448"/>
    <mergeCell ref="K448:N448"/>
    <mergeCell ref="P448:Q448"/>
    <mergeCell ref="R448:S448"/>
    <mergeCell ref="U446:V446"/>
    <mergeCell ref="D447:E447"/>
    <mergeCell ref="F447:H447"/>
    <mergeCell ref="K447:N447"/>
    <mergeCell ref="P447:Q447"/>
    <mergeCell ref="R447:S447"/>
    <mergeCell ref="U447:V447"/>
    <mergeCell ref="D446:E446"/>
    <mergeCell ref="F446:H446"/>
    <mergeCell ref="K446:N446"/>
    <mergeCell ref="P446:Q446"/>
    <mergeCell ref="R446:S446"/>
    <mergeCell ref="U444:V444"/>
    <mergeCell ref="D445:E445"/>
    <mergeCell ref="F445:H445"/>
    <mergeCell ref="K445:N445"/>
    <mergeCell ref="P445:Q445"/>
    <mergeCell ref="R445:S445"/>
    <mergeCell ref="U445:V445"/>
    <mergeCell ref="D444:E444"/>
    <mergeCell ref="F444:H444"/>
    <mergeCell ref="K444:N444"/>
    <mergeCell ref="P444:Q444"/>
    <mergeCell ref="R444:S444"/>
    <mergeCell ref="U442:V442"/>
    <mergeCell ref="D443:E443"/>
    <mergeCell ref="F443:H443"/>
    <mergeCell ref="K443:N443"/>
    <mergeCell ref="P443:Q443"/>
    <mergeCell ref="R443:S443"/>
    <mergeCell ref="U443:V443"/>
    <mergeCell ref="D442:E442"/>
    <mergeCell ref="F442:H442"/>
    <mergeCell ref="K442:N442"/>
    <mergeCell ref="P442:Q442"/>
    <mergeCell ref="R442:S442"/>
    <mergeCell ref="U440:V440"/>
    <mergeCell ref="D441:E441"/>
    <mergeCell ref="F441:H441"/>
    <mergeCell ref="K441:N441"/>
    <mergeCell ref="P441:Q441"/>
    <mergeCell ref="R441:S441"/>
    <mergeCell ref="U441:V441"/>
    <mergeCell ref="D440:E440"/>
    <mergeCell ref="F440:H440"/>
    <mergeCell ref="K440:N440"/>
    <mergeCell ref="P440:Q440"/>
    <mergeCell ref="R440:S440"/>
    <mergeCell ref="U438:V438"/>
    <mergeCell ref="D439:E439"/>
    <mergeCell ref="F439:H439"/>
    <mergeCell ref="K439:N439"/>
    <mergeCell ref="P439:Q439"/>
    <mergeCell ref="R439:S439"/>
    <mergeCell ref="U439:V439"/>
    <mergeCell ref="D438:E438"/>
    <mergeCell ref="F438:H438"/>
    <mergeCell ref="K438:N438"/>
    <mergeCell ref="P438:Q438"/>
    <mergeCell ref="R438:S438"/>
    <mergeCell ref="U436:V436"/>
    <mergeCell ref="D437:E437"/>
    <mergeCell ref="F437:H437"/>
    <mergeCell ref="K437:N437"/>
    <mergeCell ref="P437:Q437"/>
    <mergeCell ref="R437:S437"/>
    <mergeCell ref="U437:V437"/>
    <mergeCell ref="D436:E436"/>
    <mergeCell ref="F436:H436"/>
    <mergeCell ref="K436:N436"/>
    <mergeCell ref="P436:Q436"/>
    <mergeCell ref="R436:S436"/>
    <mergeCell ref="U434:V434"/>
    <mergeCell ref="D435:E435"/>
    <mergeCell ref="F435:H435"/>
    <mergeCell ref="K435:N435"/>
    <mergeCell ref="P435:Q435"/>
    <mergeCell ref="R435:S435"/>
    <mergeCell ref="U435:V435"/>
    <mergeCell ref="D434:E434"/>
    <mergeCell ref="F434:H434"/>
    <mergeCell ref="K434:N434"/>
    <mergeCell ref="P434:Q434"/>
    <mergeCell ref="R434:S434"/>
    <mergeCell ref="U432:V432"/>
    <mergeCell ref="D433:E433"/>
    <mergeCell ref="F433:H433"/>
    <mergeCell ref="K433:N433"/>
    <mergeCell ref="P433:Q433"/>
    <mergeCell ref="R433:S433"/>
    <mergeCell ref="U433:V433"/>
    <mergeCell ref="D432:E432"/>
    <mergeCell ref="F432:H432"/>
    <mergeCell ref="K432:N432"/>
    <mergeCell ref="P432:Q432"/>
    <mergeCell ref="R432:S432"/>
    <mergeCell ref="U430:V430"/>
    <mergeCell ref="D431:E431"/>
    <mergeCell ref="F431:H431"/>
    <mergeCell ref="K431:N431"/>
    <mergeCell ref="P431:Q431"/>
    <mergeCell ref="R431:S431"/>
    <mergeCell ref="U431:V431"/>
    <mergeCell ref="D430:E430"/>
    <mergeCell ref="F430:H430"/>
    <mergeCell ref="K430:N430"/>
    <mergeCell ref="P430:Q430"/>
    <mergeCell ref="R430:S430"/>
    <mergeCell ref="U428:V428"/>
    <mergeCell ref="D429:E429"/>
    <mergeCell ref="F429:H429"/>
    <mergeCell ref="K429:N429"/>
    <mergeCell ref="P429:Q429"/>
    <mergeCell ref="R429:S429"/>
    <mergeCell ref="U429:V429"/>
    <mergeCell ref="D428:E428"/>
    <mergeCell ref="F428:H428"/>
    <mergeCell ref="K428:N428"/>
    <mergeCell ref="P428:Q428"/>
    <mergeCell ref="R428:S428"/>
    <mergeCell ref="U426:V426"/>
    <mergeCell ref="D427:E427"/>
    <mergeCell ref="F427:H427"/>
    <mergeCell ref="K427:N427"/>
    <mergeCell ref="P427:Q427"/>
    <mergeCell ref="R427:S427"/>
    <mergeCell ref="U427:V427"/>
    <mergeCell ref="D426:E426"/>
    <mergeCell ref="F426:H426"/>
    <mergeCell ref="K426:N426"/>
    <mergeCell ref="P426:Q426"/>
    <mergeCell ref="R426:S426"/>
    <mergeCell ref="U424:V424"/>
    <mergeCell ref="D425:E425"/>
    <mergeCell ref="F425:H425"/>
    <mergeCell ref="K425:N425"/>
    <mergeCell ref="P425:Q425"/>
    <mergeCell ref="R425:S425"/>
    <mergeCell ref="U425:V425"/>
    <mergeCell ref="D424:E424"/>
    <mergeCell ref="F424:H424"/>
    <mergeCell ref="K424:N424"/>
    <mergeCell ref="P424:Q424"/>
    <mergeCell ref="R424:S424"/>
    <mergeCell ref="U422:V422"/>
    <mergeCell ref="D423:E423"/>
    <mergeCell ref="F423:H423"/>
    <mergeCell ref="K423:N423"/>
    <mergeCell ref="P423:Q423"/>
    <mergeCell ref="R423:S423"/>
    <mergeCell ref="U423:V423"/>
    <mergeCell ref="D422:E422"/>
    <mergeCell ref="F422:H422"/>
    <mergeCell ref="K422:N422"/>
    <mergeCell ref="P422:Q422"/>
    <mergeCell ref="R422:S422"/>
    <mergeCell ref="U420:V420"/>
    <mergeCell ref="D421:E421"/>
    <mergeCell ref="F421:H421"/>
    <mergeCell ref="K421:N421"/>
    <mergeCell ref="P421:Q421"/>
    <mergeCell ref="R421:S421"/>
    <mergeCell ref="U421:V421"/>
    <mergeCell ref="D420:E420"/>
    <mergeCell ref="F420:H420"/>
    <mergeCell ref="K420:N420"/>
    <mergeCell ref="P420:Q420"/>
    <mergeCell ref="R420:S420"/>
    <mergeCell ref="U418:V418"/>
    <mergeCell ref="D419:E419"/>
    <mergeCell ref="F419:H419"/>
    <mergeCell ref="K419:N419"/>
    <mergeCell ref="P419:Q419"/>
    <mergeCell ref="R419:S419"/>
    <mergeCell ref="U419:V419"/>
    <mergeCell ref="D418:E418"/>
    <mergeCell ref="F418:H418"/>
    <mergeCell ref="K418:N418"/>
    <mergeCell ref="P418:Q418"/>
    <mergeCell ref="R418:S418"/>
    <mergeCell ref="U416:V416"/>
    <mergeCell ref="D417:E417"/>
    <mergeCell ref="F417:H417"/>
    <mergeCell ref="K417:N417"/>
    <mergeCell ref="P417:Q417"/>
    <mergeCell ref="R417:S417"/>
    <mergeCell ref="U417:V417"/>
    <mergeCell ref="D416:E416"/>
    <mergeCell ref="F416:H416"/>
    <mergeCell ref="K416:N416"/>
    <mergeCell ref="P416:Q416"/>
    <mergeCell ref="R416:S416"/>
    <mergeCell ref="U414:V414"/>
    <mergeCell ref="D415:E415"/>
    <mergeCell ref="F415:H415"/>
    <mergeCell ref="K415:N415"/>
    <mergeCell ref="P415:Q415"/>
    <mergeCell ref="R415:S415"/>
    <mergeCell ref="U415:V415"/>
    <mergeCell ref="D414:E414"/>
    <mergeCell ref="F414:H414"/>
    <mergeCell ref="K414:N414"/>
    <mergeCell ref="P414:Q414"/>
    <mergeCell ref="R414:S414"/>
    <mergeCell ref="U412:V412"/>
    <mergeCell ref="D413:E413"/>
    <mergeCell ref="F413:H413"/>
    <mergeCell ref="K413:N413"/>
    <mergeCell ref="P413:Q413"/>
    <mergeCell ref="R413:S413"/>
    <mergeCell ref="U413:V413"/>
    <mergeCell ref="D412:E412"/>
    <mergeCell ref="F412:H412"/>
    <mergeCell ref="K412:N412"/>
    <mergeCell ref="P412:Q412"/>
    <mergeCell ref="R412:S412"/>
    <mergeCell ref="U410:V410"/>
    <mergeCell ref="D411:E411"/>
    <mergeCell ref="F411:H411"/>
    <mergeCell ref="K411:N411"/>
    <mergeCell ref="P411:Q411"/>
    <mergeCell ref="R411:S411"/>
    <mergeCell ref="U411:V411"/>
    <mergeCell ref="D410:E410"/>
    <mergeCell ref="F410:H410"/>
    <mergeCell ref="K410:N410"/>
    <mergeCell ref="P410:Q410"/>
    <mergeCell ref="R410:S410"/>
    <mergeCell ref="U408:V408"/>
    <mergeCell ref="D409:E409"/>
    <mergeCell ref="F409:H409"/>
    <mergeCell ref="K409:N409"/>
    <mergeCell ref="P409:Q409"/>
    <mergeCell ref="R409:S409"/>
    <mergeCell ref="U409:V409"/>
    <mergeCell ref="D408:E408"/>
    <mergeCell ref="F408:H408"/>
    <mergeCell ref="K408:N408"/>
    <mergeCell ref="P408:Q408"/>
    <mergeCell ref="R408:S408"/>
    <mergeCell ref="U406:V406"/>
    <mergeCell ref="D407:E407"/>
    <mergeCell ref="F407:H407"/>
    <mergeCell ref="K407:N407"/>
    <mergeCell ref="P407:Q407"/>
    <mergeCell ref="R407:S407"/>
    <mergeCell ref="U407:V407"/>
    <mergeCell ref="D406:E406"/>
    <mergeCell ref="F406:H406"/>
    <mergeCell ref="K406:N406"/>
    <mergeCell ref="P406:Q406"/>
    <mergeCell ref="R406:S406"/>
    <mergeCell ref="U404:V404"/>
    <mergeCell ref="D405:E405"/>
    <mergeCell ref="F405:H405"/>
    <mergeCell ref="K405:N405"/>
    <mergeCell ref="P405:Q405"/>
    <mergeCell ref="R405:S405"/>
    <mergeCell ref="U405:V405"/>
    <mergeCell ref="D404:E404"/>
    <mergeCell ref="F404:H404"/>
    <mergeCell ref="K404:N404"/>
    <mergeCell ref="P404:Q404"/>
    <mergeCell ref="R404:S404"/>
    <mergeCell ref="U402:V402"/>
    <mergeCell ref="D403:E403"/>
    <mergeCell ref="F403:H403"/>
    <mergeCell ref="K403:N403"/>
    <mergeCell ref="P403:Q403"/>
    <mergeCell ref="R403:S403"/>
    <mergeCell ref="U403:V403"/>
    <mergeCell ref="D402:E402"/>
    <mergeCell ref="F402:H402"/>
    <mergeCell ref="K402:N402"/>
    <mergeCell ref="P402:Q402"/>
    <mergeCell ref="R402:S402"/>
    <mergeCell ref="U400:V400"/>
    <mergeCell ref="D401:E401"/>
    <mergeCell ref="F401:H401"/>
    <mergeCell ref="K401:N401"/>
    <mergeCell ref="P401:Q401"/>
    <mergeCell ref="R401:S401"/>
    <mergeCell ref="U401:V401"/>
    <mergeCell ref="D400:E400"/>
    <mergeCell ref="F400:H400"/>
    <mergeCell ref="K400:N400"/>
    <mergeCell ref="P400:Q400"/>
    <mergeCell ref="R400:S400"/>
    <mergeCell ref="U398:V398"/>
    <mergeCell ref="D399:E399"/>
    <mergeCell ref="F399:H399"/>
    <mergeCell ref="K399:N399"/>
    <mergeCell ref="P399:Q399"/>
    <mergeCell ref="R399:S399"/>
    <mergeCell ref="U399:V399"/>
    <mergeCell ref="D398:E398"/>
    <mergeCell ref="F398:H398"/>
    <mergeCell ref="K398:N398"/>
    <mergeCell ref="P398:Q398"/>
    <mergeCell ref="R398:S398"/>
    <mergeCell ref="U396:V396"/>
    <mergeCell ref="D397:E397"/>
    <mergeCell ref="F397:H397"/>
    <mergeCell ref="K397:N397"/>
    <mergeCell ref="P397:Q397"/>
    <mergeCell ref="R397:S397"/>
    <mergeCell ref="U397:V397"/>
    <mergeCell ref="D396:E396"/>
    <mergeCell ref="F396:H396"/>
    <mergeCell ref="K396:N396"/>
    <mergeCell ref="P396:Q396"/>
    <mergeCell ref="R396:S396"/>
    <mergeCell ref="U394:V394"/>
    <mergeCell ref="D395:E395"/>
    <mergeCell ref="F395:H395"/>
    <mergeCell ref="K395:N395"/>
    <mergeCell ref="P395:Q395"/>
    <mergeCell ref="R395:S395"/>
    <mergeCell ref="U395:V395"/>
    <mergeCell ref="D394:E394"/>
    <mergeCell ref="F394:H394"/>
    <mergeCell ref="K394:N394"/>
    <mergeCell ref="P394:Q394"/>
    <mergeCell ref="R394:S394"/>
    <mergeCell ref="U392:V392"/>
    <mergeCell ref="D393:E393"/>
    <mergeCell ref="F393:H393"/>
    <mergeCell ref="K393:N393"/>
    <mergeCell ref="P393:Q393"/>
    <mergeCell ref="R393:S393"/>
    <mergeCell ref="U393:V393"/>
    <mergeCell ref="D392:E392"/>
    <mergeCell ref="F392:H392"/>
    <mergeCell ref="K392:N392"/>
    <mergeCell ref="P392:Q392"/>
    <mergeCell ref="R392:S392"/>
    <mergeCell ref="U390:V390"/>
    <mergeCell ref="D391:E391"/>
    <mergeCell ref="F391:H391"/>
    <mergeCell ref="K391:N391"/>
    <mergeCell ref="P391:Q391"/>
    <mergeCell ref="R391:S391"/>
    <mergeCell ref="U391:V391"/>
    <mergeCell ref="D390:E390"/>
    <mergeCell ref="F390:H390"/>
    <mergeCell ref="K390:N390"/>
    <mergeCell ref="P390:Q390"/>
    <mergeCell ref="R390:S390"/>
    <mergeCell ref="U388:V388"/>
    <mergeCell ref="D389:E389"/>
    <mergeCell ref="F389:H389"/>
    <mergeCell ref="K389:N389"/>
    <mergeCell ref="P389:Q389"/>
    <mergeCell ref="R389:S389"/>
    <mergeCell ref="U389:V389"/>
    <mergeCell ref="D388:E388"/>
    <mergeCell ref="F388:H388"/>
    <mergeCell ref="K388:N388"/>
    <mergeCell ref="P388:Q388"/>
    <mergeCell ref="R388:S388"/>
    <mergeCell ref="U386:V386"/>
    <mergeCell ref="D387:E387"/>
    <mergeCell ref="F387:H387"/>
    <mergeCell ref="K387:N387"/>
    <mergeCell ref="P387:Q387"/>
    <mergeCell ref="R387:S387"/>
    <mergeCell ref="U387:V387"/>
    <mergeCell ref="D386:E386"/>
    <mergeCell ref="F386:H386"/>
    <mergeCell ref="K386:N386"/>
    <mergeCell ref="P386:Q386"/>
    <mergeCell ref="R386:S386"/>
    <mergeCell ref="U384:V384"/>
    <mergeCell ref="D385:E385"/>
    <mergeCell ref="F385:H385"/>
    <mergeCell ref="K385:N385"/>
    <mergeCell ref="P385:Q385"/>
    <mergeCell ref="R385:S385"/>
    <mergeCell ref="U385:V385"/>
    <mergeCell ref="D384:E384"/>
    <mergeCell ref="F384:H384"/>
    <mergeCell ref="K384:N384"/>
    <mergeCell ref="P384:Q384"/>
    <mergeCell ref="R384:S384"/>
    <mergeCell ref="U382:V382"/>
    <mergeCell ref="D383:E383"/>
    <mergeCell ref="F383:H383"/>
    <mergeCell ref="K383:N383"/>
    <mergeCell ref="P383:Q383"/>
    <mergeCell ref="R383:S383"/>
    <mergeCell ref="U383:V383"/>
    <mergeCell ref="D382:E382"/>
    <mergeCell ref="F382:H382"/>
    <mergeCell ref="K382:N382"/>
    <mergeCell ref="P382:Q382"/>
    <mergeCell ref="R382:S382"/>
    <mergeCell ref="U380:V380"/>
    <mergeCell ref="D381:E381"/>
    <mergeCell ref="F381:H381"/>
    <mergeCell ref="K381:N381"/>
    <mergeCell ref="P381:Q381"/>
    <mergeCell ref="R381:S381"/>
    <mergeCell ref="U381:V381"/>
    <mergeCell ref="D380:E380"/>
    <mergeCell ref="F380:H380"/>
    <mergeCell ref="K380:N380"/>
    <mergeCell ref="P380:Q380"/>
    <mergeCell ref="R380:S380"/>
    <mergeCell ref="U378:V378"/>
    <mergeCell ref="D379:E379"/>
    <mergeCell ref="F379:H379"/>
    <mergeCell ref="K379:N379"/>
    <mergeCell ref="P379:Q379"/>
    <mergeCell ref="R379:S379"/>
    <mergeCell ref="U379:V379"/>
    <mergeCell ref="D378:E378"/>
    <mergeCell ref="F378:H378"/>
    <mergeCell ref="K378:N378"/>
    <mergeCell ref="P378:Q378"/>
    <mergeCell ref="R378:S378"/>
    <mergeCell ref="U376:V376"/>
    <mergeCell ref="D377:E377"/>
    <mergeCell ref="F377:H377"/>
    <mergeCell ref="K377:N377"/>
    <mergeCell ref="P377:Q377"/>
    <mergeCell ref="R377:S377"/>
    <mergeCell ref="U377:V377"/>
    <mergeCell ref="D376:E376"/>
    <mergeCell ref="F376:H376"/>
    <mergeCell ref="K376:N376"/>
    <mergeCell ref="P376:Q376"/>
    <mergeCell ref="R376:S376"/>
    <mergeCell ref="U374:V374"/>
    <mergeCell ref="D375:E375"/>
    <mergeCell ref="F375:H375"/>
    <mergeCell ref="K375:N375"/>
    <mergeCell ref="P375:Q375"/>
    <mergeCell ref="R375:S375"/>
    <mergeCell ref="U375:V375"/>
    <mergeCell ref="D374:E374"/>
    <mergeCell ref="F374:H374"/>
    <mergeCell ref="K374:N374"/>
    <mergeCell ref="P374:Q374"/>
    <mergeCell ref="R374:S374"/>
    <mergeCell ref="U372:V372"/>
    <mergeCell ref="D373:E373"/>
    <mergeCell ref="F373:H373"/>
    <mergeCell ref="K373:N373"/>
    <mergeCell ref="P373:Q373"/>
    <mergeCell ref="R373:S373"/>
    <mergeCell ref="U373:V373"/>
    <mergeCell ref="D372:E372"/>
    <mergeCell ref="F372:H372"/>
    <mergeCell ref="K372:N372"/>
    <mergeCell ref="P372:Q372"/>
    <mergeCell ref="R372:S372"/>
    <mergeCell ref="U370:V370"/>
    <mergeCell ref="D371:E371"/>
    <mergeCell ref="F371:H371"/>
    <mergeCell ref="K371:N371"/>
    <mergeCell ref="P371:Q371"/>
    <mergeCell ref="R371:S371"/>
    <mergeCell ref="U371:V371"/>
    <mergeCell ref="D370:E370"/>
    <mergeCell ref="F370:H370"/>
    <mergeCell ref="K370:N370"/>
    <mergeCell ref="P370:Q370"/>
    <mergeCell ref="R370:S370"/>
    <mergeCell ref="U368:V368"/>
    <mergeCell ref="D369:E369"/>
    <mergeCell ref="F369:H369"/>
    <mergeCell ref="K369:N369"/>
    <mergeCell ref="P369:Q369"/>
    <mergeCell ref="R369:S369"/>
    <mergeCell ref="U369:V369"/>
    <mergeCell ref="D368:E368"/>
    <mergeCell ref="F368:H368"/>
    <mergeCell ref="K368:N368"/>
    <mergeCell ref="P368:Q368"/>
    <mergeCell ref="R368:S368"/>
    <mergeCell ref="U366:V366"/>
    <mergeCell ref="D367:E367"/>
    <mergeCell ref="F367:H367"/>
    <mergeCell ref="K367:N367"/>
    <mergeCell ref="P367:Q367"/>
    <mergeCell ref="R367:S367"/>
    <mergeCell ref="U367:V367"/>
    <mergeCell ref="D366:E366"/>
    <mergeCell ref="F366:H366"/>
    <mergeCell ref="K366:N366"/>
    <mergeCell ref="P366:Q366"/>
    <mergeCell ref="R366:S366"/>
    <mergeCell ref="U364:V364"/>
    <mergeCell ref="D365:E365"/>
    <mergeCell ref="F365:H365"/>
    <mergeCell ref="K365:N365"/>
    <mergeCell ref="P365:Q365"/>
    <mergeCell ref="R365:S365"/>
    <mergeCell ref="U365:V365"/>
    <mergeCell ref="D364:E364"/>
    <mergeCell ref="F364:H364"/>
    <mergeCell ref="K364:N364"/>
    <mergeCell ref="P364:Q364"/>
    <mergeCell ref="R364:S364"/>
    <mergeCell ref="U362:V362"/>
    <mergeCell ref="D363:E363"/>
    <mergeCell ref="F363:H363"/>
    <mergeCell ref="K363:N363"/>
    <mergeCell ref="P363:Q363"/>
    <mergeCell ref="R363:S363"/>
    <mergeCell ref="U363:V363"/>
    <mergeCell ref="D362:E362"/>
    <mergeCell ref="F362:H362"/>
    <mergeCell ref="K362:N362"/>
    <mergeCell ref="P362:Q362"/>
    <mergeCell ref="R362:S362"/>
    <mergeCell ref="U360:V360"/>
    <mergeCell ref="D361:E361"/>
    <mergeCell ref="F361:H361"/>
    <mergeCell ref="K361:N361"/>
    <mergeCell ref="P361:Q361"/>
    <mergeCell ref="R361:S361"/>
    <mergeCell ref="U361:V361"/>
    <mergeCell ref="D360:E360"/>
    <mergeCell ref="F360:H360"/>
    <mergeCell ref="K360:N360"/>
    <mergeCell ref="P360:Q360"/>
    <mergeCell ref="R360:S360"/>
    <mergeCell ref="U358:V358"/>
    <mergeCell ref="D359:E359"/>
    <mergeCell ref="F359:H359"/>
    <mergeCell ref="K359:N359"/>
    <mergeCell ref="P359:Q359"/>
    <mergeCell ref="R359:S359"/>
    <mergeCell ref="U359:V359"/>
    <mergeCell ref="D358:E358"/>
    <mergeCell ref="F358:H358"/>
    <mergeCell ref="K358:N358"/>
    <mergeCell ref="P358:Q358"/>
    <mergeCell ref="R358:S358"/>
    <mergeCell ref="U356:V356"/>
    <mergeCell ref="D357:E357"/>
    <mergeCell ref="F357:H357"/>
    <mergeCell ref="K357:N357"/>
    <mergeCell ref="P357:Q357"/>
    <mergeCell ref="R357:S357"/>
    <mergeCell ref="U357:V357"/>
    <mergeCell ref="D356:E356"/>
    <mergeCell ref="F356:H356"/>
    <mergeCell ref="K356:N356"/>
    <mergeCell ref="P356:Q356"/>
    <mergeCell ref="R356:S356"/>
    <mergeCell ref="U354:V354"/>
    <mergeCell ref="D355:E355"/>
    <mergeCell ref="F355:H355"/>
    <mergeCell ref="K355:N355"/>
    <mergeCell ref="P355:Q355"/>
    <mergeCell ref="R355:S355"/>
    <mergeCell ref="U355:V355"/>
    <mergeCell ref="D354:E354"/>
    <mergeCell ref="F354:H354"/>
    <mergeCell ref="K354:N354"/>
    <mergeCell ref="P354:Q354"/>
    <mergeCell ref="R354:S354"/>
    <mergeCell ref="U352:V352"/>
    <mergeCell ref="D353:E353"/>
    <mergeCell ref="F353:H353"/>
    <mergeCell ref="K353:N353"/>
    <mergeCell ref="P353:Q353"/>
    <mergeCell ref="R353:S353"/>
    <mergeCell ref="U353:V353"/>
    <mergeCell ref="D352:E352"/>
    <mergeCell ref="F352:H352"/>
    <mergeCell ref="K352:N352"/>
    <mergeCell ref="P352:Q352"/>
    <mergeCell ref="R352:S352"/>
    <mergeCell ref="U350:V350"/>
    <mergeCell ref="D351:E351"/>
    <mergeCell ref="F351:H351"/>
    <mergeCell ref="K351:N351"/>
    <mergeCell ref="P351:Q351"/>
    <mergeCell ref="R351:S351"/>
    <mergeCell ref="U351:V351"/>
    <mergeCell ref="D350:E350"/>
    <mergeCell ref="F350:H350"/>
    <mergeCell ref="K350:N350"/>
    <mergeCell ref="P350:Q350"/>
    <mergeCell ref="R350:S350"/>
    <mergeCell ref="U348:V348"/>
    <mergeCell ref="D349:E349"/>
    <mergeCell ref="F349:H349"/>
    <mergeCell ref="K349:N349"/>
    <mergeCell ref="P349:Q349"/>
    <mergeCell ref="R349:S349"/>
    <mergeCell ref="U349:V349"/>
    <mergeCell ref="D348:E348"/>
    <mergeCell ref="F348:H348"/>
    <mergeCell ref="K348:N348"/>
    <mergeCell ref="P348:Q348"/>
    <mergeCell ref="R348:S348"/>
    <mergeCell ref="U346:V346"/>
    <mergeCell ref="D347:E347"/>
    <mergeCell ref="F347:H347"/>
    <mergeCell ref="K347:N347"/>
    <mergeCell ref="P347:Q347"/>
    <mergeCell ref="R347:S347"/>
    <mergeCell ref="U347:V347"/>
    <mergeCell ref="D346:E346"/>
    <mergeCell ref="F346:H346"/>
    <mergeCell ref="K346:N346"/>
    <mergeCell ref="P346:Q346"/>
    <mergeCell ref="R346:S346"/>
    <mergeCell ref="U344:V344"/>
    <mergeCell ref="D345:E345"/>
    <mergeCell ref="F345:H345"/>
    <mergeCell ref="K345:N345"/>
    <mergeCell ref="P345:Q345"/>
    <mergeCell ref="R345:S345"/>
    <mergeCell ref="U345:V345"/>
    <mergeCell ref="D344:E344"/>
    <mergeCell ref="F344:H344"/>
    <mergeCell ref="K344:N344"/>
    <mergeCell ref="P344:Q344"/>
    <mergeCell ref="R344:S344"/>
    <mergeCell ref="U342:V342"/>
    <mergeCell ref="D343:E343"/>
    <mergeCell ref="F343:H343"/>
    <mergeCell ref="K343:N343"/>
    <mergeCell ref="P343:Q343"/>
    <mergeCell ref="R343:S343"/>
    <mergeCell ref="U343:V343"/>
    <mergeCell ref="D342:E342"/>
    <mergeCell ref="F342:H342"/>
    <mergeCell ref="K342:N342"/>
    <mergeCell ref="P342:Q342"/>
    <mergeCell ref="R342:S342"/>
    <mergeCell ref="U340:V340"/>
    <mergeCell ref="D341:E341"/>
    <mergeCell ref="F341:H341"/>
    <mergeCell ref="K341:N341"/>
    <mergeCell ref="P341:Q341"/>
    <mergeCell ref="R341:S341"/>
    <mergeCell ref="U341:V341"/>
    <mergeCell ref="D340:E340"/>
    <mergeCell ref="F340:H340"/>
    <mergeCell ref="K340:N340"/>
    <mergeCell ref="P340:Q340"/>
    <mergeCell ref="R340:S340"/>
    <mergeCell ref="U338:V338"/>
    <mergeCell ref="D339:E339"/>
    <mergeCell ref="F339:H339"/>
    <mergeCell ref="K339:N339"/>
    <mergeCell ref="P339:Q339"/>
    <mergeCell ref="R339:S339"/>
    <mergeCell ref="U339:V339"/>
    <mergeCell ref="D338:E338"/>
    <mergeCell ref="F338:H338"/>
    <mergeCell ref="K338:N338"/>
    <mergeCell ref="P338:Q338"/>
    <mergeCell ref="R338:S338"/>
    <mergeCell ref="U336:V336"/>
    <mergeCell ref="D337:E337"/>
    <mergeCell ref="F337:H337"/>
    <mergeCell ref="K337:N337"/>
    <mergeCell ref="P337:Q337"/>
    <mergeCell ref="R337:S337"/>
    <mergeCell ref="U337:V337"/>
    <mergeCell ref="D336:E336"/>
    <mergeCell ref="F336:H336"/>
    <mergeCell ref="K336:N336"/>
    <mergeCell ref="P336:Q336"/>
    <mergeCell ref="R336:S336"/>
    <mergeCell ref="U334:V334"/>
    <mergeCell ref="D335:E335"/>
    <mergeCell ref="F335:H335"/>
    <mergeCell ref="K335:N335"/>
    <mergeCell ref="P335:Q335"/>
    <mergeCell ref="R335:S335"/>
    <mergeCell ref="U335:V335"/>
    <mergeCell ref="D334:E334"/>
    <mergeCell ref="F334:H334"/>
    <mergeCell ref="K334:N334"/>
    <mergeCell ref="P334:Q334"/>
    <mergeCell ref="R334:S334"/>
    <mergeCell ref="U332:V332"/>
    <mergeCell ref="D333:E333"/>
    <mergeCell ref="F333:H333"/>
    <mergeCell ref="K333:N333"/>
    <mergeCell ref="P333:Q333"/>
    <mergeCell ref="R333:S333"/>
    <mergeCell ref="U333:V333"/>
    <mergeCell ref="D332:E332"/>
    <mergeCell ref="F332:H332"/>
    <mergeCell ref="K332:N332"/>
    <mergeCell ref="P332:Q332"/>
    <mergeCell ref="R332:S332"/>
    <mergeCell ref="U330:V330"/>
    <mergeCell ref="D331:E331"/>
    <mergeCell ref="F331:H331"/>
    <mergeCell ref="K331:N331"/>
    <mergeCell ref="P331:Q331"/>
    <mergeCell ref="R331:S331"/>
    <mergeCell ref="U331:V331"/>
    <mergeCell ref="D330:E330"/>
    <mergeCell ref="F330:H330"/>
    <mergeCell ref="K330:N330"/>
    <mergeCell ref="P330:Q330"/>
    <mergeCell ref="R330:S330"/>
    <mergeCell ref="U328:V328"/>
    <mergeCell ref="D329:E329"/>
    <mergeCell ref="F329:H329"/>
    <mergeCell ref="K329:N329"/>
    <mergeCell ref="P329:Q329"/>
    <mergeCell ref="R329:S329"/>
    <mergeCell ref="U329:V329"/>
    <mergeCell ref="D328:E328"/>
    <mergeCell ref="F328:H328"/>
    <mergeCell ref="K328:N328"/>
    <mergeCell ref="P328:Q328"/>
    <mergeCell ref="R328:S328"/>
    <mergeCell ref="U326:V326"/>
    <mergeCell ref="D327:E327"/>
    <mergeCell ref="F327:H327"/>
    <mergeCell ref="K327:N327"/>
    <mergeCell ref="P327:Q327"/>
    <mergeCell ref="R327:S327"/>
    <mergeCell ref="U327:V327"/>
    <mergeCell ref="D326:E326"/>
    <mergeCell ref="F326:H326"/>
    <mergeCell ref="K326:N326"/>
    <mergeCell ref="P326:Q326"/>
    <mergeCell ref="R326:S326"/>
    <mergeCell ref="U324:V324"/>
    <mergeCell ref="D325:E325"/>
    <mergeCell ref="F325:H325"/>
    <mergeCell ref="K325:N325"/>
    <mergeCell ref="P325:Q325"/>
    <mergeCell ref="R325:S325"/>
    <mergeCell ref="U325:V325"/>
    <mergeCell ref="D324:E324"/>
    <mergeCell ref="F324:H324"/>
    <mergeCell ref="K324:N324"/>
    <mergeCell ref="P324:Q324"/>
    <mergeCell ref="R324:S324"/>
    <mergeCell ref="U322:V322"/>
    <mergeCell ref="D323:E323"/>
    <mergeCell ref="F323:H323"/>
    <mergeCell ref="K323:N323"/>
    <mergeCell ref="P323:Q323"/>
    <mergeCell ref="R323:S323"/>
    <mergeCell ref="U323:V323"/>
    <mergeCell ref="D322:E322"/>
    <mergeCell ref="F322:H322"/>
    <mergeCell ref="K322:N322"/>
    <mergeCell ref="P322:Q322"/>
    <mergeCell ref="R322:S322"/>
    <mergeCell ref="U320:V320"/>
    <mergeCell ref="D321:E321"/>
    <mergeCell ref="F321:H321"/>
    <mergeCell ref="K321:N321"/>
    <mergeCell ref="P321:Q321"/>
    <mergeCell ref="R321:S321"/>
    <mergeCell ref="U321:V321"/>
    <mergeCell ref="D320:E320"/>
    <mergeCell ref="F320:H320"/>
    <mergeCell ref="K320:N320"/>
    <mergeCell ref="P320:Q320"/>
    <mergeCell ref="R320:S320"/>
    <mergeCell ref="U318:V318"/>
    <mergeCell ref="D319:E319"/>
    <mergeCell ref="F319:H319"/>
    <mergeCell ref="K319:N319"/>
    <mergeCell ref="P319:Q319"/>
    <mergeCell ref="R319:S319"/>
    <mergeCell ref="U319:V319"/>
    <mergeCell ref="D318:E318"/>
    <mergeCell ref="F318:H318"/>
    <mergeCell ref="K318:N318"/>
    <mergeCell ref="P318:Q318"/>
    <mergeCell ref="R318:S318"/>
    <mergeCell ref="U316:V316"/>
    <mergeCell ref="D317:E317"/>
    <mergeCell ref="F317:H317"/>
    <mergeCell ref="K317:N317"/>
    <mergeCell ref="P317:Q317"/>
    <mergeCell ref="R317:S317"/>
    <mergeCell ref="U317:V317"/>
    <mergeCell ref="D316:E316"/>
    <mergeCell ref="F316:H316"/>
    <mergeCell ref="K316:N316"/>
    <mergeCell ref="P316:Q316"/>
    <mergeCell ref="R316:S316"/>
    <mergeCell ref="U314:V314"/>
    <mergeCell ref="D315:E315"/>
    <mergeCell ref="F315:H315"/>
    <mergeCell ref="K315:N315"/>
    <mergeCell ref="P315:Q315"/>
    <mergeCell ref="R315:S315"/>
    <mergeCell ref="U315:V315"/>
    <mergeCell ref="D314:E314"/>
    <mergeCell ref="F314:H314"/>
    <mergeCell ref="K314:N314"/>
    <mergeCell ref="P314:Q314"/>
    <mergeCell ref="R314:S314"/>
    <mergeCell ref="U312:V312"/>
    <mergeCell ref="D313:E313"/>
    <mergeCell ref="F313:H313"/>
    <mergeCell ref="K313:N313"/>
    <mergeCell ref="P313:Q313"/>
    <mergeCell ref="R313:S313"/>
    <mergeCell ref="U313:V313"/>
    <mergeCell ref="D312:E312"/>
    <mergeCell ref="F312:H312"/>
    <mergeCell ref="K312:N312"/>
    <mergeCell ref="P312:Q312"/>
    <mergeCell ref="R312:S312"/>
    <mergeCell ref="U310:V310"/>
    <mergeCell ref="D311:E311"/>
    <mergeCell ref="F311:H311"/>
    <mergeCell ref="K311:N311"/>
    <mergeCell ref="P311:Q311"/>
    <mergeCell ref="R311:S311"/>
    <mergeCell ref="U311:V311"/>
    <mergeCell ref="D310:E310"/>
    <mergeCell ref="F310:H310"/>
    <mergeCell ref="K310:N310"/>
    <mergeCell ref="P310:Q310"/>
    <mergeCell ref="R310:S310"/>
    <mergeCell ref="U308:V308"/>
    <mergeCell ref="D309:E309"/>
    <mergeCell ref="F309:H309"/>
    <mergeCell ref="K309:N309"/>
    <mergeCell ref="P309:Q309"/>
    <mergeCell ref="R309:S309"/>
    <mergeCell ref="U309:V309"/>
    <mergeCell ref="D308:E308"/>
    <mergeCell ref="F308:H308"/>
    <mergeCell ref="K308:N308"/>
    <mergeCell ref="P308:Q308"/>
    <mergeCell ref="R308:S308"/>
    <mergeCell ref="U306:V306"/>
    <mergeCell ref="D307:E307"/>
    <mergeCell ref="F307:H307"/>
    <mergeCell ref="K307:N307"/>
    <mergeCell ref="P307:Q307"/>
    <mergeCell ref="R307:S307"/>
    <mergeCell ref="U307:V307"/>
    <mergeCell ref="D306:E306"/>
    <mergeCell ref="F306:H306"/>
    <mergeCell ref="K306:N306"/>
    <mergeCell ref="P306:Q306"/>
    <mergeCell ref="R306:S306"/>
    <mergeCell ref="U304:V304"/>
    <mergeCell ref="D305:E305"/>
    <mergeCell ref="F305:H305"/>
    <mergeCell ref="K305:N305"/>
    <mergeCell ref="P305:Q305"/>
    <mergeCell ref="R305:S305"/>
    <mergeCell ref="U305:V305"/>
    <mergeCell ref="D304:E304"/>
    <mergeCell ref="F304:H304"/>
    <mergeCell ref="K304:N304"/>
    <mergeCell ref="P304:Q304"/>
    <mergeCell ref="R304:S304"/>
    <mergeCell ref="U302:V302"/>
    <mergeCell ref="D303:E303"/>
    <mergeCell ref="F303:H303"/>
    <mergeCell ref="K303:N303"/>
    <mergeCell ref="P303:Q303"/>
    <mergeCell ref="R303:S303"/>
    <mergeCell ref="U303:V303"/>
    <mergeCell ref="D302:E302"/>
    <mergeCell ref="F302:H302"/>
    <mergeCell ref="K302:N302"/>
    <mergeCell ref="P302:Q302"/>
    <mergeCell ref="R302:S302"/>
    <mergeCell ref="U300:V300"/>
    <mergeCell ref="D301:E301"/>
    <mergeCell ref="F301:H301"/>
    <mergeCell ref="K301:N301"/>
    <mergeCell ref="P301:Q301"/>
    <mergeCell ref="R301:S301"/>
    <mergeCell ref="U301:V301"/>
    <mergeCell ref="D300:E300"/>
    <mergeCell ref="F300:H300"/>
    <mergeCell ref="K300:N300"/>
    <mergeCell ref="P300:Q300"/>
    <mergeCell ref="R300:S300"/>
    <mergeCell ref="U298:V298"/>
    <mergeCell ref="D299:E299"/>
    <mergeCell ref="F299:H299"/>
    <mergeCell ref="K299:N299"/>
    <mergeCell ref="P299:Q299"/>
    <mergeCell ref="R299:S299"/>
    <mergeCell ref="U299:V299"/>
    <mergeCell ref="D298:E298"/>
    <mergeCell ref="F298:H298"/>
    <mergeCell ref="K298:N298"/>
    <mergeCell ref="P298:Q298"/>
    <mergeCell ref="R298:S298"/>
    <mergeCell ref="U296:V296"/>
    <mergeCell ref="D297:E297"/>
    <mergeCell ref="F297:H297"/>
    <mergeCell ref="K297:N297"/>
    <mergeCell ref="P297:Q297"/>
    <mergeCell ref="R297:S297"/>
    <mergeCell ref="U297:V297"/>
    <mergeCell ref="D296:E296"/>
    <mergeCell ref="F296:H296"/>
    <mergeCell ref="K296:N296"/>
    <mergeCell ref="P296:Q296"/>
    <mergeCell ref="R296:S296"/>
    <mergeCell ref="U294:V294"/>
    <mergeCell ref="D295:E295"/>
    <mergeCell ref="F295:H295"/>
    <mergeCell ref="K295:N295"/>
    <mergeCell ref="P295:Q295"/>
    <mergeCell ref="R295:S295"/>
    <mergeCell ref="U295:V295"/>
    <mergeCell ref="D294:E294"/>
    <mergeCell ref="F294:H294"/>
    <mergeCell ref="K294:N294"/>
    <mergeCell ref="P294:Q294"/>
    <mergeCell ref="R294:S294"/>
    <mergeCell ref="U292:V292"/>
    <mergeCell ref="D293:E293"/>
    <mergeCell ref="F293:H293"/>
    <mergeCell ref="K293:N293"/>
    <mergeCell ref="P293:Q293"/>
    <mergeCell ref="R293:S293"/>
    <mergeCell ref="U293:V293"/>
    <mergeCell ref="D292:E292"/>
    <mergeCell ref="F292:H292"/>
    <mergeCell ref="K292:N292"/>
    <mergeCell ref="P292:Q292"/>
    <mergeCell ref="R292:S292"/>
    <mergeCell ref="U290:V290"/>
    <mergeCell ref="D291:E291"/>
    <mergeCell ref="F291:H291"/>
    <mergeCell ref="K291:N291"/>
    <mergeCell ref="P291:Q291"/>
    <mergeCell ref="R291:S291"/>
    <mergeCell ref="U291:V291"/>
    <mergeCell ref="D290:E290"/>
    <mergeCell ref="F290:H290"/>
    <mergeCell ref="K290:N290"/>
    <mergeCell ref="P290:Q290"/>
    <mergeCell ref="R290:S290"/>
    <mergeCell ref="U288:V288"/>
    <mergeCell ref="D289:E289"/>
    <mergeCell ref="F289:H289"/>
    <mergeCell ref="K289:N289"/>
    <mergeCell ref="P289:Q289"/>
    <mergeCell ref="R289:S289"/>
    <mergeCell ref="U289:V289"/>
    <mergeCell ref="D288:E288"/>
    <mergeCell ref="F288:H288"/>
    <mergeCell ref="K288:N288"/>
    <mergeCell ref="P288:Q288"/>
    <mergeCell ref="R288:S288"/>
    <mergeCell ref="U286:V286"/>
    <mergeCell ref="D287:E287"/>
    <mergeCell ref="F287:H287"/>
    <mergeCell ref="K287:N287"/>
    <mergeCell ref="P287:Q287"/>
    <mergeCell ref="R287:S287"/>
    <mergeCell ref="U287:V287"/>
    <mergeCell ref="D286:E286"/>
    <mergeCell ref="F286:H286"/>
    <mergeCell ref="K286:N286"/>
    <mergeCell ref="P286:Q286"/>
    <mergeCell ref="R286:S286"/>
    <mergeCell ref="U284:V284"/>
    <mergeCell ref="D285:E285"/>
    <mergeCell ref="F285:H285"/>
    <mergeCell ref="K285:N285"/>
    <mergeCell ref="P285:Q285"/>
    <mergeCell ref="R285:S285"/>
    <mergeCell ref="U285:V285"/>
    <mergeCell ref="D284:E284"/>
    <mergeCell ref="F284:H284"/>
    <mergeCell ref="K284:N284"/>
    <mergeCell ref="P284:Q284"/>
    <mergeCell ref="R284:S284"/>
    <mergeCell ref="U282:V282"/>
    <mergeCell ref="D283:E283"/>
    <mergeCell ref="F283:H283"/>
    <mergeCell ref="K283:N283"/>
    <mergeCell ref="P283:Q283"/>
    <mergeCell ref="R283:S283"/>
    <mergeCell ref="U283:V283"/>
    <mergeCell ref="D282:E282"/>
    <mergeCell ref="F282:H282"/>
    <mergeCell ref="K282:N282"/>
    <mergeCell ref="P282:Q282"/>
    <mergeCell ref="R282:S282"/>
    <mergeCell ref="U280:V280"/>
    <mergeCell ref="D281:E281"/>
    <mergeCell ref="F281:H281"/>
    <mergeCell ref="K281:N281"/>
    <mergeCell ref="P281:Q281"/>
    <mergeCell ref="R281:S281"/>
    <mergeCell ref="U281:V281"/>
    <mergeCell ref="D280:E280"/>
    <mergeCell ref="F280:H280"/>
    <mergeCell ref="K280:N280"/>
    <mergeCell ref="P280:Q280"/>
    <mergeCell ref="R280:S280"/>
    <mergeCell ref="U278:V278"/>
    <mergeCell ref="D279:E279"/>
    <mergeCell ref="F279:H279"/>
    <mergeCell ref="K279:N279"/>
    <mergeCell ref="P279:Q279"/>
    <mergeCell ref="R279:S279"/>
    <mergeCell ref="U279:V279"/>
    <mergeCell ref="D278:E278"/>
    <mergeCell ref="F278:H278"/>
    <mergeCell ref="K278:N278"/>
    <mergeCell ref="P278:Q278"/>
    <mergeCell ref="R278:S278"/>
    <mergeCell ref="U276:V276"/>
    <mergeCell ref="D277:E277"/>
    <mergeCell ref="F277:H277"/>
    <mergeCell ref="K277:N277"/>
    <mergeCell ref="P277:Q277"/>
    <mergeCell ref="R277:S277"/>
    <mergeCell ref="U277:V277"/>
    <mergeCell ref="D276:E276"/>
    <mergeCell ref="F276:H276"/>
    <mergeCell ref="K276:N276"/>
    <mergeCell ref="P276:Q276"/>
    <mergeCell ref="R276:S276"/>
    <mergeCell ref="U274:V274"/>
    <mergeCell ref="D275:E275"/>
    <mergeCell ref="F275:H275"/>
    <mergeCell ref="K275:N275"/>
    <mergeCell ref="P275:Q275"/>
    <mergeCell ref="R275:S275"/>
    <mergeCell ref="U275:V275"/>
    <mergeCell ref="D274:E274"/>
    <mergeCell ref="F274:H274"/>
    <mergeCell ref="K274:N274"/>
    <mergeCell ref="P274:Q274"/>
    <mergeCell ref="R274:S274"/>
    <mergeCell ref="U272:V272"/>
    <mergeCell ref="D273:E273"/>
    <mergeCell ref="F273:H273"/>
    <mergeCell ref="K273:N273"/>
    <mergeCell ref="P273:Q273"/>
    <mergeCell ref="R273:S273"/>
    <mergeCell ref="U273:V273"/>
    <mergeCell ref="D272:E272"/>
    <mergeCell ref="F272:H272"/>
    <mergeCell ref="K272:N272"/>
    <mergeCell ref="P272:Q272"/>
    <mergeCell ref="R272:S272"/>
    <mergeCell ref="U270:V270"/>
    <mergeCell ref="D271:E271"/>
    <mergeCell ref="F271:H271"/>
    <mergeCell ref="K271:N271"/>
    <mergeCell ref="P271:Q271"/>
    <mergeCell ref="R271:S271"/>
    <mergeCell ref="U271:V271"/>
    <mergeCell ref="D270:E270"/>
    <mergeCell ref="F270:H270"/>
    <mergeCell ref="K270:N270"/>
    <mergeCell ref="P270:Q270"/>
    <mergeCell ref="R270:S270"/>
    <mergeCell ref="U268:V268"/>
    <mergeCell ref="D269:E269"/>
    <mergeCell ref="F269:H269"/>
    <mergeCell ref="K269:N269"/>
    <mergeCell ref="P269:Q269"/>
    <mergeCell ref="R269:S269"/>
    <mergeCell ref="U269:V269"/>
    <mergeCell ref="D268:E268"/>
    <mergeCell ref="F268:H268"/>
    <mergeCell ref="K268:N268"/>
    <mergeCell ref="P268:Q268"/>
    <mergeCell ref="R268:S268"/>
    <mergeCell ref="U266:V266"/>
    <mergeCell ref="D267:E267"/>
    <mergeCell ref="F267:H267"/>
    <mergeCell ref="K267:N267"/>
    <mergeCell ref="P267:Q267"/>
    <mergeCell ref="R267:S267"/>
    <mergeCell ref="U267:V267"/>
    <mergeCell ref="D266:E266"/>
    <mergeCell ref="F266:H266"/>
    <mergeCell ref="K266:N266"/>
    <mergeCell ref="P266:Q266"/>
    <mergeCell ref="R266:S266"/>
    <mergeCell ref="U264:V264"/>
    <mergeCell ref="D265:E265"/>
    <mergeCell ref="F265:H265"/>
    <mergeCell ref="K265:N265"/>
    <mergeCell ref="P265:Q265"/>
    <mergeCell ref="R265:S265"/>
    <mergeCell ref="U265:V265"/>
    <mergeCell ref="D264:E264"/>
    <mergeCell ref="F264:H264"/>
    <mergeCell ref="K264:N264"/>
    <mergeCell ref="P264:Q264"/>
    <mergeCell ref="R264:S264"/>
    <mergeCell ref="U262:V262"/>
    <mergeCell ref="D263:E263"/>
    <mergeCell ref="F263:H263"/>
    <mergeCell ref="K263:N263"/>
    <mergeCell ref="P263:Q263"/>
    <mergeCell ref="R263:S263"/>
    <mergeCell ref="U263:V263"/>
    <mergeCell ref="D262:E262"/>
    <mergeCell ref="F262:H262"/>
    <mergeCell ref="K262:N262"/>
    <mergeCell ref="P262:Q262"/>
    <mergeCell ref="R262:S262"/>
    <mergeCell ref="U260:V260"/>
    <mergeCell ref="D261:E261"/>
    <mergeCell ref="F261:H261"/>
    <mergeCell ref="K261:N261"/>
    <mergeCell ref="P261:Q261"/>
    <mergeCell ref="R261:S261"/>
    <mergeCell ref="U261:V261"/>
    <mergeCell ref="D260:E260"/>
    <mergeCell ref="F260:H260"/>
    <mergeCell ref="K260:N260"/>
    <mergeCell ref="P260:Q260"/>
    <mergeCell ref="R260:S260"/>
    <mergeCell ref="U258:V258"/>
    <mergeCell ref="D259:E259"/>
    <mergeCell ref="F259:H259"/>
    <mergeCell ref="K259:N259"/>
    <mergeCell ref="P259:Q259"/>
    <mergeCell ref="R259:S259"/>
    <mergeCell ref="U259:V259"/>
    <mergeCell ref="D258:E258"/>
    <mergeCell ref="F258:H258"/>
    <mergeCell ref="K258:N258"/>
    <mergeCell ref="P258:Q258"/>
    <mergeCell ref="R258:S258"/>
    <mergeCell ref="U256:V256"/>
    <mergeCell ref="D257:E257"/>
    <mergeCell ref="F257:H257"/>
    <mergeCell ref="K257:N257"/>
    <mergeCell ref="P257:Q257"/>
    <mergeCell ref="R257:S257"/>
    <mergeCell ref="U257:V257"/>
    <mergeCell ref="D256:E256"/>
    <mergeCell ref="F256:H256"/>
    <mergeCell ref="K256:N256"/>
    <mergeCell ref="P256:Q256"/>
    <mergeCell ref="R256:S256"/>
    <mergeCell ref="U254:V254"/>
    <mergeCell ref="D255:E255"/>
    <mergeCell ref="F255:H255"/>
    <mergeCell ref="K255:N255"/>
    <mergeCell ref="P255:Q255"/>
    <mergeCell ref="R255:S255"/>
    <mergeCell ref="U255:V255"/>
    <mergeCell ref="D254:E254"/>
    <mergeCell ref="F254:H254"/>
    <mergeCell ref="K254:N254"/>
    <mergeCell ref="P254:Q254"/>
    <mergeCell ref="R254:S254"/>
    <mergeCell ref="U252:V252"/>
    <mergeCell ref="D253:E253"/>
    <mergeCell ref="F253:H253"/>
    <mergeCell ref="K253:N253"/>
    <mergeCell ref="P253:Q253"/>
    <mergeCell ref="R253:S253"/>
    <mergeCell ref="U253:V253"/>
    <mergeCell ref="D252:E252"/>
    <mergeCell ref="F252:H252"/>
    <mergeCell ref="K252:N252"/>
    <mergeCell ref="P252:Q252"/>
    <mergeCell ref="R252:S252"/>
    <mergeCell ref="U250:V250"/>
    <mergeCell ref="D251:E251"/>
    <mergeCell ref="F251:H251"/>
    <mergeCell ref="K251:N251"/>
    <mergeCell ref="P251:Q251"/>
    <mergeCell ref="R251:S251"/>
    <mergeCell ref="U251:V251"/>
    <mergeCell ref="D250:E250"/>
    <mergeCell ref="F250:H250"/>
    <mergeCell ref="K250:N250"/>
    <mergeCell ref="P250:Q250"/>
    <mergeCell ref="R250:S250"/>
    <mergeCell ref="U248:V248"/>
    <mergeCell ref="D249:E249"/>
    <mergeCell ref="F249:H249"/>
    <mergeCell ref="K249:N249"/>
    <mergeCell ref="P249:Q249"/>
    <mergeCell ref="R249:S249"/>
    <mergeCell ref="U249:V249"/>
    <mergeCell ref="D248:E248"/>
    <mergeCell ref="F248:H248"/>
    <mergeCell ref="K248:N248"/>
    <mergeCell ref="P248:Q248"/>
    <mergeCell ref="R248:S248"/>
    <mergeCell ref="U246:V246"/>
    <mergeCell ref="D247:E247"/>
    <mergeCell ref="F247:H247"/>
    <mergeCell ref="K247:N247"/>
    <mergeCell ref="P247:Q247"/>
    <mergeCell ref="R247:S247"/>
    <mergeCell ref="U247:V247"/>
    <mergeCell ref="D246:E246"/>
    <mergeCell ref="F246:H246"/>
    <mergeCell ref="K246:N246"/>
    <mergeCell ref="P246:Q246"/>
    <mergeCell ref="R246:S246"/>
    <mergeCell ref="U244:V244"/>
    <mergeCell ref="D245:E245"/>
    <mergeCell ref="F245:H245"/>
    <mergeCell ref="K245:N245"/>
    <mergeCell ref="P245:Q245"/>
    <mergeCell ref="R245:S245"/>
    <mergeCell ref="U245:V245"/>
    <mergeCell ref="D244:E244"/>
    <mergeCell ref="F244:H244"/>
    <mergeCell ref="K244:N244"/>
    <mergeCell ref="P244:Q244"/>
    <mergeCell ref="R244:S244"/>
    <mergeCell ref="U242:V242"/>
    <mergeCell ref="D243:E243"/>
    <mergeCell ref="F243:H243"/>
    <mergeCell ref="K243:N243"/>
    <mergeCell ref="P243:Q243"/>
    <mergeCell ref="R243:S243"/>
    <mergeCell ref="U243:V243"/>
    <mergeCell ref="D242:E242"/>
    <mergeCell ref="F242:H242"/>
    <mergeCell ref="K242:N242"/>
    <mergeCell ref="P242:Q242"/>
    <mergeCell ref="R242:S242"/>
    <mergeCell ref="U240:V240"/>
    <mergeCell ref="D241:E241"/>
    <mergeCell ref="F241:H241"/>
    <mergeCell ref="K241:N241"/>
    <mergeCell ref="P241:Q241"/>
    <mergeCell ref="R241:S241"/>
    <mergeCell ref="U241:V241"/>
    <mergeCell ref="D240:E240"/>
    <mergeCell ref="F240:H240"/>
    <mergeCell ref="K240:N240"/>
    <mergeCell ref="P240:Q240"/>
    <mergeCell ref="R240:S240"/>
    <mergeCell ref="U238:V238"/>
    <mergeCell ref="D239:E239"/>
    <mergeCell ref="F239:H239"/>
    <mergeCell ref="K239:N239"/>
    <mergeCell ref="P239:Q239"/>
    <mergeCell ref="R239:S239"/>
    <mergeCell ref="U239:V239"/>
    <mergeCell ref="D238:E238"/>
    <mergeCell ref="F238:H238"/>
    <mergeCell ref="K238:N238"/>
    <mergeCell ref="P238:Q238"/>
    <mergeCell ref="R238:S238"/>
    <mergeCell ref="U236:V236"/>
    <mergeCell ref="D237:E237"/>
    <mergeCell ref="F237:H237"/>
    <mergeCell ref="K237:N237"/>
    <mergeCell ref="P237:Q237"/>
    <mergeCell ref="R237:S237"/>
    <mergeCell ref="U237:V237"/>
    <mergeCell ref="D236:E236"/>
    <mergeCell ref="F236:H236"/>
    <mergeCell ref="K236:N236"/>
    <mergeCell ref="P236:Q236"/>
    <mergeCell ref="R236:S236"/>
    <mergeCell ref="U234:V234"/>
    <mergeCell ref="D235:E235"/>
    <mergeCell ref="F235:H235"/>
    <mergeCell ref="K235:N235"/>
    <mergeCell ref="P235:Q235"/>
    <mergeCell ref="R235:S235"/>
    <mergeCell ref="U235:V235"/>
    <mergeCell ref="D234:E234"/>
    <mergeCell ref="F234:H234"/>
    <mergeCell ref="K234:N234"/>
    <mergeCell ref="P234:Q234"/>
    <mergeCell ref="R234:S234"/>
    <mergeCell ref="U232:V232"/>
    <mergeCell ref="D233:E233"/>
    <mergeCell ref="F233:H233"/>
    <mergeCell ref="K233:N233"/>
    <mergeCell ref="P233:Q233"/>
    <mergeCell ref="R233:S233"/>
    <mergeCell ref="U233:V233"/>
    <mergeCell ref="D232:E232"/>
    <mergeCell ref="F232:H232"/>
    <mergeCell ref="K232:N232"/>
    <mergeCell ref="P232:Q232"/>
    <mergeCell ref="R232:S232"/>
    <mergeCell ref="U230:V230"/>
    <mergeCell ref="D231:E231"/>
    <mergeCell ref="F231:H231"/>
    <mergeCell ref="K231:N231"/>
    <mergeCell ref="P231:Q231"/>
    <mergeCell ref="R231:S231"/>
    <mergeCell ref="U231:V231"/>
    <mergeCell ref="D230:E230"/>
    <mergeCell ref="F230:H230"/>
    <mergeCell ref="K230:N230"/>
    <mergeCell ref="P230:Q230"/>
    <mergeCell ref="R230:S230"/>
    <mergeCell ref="U228:V228"/>
    <mergeCell ref="D229:E229"/>
    <mergeCell ref="F229:H229"/>
    <mergeCell ref="K229:N229"/>
    <mergeCell ref="P229:Q229"/>
    <mergeCell ref="R229:S229"/>
    <mergeCell ref="U229:V229"/>
    <mergeCell ref="D228:E228"/>
    <mergeCell ref="F228:H228"/>
    <mergeCell ref="K228:N228"/>
    <mergeCell ref="P228:Q228"/>
    <mergeCell ref="R228:S228"/>
    <mergeCell ref="U226:V226"/>
    <mergeCell ref="D227:E227"/>
    <mergeCell ref="F227:H227"/>
    <mergeCell ref="K227:N227"/>
    <mergeCell ref="P227:Q227"/>
    <mergeCell ref="R227:S227"/>
    <mergeCell ref="U227:V227"/>
    <mergeCell ref="D226:E226"/>
    <mergeCell ref="F226:H226"/>
    <mergeCell ref="K226:N226"/>
    <mergeCell ref="P226:Q226"/>
    <mergeCell ref="R226:S226"/>
    <mergeCell ref="U224:V224"/>
    <mergeCell ref="D225:E225"/>
    <mergeCell ref="F225:H225"/>
    <mergeCell ref="K225:N225"/>
    <mergeCell ref="P225:Q225"/>
    <mergeCell ref="R225:S225"/>
    <mergeCell ref="U225:V225"/>
    <mergeCell ref="D224:E224"/>
    <mergeCell ref="F224:H224"/>
    <mergeCell ref="K224:N224"/>
    <mergeCell ref="P224:Q224"/>
    <mergeCell ref="R224:S224"/>
    <mergeCell ref="U222:V222"/>
    <mergeCell ref="D223:E223"/>
    <mergeCell ref="F223:H223"/>
    <mergeCell ref="K223:N223"/>
    <mergeCell ref="P223:Q223"/>
    <mergeCell ref="R223:S223"/>
    <mergeCell ref="U223:V223"/>
    <mergeCell ref="D222:E222"/>
    <mergeCell ref="F222:H222"/>
    <mergeCell ref="K222:N222"/>
    <mergeCell ref="P222:Q222"/>
    <mergeCell ref="R222:S222"/>
    <mergeCell ref="U220:V220"/>
    <mergeCell ref="D221:E221"/>
    <mergeCell ref="F221:H221"/>
    <mergeCell ref="K221:N221"/>
    <mergeCell ref="P221:Q221"/>
    <mergeCell ref="R221:S221"/>
    <mergeCell ref="U221:V221"/>
    <mergeCell ref="D220:E220"/>
    <mergeCell ref="F220:H220"/>
    <mergeCell ref="K220:N220"/>
    <mergeCell ref="P220:Q220"/>
    <mergeCell ref="R220:S220"/>
    <mergeCell ref="U218:V218"/>
    <mergeCell ref="D219:E219"/>
    <mergeCell ref="F219:H219"/>
    <mergeCell ref="K219:N219"/>
    <mergeCell ref="P219:Q219"/>
    <mergeCell ref="R219:S219"/>
    <mergeCell ref="U219:V219"/>
    <mergeCell ref="D218:E218"/>
    <mergeCell ref="F218:H218"/>
    <mergeCell ref="K218:N218"/>
    <mergeCell ref="P218:Q218"/>
    <mergeCell ref="R218:S218"/>
    <mergeCell ref="U216:V216"/>
    <mergeCell ref="D217:E217"/>
    <mergeCell ref="F217:H217"/>
    <mergeCell ref="K217:N217"/>
    <mergeCell ref="P217:Q217"/>
    <mergeCell ref="R217:S217"/>
    <mergeCell ref="U217:V217"/>
    <mergeCell ref="D216:E216"/>
    <mergeCell ref="F216:H216"/>
    <mergeCell ref="K216:N216"/>
    <mergeCell ref="P216:Q216"/>
    <mergeCell ref="R216:S216"/>
    <mergeCell ref="U214:V214"/>
    <mergeCell ref="D215:E215"/>
    <mergeCell ref="F215:H215"/>
    <mergeCell ref="K215:N215"/>
    <mergeCell ref="P215:Q215"/>
    <mergeCell ref="R215:S215"/>
    <mergeCell ref="U215:V215"/>
    <mergeCell ref="D214:E214"/>
    <mergeCell ref="F214:H214"/>
    <mergeCell ref="K214:N214"/>
    <mergeCell ref="P214:Q214"/>
    <mergeCell ref="R214:S214"/>
    <mergeCell ref="U212:V212"/>
    <mergeCell ref="D213:E213"/>
    <mergeCell ref="F213:H213"/>
    <mergeCell ref="K213:N213"/>
    <mergeCell ref="P213:Q213"/>
    <mergeCell ref="R213:S213"/>
    <mergeCell ref="U213:V213"/>
    <mergeCell ref="D212:E212"/>
    <mergeCell ref="F212:H212"/>
    <mergeCell ref="K212:N212"/>
    <mergeCell ref="P212:Q212"/>
    <mergeCell ref="R212:S212"/>
    <mergeCell ref="U210:V210"/>
    <mergeCell ref="D211:E211"/>
    <mergeCell ref="F211:H211"/>
    <mergeCell ref="K211:N211"/>
    <mergeCell ref="P211:Q211"/>
    <mergeCell ref="R211:S211"/>
    <mergeCell ref="U211:V211"/>
    <mergeCell ref="D210:E210"/>
    <mergeCell ref="F210:H210"/>
    <mergeCell ref="K210:N210"/>
    <mergeCell ref="P210:Q210"/>
    <mergeCell ref="R210:S210"/>
    <mergeCell ref="U208:V208"/>
    <mergeCell ref="D209:E209"/>
    <mergeCell ref="F209:H209"/>
    <mergeCell ref="K209:N209"/>
    <mergeCell ref="P209:Q209"/>
    <mergeCell ref="R209:S209"/>
    <mergeCell ref="U209:V209"/>
    <mergeCell ref="D208:E208"/>
    <mergeCell ref="F208:H208"/>
    <mergeCell ref="K208:N208"/>
    <mergeCell ref="P208:Q208"/>
    <mergeCell ref="R208:S208"/>
    <mergeCell ref="U206:V206"/>
    <mergeCell ref="D207:E207"/>
    <mergeCell ref="F207:H207"/>
    <mergeCell ref="K207:N207"/>
    <mergeCell ref="P207:Q207"/>
    <mergeCell ref="R207:S207"/>
    <mergeCell ref="U207:V207"/>
    <mergeCell ref="D206:E206"/>
    <mergeCell ref="F206:H206"/>
    <mergeCell ref="K206:N206"/>
    <mergeCell ref="P206:Q206"/>
    <mergeCell ref="R206:S206"/>
    <mergeCell ref="U204:V204"/>
    <mergeCell ref="D205:E205"/>
    <mergeCell ref="F205:H205"/>
    <mergeCell ref="K205:N205"/>
    <mergeCell ref="P205:Q205"/>
    <mergeCell ref="R205:S205"/>
    <mergeCell ref="U205:V205"/>
    <mergeCell ref="D204:E204"/>
    <mergeCell ref="F204:H204"/>
    <mergeCell ref="K204:N204"/>
    <mergeCell ref="P204:Q204"/>
    <mergeCell ref="R204:S204"/>
    <mergeCell ref="U202:V202"/>
    <mergeCell ref="D203:E203"/>
    <mergeCell ref="F203:H203"/>
    <mergeCell ref="K203:N203"/>
    <mergeCell ref="P203:Q203"/>
    <mergeCell ref="R203:S203"/>
    <mergeCell ref="U203:V203"/>
    <mergeCell ref="D202:E202"/>
    <mergeCell ref="F202:H202"/>
    <mergeCell ref="K202:N202"/>
    <mergeCell ref="P202:Q202"/>
    <mergeCell ref="R202:S202"/>
    <mergeCell ref="U200:V200"/>
    <mergeCell ref="D201:E201"/>
    <mergeCell ref="F201:H201"/>
    <mergeCell ref="K201:N201"/>
    <mergeCell ref="P201:Q201"/>
    <mergeCell ref="R201:S201"/>
    <mergeCell ref="U201:V201"/>
    <mergeCell ref="D200:E200"/>
    <mergeCell ref="F200:H200"/>
    <mergeCell ref="K200:N200"/>
    <mergeCell ref="P200:Q200"/>
    <mergeCell ref="R200:S200"/>
    <mergeCell ref="U198:V198"/>
    <mergeCell ref="D199:E199"/>
    <mergeCell ref="F199:H199"/>
    <mergeCell ref="K199:N199"/>
    <mergeCell ref="P199:Q199"/>
    <mergeCell ref="R199:S199"/>
    <mergeCell ref="U199:V199"/>
    <mergeCell ref="D198:E198"/>
    <mergeCell ref="F198:H198"/>
    <mergeCell ref="K198:N198"/>
    <mergeCell ref="P198:Q198"/>
    <mergeCell ref="R198:S198"/>
    <mergeCell ref="U196:V196"/>
    <mergeCell ref="D197:E197"/>
    <mergeCell ref="F197:H197"/>
    <mergeCell ref="K197:N197"/>
    <mergeCell ref="P197:Q197"/>
    <mergeCell ref="R197:S197"/>
    <mergeCell ref="U197:V197"/>
    <mergeCell ref="D196:E196"/>
    <mergeCell ref="F196:H196"/>
    <mergeCell ref="K196:N196"/>
    <mergeCell ref="P196:Q196"/>
    <mergeCell ref="R196:S196"/>
    <mergeCell ref="U194:V194"/>
    <mergeCell ref="D195:E195"/>
    <mergeCell ref="F195:H195"/>
    <mergeCell ref="K195:N195"/>
    <mergeCell ref="P195:Q195"/>
    <mergeCell ref="R195:S195"/>
    <mergeCell ref="U195:V195"/>
    <mergeCell ref="D194:E194"/>
    <mergeCell ref="F194:H194"/>
    <mergeCell ref="K194:N194"/>
    <mergeCell ref="P194:Q194"/>
    <mergeCell ref="R194:S194"/>
    <mergeCell ref="U192:V192"/>
    <mergeCell ref="D193:E193"/>
    <mergeCell ref="F193:H193"/>
    <mergeCell ref="K193:N193"/>
    <mergeCell ref="P193:Q193"/>
    <mergeCell ref="R193:S193"/>
    <mergeCell ref="U193:V193"/>
    <mergeCell ref="D192:E192"/>
    <mergeCell ref="F192:H192"/>
    <mergeCell ref="K192:N192"/>
    <mergeCell ref="P192:Q192"/>
    <mergeCell ref="R192:S192"/>
    <mergeCell ref="U190:V190"/>
    <mergeCell ref="D191:E191"/>
    <mergeCell ref="F191:H191"/>
    <mergeCell ref="K191:N191"/>
    <mergeCell ref="P191:Q191"/>
    <mergeCell ref="R191:S191"/>
    <mergeCell ref="U191:V191"/>
    <mergeCell ref="D190:E190"/>
    <mergeCell ref="F190:H190"/>
    <mergeCell ref="K190:N190"/>
    <mergeCell ref="P190:Q190"/>
    <mergeCell ref="R190:S190"/>
    <mergeCell ref="U188:V188"/>
    <mergeCell ref="D189:E189"/>
    <mergeCell ref="F189:H189"/>
    <mergeCell ref="K189:N189"/>
    <mergeCell ref="P189:Q189"/>
    <mergeCell ref="R189:S189"/>
    <mergeCell ref="U189:V189"/>
    <mergeCell ref="D188:E188"/>
    <mergeCell ref="F188:H188"/>
    <mergeCell ref="K188:N188"/>
    <mergeCell ref="P188:Q188"/>
    <mergeCell ref="R188:S188"/>
    <mergeCell ref="U186:V186"/>
    <mergeCell ref="D187:E187"/>
    <mergeCell ref="F187:H187"/>
    <mergeCell ref="K187:N187"/>
    <mergeCell ref="P187:Q187"/>
    <mergeCell ref="R187:S187"/>
    <mergeCell ref="U187:V187"/>
    <mergeCell ref="D186:E186"/>
    <mergeCell ref="F186:H186"/>
    <mergeCell ref="K186:N186"/>
    <mergeCell ref="P186:Q186"/>
    <mergeCell ref="R186:S186"/>
    <mergeCell ref="U184:V184"/>
    <mergeCell ref="D185:E185"/>
    <mergeCell ref="F185:H185"/>
    <mergeCell ref="K185:N185"/>
    <mergeCell ref="P185:Q185"/>
    <mergeCell ref="R185:S185"/>
    <mergeCell ref="U185:V185"/>
    <mergeCell ref="D184:E184"/>
    <mergeCell ref="F184:H184"/>
    <mergeCell ref="K184:N184"/>
    <mergeCell ref="P184:Q184"/>
    <mergeCell ref="R184:S184"/>
    <mergeCell ref="U182:V182"/>
    <mergeCell ref="D183:E183"/>
    <mergeCell ref="F183:H183"/>
    <mergeCell ref="K183:N183"/>
    <mergeCell ref="P183:Q183"/>
    <mergeCell ref="R183:S183"/>
    <mergeCell ref="U183:V183"/>
    <mergeCell ref="D182:E182"/>
    <mergeCell ref="F182:H182"/>
    <mergeCell ref="K182:N182"/>
    <mergeCell ref="P182:Q182"/>
    <mergeCell ref="R182:S182"/>
    <mergeCell ref="U180:V180"/>
    <mergeCell ref="D181:E181"/>
    <mergeCell ref="F181:H181"/>
    <mergeCell ref="K181:N181"/>
    <mergeCell ref="P181:Q181"/>
    <mergeCell ref="R181:S181"/>
    <mergeCell ref="U181:V181"/>
    <mergeCell ref="D180:E180"/>
    <mergeCell ref="F180:H180"/>
    <mergeCell ref="K180:N180"/>
    <mergeCell ref="P180:Q180"/>
    <mergeCell ref="R180:S180"/>
    <mergeCell ref="U178:V178"/>
    <mergeCell ref="D179:E179"/>
    <mergeCell ref="F179:H179"/>
    <mergeCell ref="K179:N179"/>
    <mergeCell ref="P179:Q179"/>
    <mergeCell ref="R179:S179"/>
    <mergeCell ref="U179:V179"/>
    <mergeCell ref="D178:E178"/>
    <mergeCell ref="F178:H178"/>
    <mergeCell ref="K178:N178"/>
    <mergeCell ref="P178:Q178"/>
    <mergeCell ref="R178:S178"/>
    <mergeCell ref="U176:V176"/>
    <mergeCell ref="D177:E177"/>
    <mergeCell ref="F177:H177"/>
    <mergeCell ref="K177:N177"/>
    <mergeCell ref="P177:Q177"/>
    <mergeCell ref="R177:S177"/>
    <mergeCell ref="U177:V177"/>
    <mergeCell ref="D176:E176"/>
    <mergeCell ref="F176:H176"/>
    <mergeCell ref="K176:N176"/>
    <mergeCell ref="P176:Q176"/>
    <mergeCell ref="R176:S176"/>
    <mergeCell ref="U174:V174"/>
    <mergeCell ref="D175:E175"/>
    <mergeCell ref="F175:H175"/>
    <mergeCell ref="K175:N175"/>
    <mergeCell ref="P175:Q175"/>
    <mergeCell ref="R175:S175"/>
    <mergeCell ref="U175:V175"/>
    <mergeCell ref="D174:E174"/>
    <mergeCell ref="F174:H174"/>
    <mergeCell ref="K174:N174"/>
    <mergeCell ref="P174:Q174"/>
    <mergeCell ref="R174:S174"/>
    <mergeCell ref="U172:V172"/>
    <mergeCell ref="D173:E173"/>
    <mergeCell ref="F173:H173"/>
    <mergeCell ref="K173:N173"/>
    <mergeCell ref="P173:Q173"/>
    <mergeCell ref="R173:S173"/>
    <mergeCell ref="U173:V173"/>
    <mergeCell ref="D172:E172"/>
    <mergeCell ref="F172:H172"/>
    <mergeCell ref="K172:N172"/>
    <mergeCell ref="P172:Q172"/>
    <mergeCell ref="R172:S172"/>
    <mergeCell ref="U170:V170"/>
    <mergeCell ref="D171:E171"/>
    <mergeCell ref="F171:H171"/>
    <mergeCell ref="K171:N171"/>
    <mergeCell ref="P171:Q171"/>
    <mergeCell ref="R171:S171"/>
    <mergeCell ref="U171:V171"/>
    <mergeCell ref="D170:E170"/>
    <mergeCell ref="F170:H170"/>
    <mergeCell ref="K170:N170"/>
    <mergeCell ref="P170:Q170"/>
    <mergeCell ref="R170:S170"/>
    <mergeCell ref="U168:V168"/>
    <mergeCell ref="D169:E169"/>
    <mergeCell ref="F169:H169"/>
    <mergeCell ref="K169:N169"/>
    <mergeCell ref="P169:Q169"/>
    <mergeCell ref="R169:S169"/>
    <mergeCell ref="U169:V169"/>
    <mergeCell ref="D168:E168"/>
    <mergeCell ref="F168:H168"/>
    <mergeCell ref="K168:N168"/>
    <mergeCell ref="P168:Q168"/>
    <mergeCell ref="R168:S168"/>
    <mergeCell ref="U166:V166"/>
    <mergeCell ref="D167:E167"/>
    <mergeCell ref="F167:H167"/>
    <mergeCell ref="K167:N167"/>
    <mergeCell ref="P167:Q167"/>
    <mergeCell ref="R167:S167"/>
    <mergeCell ref="U167:V167"/>
    <mergeCell ref="D166:E166"/>
    <mergeCell ref="F166:H166"/>
    <mergeCell ref="K166:N166"/>
    <mergeCell ref="P166:Q166"/>
    <mergeCell ref="R166:S166"/>
    <mergeCell ref="U164:V164"/>
    <mergeCell ref="D165:E165"/>
    <mergeCell ref="F165:H165"/>
    <mergeCell ref="K165:N165"/>
    <mergeCell ref="P165:Q165"/>
    <mergeCell ref="R165:S165"/>
    <mergeCell ref="U165:V165"/>
    <mergeCell ref="D164:E164"/>
    <mergeCell ref="F164:H164"/>
    <mergeCell ref="K164:N164"/>
    <mergeCell ref="P164:Q164"/>
    <mergeCell ref="R164:S164"/>
    <mergeCell ref="U162:V162"/>
    <mergeCell ref="D163:E163"/>
    <mergeCell ref="F163:H163"/>
    <mergeCell ref="K163:N163"/>
    <mergeCell ref="P163:Q163"/>
    <mergeCell ref="R163:S163"/>
    <mergeCell ref="U163:V163"/>
    <mergeCell ref="D162:E162"/>
    <mergeCell ref="F162:H162"/>
    <mergeCell ref="K162:N162"/>
    <mergeCell ref="P162:Q162"/>
    <mergeCell ref="R162:S162"/>
    <mergeCell ref="U160:V160"/>
    <mergeCell ref="D161:E161"/>
    <mergeCell ref="F161:H161"/>
    <mergeCell ref="K161:N161"/>
    <mergeCell ref="P161:Q161"/>
    <mergeCell ref="R161:S161"/>
    <mergeCell ref="U161:V161"/>
    <mergeCell ref="D160:E160"/>
    <mergeCell ref="F160:H160"/>
    <mergeCell ref="K160:N160"/>
    <mergeCell ref="P160:Q160"/>
    <mergeCell ref="R160:S160"/>
    <mergeCell ref="U158:V158"/>
    <mergeCell ref="D159:E159"/>
    <mergeCell ref="F159:H159"/>
    <mergeCell ref="K159:N159"/>
    <mergeCell ref="P159:Q159"/>
    <mergeCell ref="R159:S159"/>
    <mergeCell ref="U159:V159"/>
    <mergeCell ref="D158:E158"/>
    <mergeCell ref="F158:H158"/>
    <mergeCell ref="K158:N158"/>
    <mergeCell ref="P158:Q158"/>
    <mergeCell ref="R158:S158"/>
    <mergeCell ref="U156:V156"/>
    <mergeCell ref="D157:E157"/>
    <mergeCell ref="F157:H157"/>
    <mergeCell ref="K157:N157"/>
    <mergeCell ref="P157:Q157"/>
    <mergeCell ref="R157:S157"/>
    <mergeCell ref="U157:V157"/>
    <mergeCell ref="D156:E156"/>
    <mergeCell ref="F156:H156"/>
    <mergeCell ref="K156:N156"/>
    <mergeCell ref="P156:Q156"/>
    <mergeCell ref="R156:S156"/>
    <mergeCell ref="U154:V154"/>
    <mergeCell ref="D155:E155"/>
    <mergeCell ref="F155:H155"/>
    <mergeCell ref="K155:N155"/>
    <mergeCell ref="P155:Q155"/>
    <mergeCell ref="R155:S155"/>
    <mergeCell ref="U155:V155"/>
    <mergeCell ref="D154:E154"/>
    <mergeCell ref="F154:H154"/>
    <mergeCell ref="K154:N154"/>
    <mergeCell ref="P154:Q154"/>
    <mergeCell ref="R154:S154"/>
    <mergeCell ref="U152:V152"/>
    <mergeCell ref="D153:E153"/>
    <mergeCell ref="F153:H153"/>
    <mergeCell ref="K153:N153"/>
    <mergeCell ref="P153:Q153"/>
    <mergeCell ref="R153:S153"/>
    <mergeCell ref="U153:V153"/>
    <mergeCell ref="D152:E152"/>
    <mergeCell ref="F152:H152"/>
    <mergeCell ref="K152:N152"/>
    <mergeCell ref="P152:Q152"/>
    <mergeCell ref="R152:S152"/>
    <mergeCell ref="U150:V150"/>
    <mergeCell ref="D151:E151"/>
    <mergeCell ref="F151:H151"/>
    <mergeCell ref="K151:N151"/>
    <mergeCell ref="P151:Q151"/>
    <mergeCell ref="R151:S151"/>
    <mergeCell ref="U151:V151"/>
    <mergeCell ref="D150:E150"/>
    <mergeCell ref="F150:H150"/>
    <mergeCell ref="K150:N150"/>
    <mergeCell ref="P150:Q150"/>
    <mergeCell ref="R150:S150"/>
    <mergeCell ref="U148:V148"/>
    <mergeCell ref="D149:E149"/>
    <mergeCell ref="F149:H149"/>
    <mergeCell ref="K149:N149"/>
    <mergeCell ref="P149:Q149"/>
    <mergeCell ref="R149:S149"/>
    <mergeCell ref="U149:V149"/>
    <mergeCell ref="D148:E148"/>
    <mergeCell ref="F148:H148"/>
    <mergeCell ref="K148:N148"/>
    <mergeCell ref="P148:Q148"/>
    <mergeCell ref="R148:S148"/>
    <mergeCell ref="U146:V146"/>
    <mergeCell ref="D147:E147"/>
    <mergeCell ref="F147:H147"/>
    <mergeCell ref="K147:N147"/>
    <mergeCell ref="P147:Q147"/>
    <mergeCell ref="R147:S147"/>
    <mergeCell ref="U147:V147"/>
    <mergeCell ref="D146:E146"/>
    <mergeCell ref="F146:H146"/>
    <mergeCell ref="K146:N146"/>
    <mergeCell ref="P146:Q146"/>
    <mergeCell ref="R146:S146"/>
    <mergeCell ref="U144:V144"/>
    <mergeCell ref="D145:E145"/>
    <mergeCell ref="F145:H145"/>
    <mergeCell ref="K145:N145"/>
    <mergeCell ref="P145:Q145"/>
    <mergeCell ref="R145:S145"/>
    <mergeCell ref="U145:V145"/>
    <mergeCell ref="D144:E144"/>
    <mergeCell ref="F144:H144"/>
    <mergeCell ref="K144:N144"/>
    <mergeCell ref="P144:Q144"/>
    <mergeCell ref="R144:S144"/>
    <mergeCell ref="U142:V142"/>
    <mergeCell ref="D143:E143"/>
    <mergeCell ref="F143:H143"/>
    <mergeCell ref="K143:N143"/>
    <mergeCell ref="P143:Q143"/>
    <mergeCell ref="R143:S143"/>
    <mergeCell ref="U143:V143"/>
    <mergeCell ref="D142:E142"/>
    <mergeCell ref="F142:H142"/>
    <mergeCell ref="K142:N142"/>
    <mergeCell ref="P142:Q142"/>
    <mergeCell ref="R142:S142"/>
    <mergeCell ref="U140:V140"/>
    <mergeCell ref="D141:E141"/>
    <mergeCell ref="F141:H141"/>
    <mergeCell ref="K141:N141"/>
    <mergeCell ref="P141:Q141"/>
    <mergeCell ref="R141:S141"/>
    <mergeCell ref="U141:V141"/>
    <mergeCell ref="D140:E140"/>
    <mergeCell ref="F140:H140"/>
    <mergeCell ref="K140:N140"/>
    <mergeCell ref="P140:Q140"/>
    <mergeCell ref="R140:S140"/>
    <mergeCell ref="U138:V138"/>
    <mergeCell ref="D139:E139"/>
    <mergeCell ref="F139:H139"/>
    <mergeCell ref="K139:N139"/>
    <mergeCell ref="P139:Q139"/>
    <mergeCell ref="R139:S139"/>
    <mergeCell ref="U139:V139"/>
    <mergeCell ref="D138:E138"/>
    <mergeCell ref="F138:H138"/>
    <mergeCell ref="K138:N138"/>
    <mergeCell ref="P138:Q138"/>
    <mergeCell ref="R138:S138"/>
    <mergeCell ref="U136:V136"/>
    <mergeCell ref="D137:E137"/>
    <mergeCell ref="F137:H137"/>
    <mergeCell ref="K137:N137"/>
    <mergeCell ref="P137:Q137"/>
    <mergeCell ref="R137:S137"/>
    <mergeCell ref="U137:V137"/>
    <mergeCell ref="D136:E136"/>
    <mergeCell ref="F136:H136"/>
    <mergeCell ref="K136:N136"/>
    <mergeCell ref="P136:Q136"/>
    <mergeCell ref="R136:S136"/>
    <mergeCell ref="U134:V134"/>
    <mergeCell ref="D135:E135"/>
    <mergeCell ref="F135:H135"/>
    <mergeCell ref="K135:N135"/>
    <mergeCell ref="P135:Q135"/>
    <mergeCell ref="R135:S135"/>
    <mergeCell ref="U135:V135"/>
    <mergeCell ref="D134:E134"/>
    <mergeCell ref="F134:H134"/>
    <mergeCell ref="K134:N134"/>
    <mergeCell ref="P134:Q134"/>
    <mergeCell ref="R134:S134"/>
    <mergeCell ref="U132:V132"/>
    <mergeCell ref="D133:E133"/>
    <mergeCell ref="F133:H133"/>
    <mergeCell ref="K133:N133"/>
    <mergeCell ref="P133:Q133"/>
    <mergeCell ref="R133:S133"/>
    <mergeCell ref="U133:V133"/>
    <mergeCell ref="D132:E132"/>
    <mergeCell ref="F132:H132"/>
    <mergeCell ref="K132:N132"/>
    <mergeCell ref="P132:Q132"/>
    <mergeCell ref="R132:S132"/>
    <mergeCell ref="U130:V130"/>
    <mergeCell ref="D131:E131"/>
    <mergeCell ref="F131:H131"/>
    <mergeCell ref="K131:N131"/>
    <mergeCell ref="P131:Q131"/>
    <mergeCell ref="R131:S131"/>
    <mergeCell ref="U131:V131"/>
    <mergeCell ref="D130:E130"/>
    <mergeCell ref="F130:H130"/>
    <mergeCell ref="K130:N130"/>
    <mergeCell ref="P130:Q130"/>
    <mergeCell ref="R130:S130"/>
    <mergeCell ref="U128:V128"/>
    <mergeCell ref="D129:E129"/>
    <mergeCell ref="F129:H129"/>
    <mergeCell ref="K129:N129"/>
    <mergeCell ref="P129:Q129"/>
    <mergeCell ref="R129:S129"/>
    <mergeCell ref="U129:V129"/>
    <mergeCell ref="D128:E128"/>
    <mergeCell ref="F128:H128"/>
    <mergeCell ref="K128:N128"/>
    <mergeCell ref="P128:Q128"/>
    <mergeCell ref="R128:S128"/>
    <mergeCell ref="U126:V126"/>
    <mergeCell ref="D127:E127"/>
    <mergeCell ref="F127:H127"/>
    <mergeCell ref="K127:N127"/>
    <mergeCell ref="P127:Q127"/>
    <mergeCell ref="R127:S127"/>
    <mergeCell ref="U127:V127"/>
    <mergeCell ref="D126:E126"/>
    <mergeCell ref="F126:H126"/>
    <mergeCell ref="K126:N126"/>
    <mergeCell ref="P126:Q126"/>
    <mergeCell ref="R126:S126"/>
    <mergeCell ref="U124:V124"/>
    <mergeCell ref="D125:E125"/>
    <mergeCell ref="F125:H125"/>
    <mergeCell ref="K125:N125"/>
    <mergeCell ref="P125:Q125"/>
    <mergeCell ref="R125:S125"/>
    <mergeCell ref="U125:V125"/>
    <mergeCell ref="D124:E124"/>
    <mergeCell ref="F124:H124"/>
    <mergeCell ref="K124:N124"/>
    <mergeCell ref="P124:Q124"/>
    <mergeCell ref="R124:S124"/>
    <mergeCell ref="U122:V122"/>
    <mergeCell ref="D123:E123"/>
    <mergeCell ref="F123:H123"/>
    <mergeCell ref="K123:N123"/>
    <mergeCell ref="P123:Q123"/>
    <mergeCell ref="R123:S123"/>
    <mergeCell ref="U123:V123"/>
    <mergeCell ref="D122:E122"/>
    <mergeCell ref="F122:H122"/>
    <mergeCell ref="K122:N122"/>
    <mergeCell ref="P122:Q122"/>
    <mergeCell ref="R122:S122"/>
    <mergeCell ref="U120:V120"/>
    <mergeCell ref="D121:E121"/>
    <mergeCell ref="F121:H121"/>
    <mergeCell ref="K121:N121"/>
    <mergeCell ref="P121:Q121"/>
    <mergeCell ref="R121:S121"/>
    <mergeCell ref="U121:V121"/>
    <mergeCell ref="D120:E120"/>
    <mergeCell ref="F120:H120"/>
    <mergeCell ref="K120:N120"/>
    <mergeCell ref="P120:Q120"/>
    <mergeCell ref="R120:S120"/>
    <mergeCell ref="U118:V118"/>
    <mergeCell ref="D119:E119"/>
    <mergeCell ref="F119:H119"/>
    <mergeCell ref="K119:N119"/>
    <mergeCell ref="P119:Q119"/>
    <mergeCell ref="R119:S119"/>
    <mergeCell ref="U119:V119"/>
    <mergeCell ref="D118:E118"/>
    <mergeCell ref="F118:H118"/>
    <mergeCell ref="K118:N118"/>
    <mergeCell ref="P118:Q118"/>
    <mergeCell ref="R118:S118"/>
    <mergeCell ref="U116:V116"/>
    <mergeCell ref="D117:E117"/>
    <mergeCell ref="F117:H117"/>
    <mergeCell ref="K117:N117"/>
    <mergeCell ref="P117:Q117"/>
    <mergeCell ref="R117:S117"/>
    <mergeCell ref="U117:V117"/>
    <mergeCell ref="D116:E116"/>
    <mergeCell ref="F116:H116"/>
    <mergeCell ref="K116:N116"/>
    <mergeCell ref="P116:Q116"/>
    <mergeCell ref="R116:S116"/>
    <mergeCell ref="U114:V114"/>
    <mergeCell ref="D115:E115"/>
    <mergeCell ref="F115:H115"/>
    <mergeCell ref="K115:N115"/>
    <mergeCell ref="P115:Q115"/>
    <mergeCell ref="R115:S115"/>
    <mergeCell ref="U115:V115"/>
    <mergeCell ref="D114:E114"/>
    <mergeCell ref="F114:H114"/>
    <mergeCell ref="K114:N114"/>
    <mergeCell ref="P114:Q114"/>
    <mergeCell ref="R114:S114"/>
    <mergeCell ref="U112:V112"/>
    <mergeCell ref="D113:E113"/>
    <mergeCell ref="F113:H113"/>
    <mergeCell ref="K113:N113"/>
    <mergeCell ref="P113:Q113"/>
    <mergeCell ref="R113:S113"/>
    <mergeCell ref="U113:V113"/>
    <mergeCell ref="D112:E112"/>
    <mergeCell ref="F112:H112"/>
    <mergeCell ref="K112:N112"/>
    <mergeCell ref="P112:Q112"/>
    <mergeCell ref="R112:S112"/>
    <mergeCell ref="U110:V110"/>
    <mergeCell ref="D111:E111"/>
    <mergeCell ref="F111:H111"/>
    <mergeCell ref="K111:N111"/>
    <mergeCell ref="P111:Q111"/>
    <mergeCell ref="R111:S111"/>
    <mergeCell ref="U111:V111"/>
    <mergeCell ref="D110:E110"/>
    <mergeCell ref="F110:H110"/>
    <mergeCell ref="K110:N110"/>
    <mergeCell ref="P110:Q110"/>
    <mergeCell ref="R110:S110"/>
    <mergeCell ref="U108:V108"/>
    <mergeCell ref="D109:E109"/>
    <mergeCell ref="F109:H109"/>
    <mergeCell ref="K109:N109"/>
    <mergeCell ref="P109:Q109"/>
    <mergeCell ref="R109:S109"/>
    <mergeCell ref="U109:V109"/>
    <mergeCell ref="D108:E108"/>
    <mergeCell ref="F108:H108"/>
    <mergeCell ref="K108:N108"/>
    <mergeCell ref="P108:Q108"/>
    <mergeCell ref="R108:S108"/>
    <mergeCell ref="U106:V106"/>
    <mergeCell ref="D107:E107"/>
    <mergeCell ref="F107:H107"/>
    <mergeCell ref="K107:N107"/>
    <mergeCell ref="P107:Q107"/>
    <mergeCell ref="R107:S107"/>
    <mergeCell ref="U107:V107"/>
    <mergeCell ref="D106:E106"/>
    <mergeCell ref="F106:H106"/>
    <mergeCell ref="K106:N106"/>
    <mergeCell ref="P106:Q106"/>
    <mergeCell ref="R106:S106"/>
    <mergeCell ref="U104:V104"/>
    <mergeCell ref="D105:E105"/>
    <mergeCell ref="F105:H105"/>
    <mergeCell ref="K105:N105"/>
    <mergeCell ref="P105:Q105"/>
    <mergeCell ref="R105:S105"/>
    <mergeCell ref="U105:V105"/>
    <mergeCell ref="D104:E104"/>
    <mergeCell ref="F104:H104"/>
    <mergeCell ref="K104:N104"/>
    <mergeCell ref="P104:Q104"/>
    <mergeCell ref="R104:S104"/>
    <mergeCell ref="U102:V102"/>
    <mergeCell ref="D103:E103"/>
    <mergeCell ref="F103:H103"/>
    <mergeCell ref="K103:N103"/>
    <mergeCell ref="P103:Q103"/>
    <mergeCell ref="R103:S103"/>
    <mergeCell ref="U103:V103"/>
    <mergeCell ref="D102:E102"/>
    <mergeCell ref="F102:H102"/>
    <mergeCell ref="K102:N102"/>
    <mergeCell ref="P102:Q102"/>
    <mergeCell ref="R102:S102"/>
    <mergeCell ref="U100:V100"/>
    <mergeCell ref="D101:E101"/>
    <mergeCell ref="F101:H101"/>
    <mergeCell ref="K101:N101"/>
    <mergeCell ref="P101:Q101"/>
    <mergeCell ref="R101:S101"/>
    <mergeCell ref="U101:V101"/>
    <mergeCell ref="D100:E100"/>
    <mergeCell ref="F100:H100"/>
    <mergeCell ref="K100:N100"/>
    <mergeCell ref="P100:Q100"/>
    <mergeCell ref="R100:S100"/>
    <mergeCell ref="U98:V98"/>
    <mergeCell ref="D99:E99"/>
    <mergeCell ref="F99:H99"/>
    <mergeCell ref="K99:N99"/>
    <mergeCell ref="P99:Q99"/>
    <mergeCell ref="R99:S99"/>
    <mergeCell ref="U99:V99"/>
    <mergeCell ref="D98:E98"/>
    <mergeCell ref="F98:H98"/>
    <mergeCell ref="K98:N98"/>
    <mergeCell ref="P98:Q98"/>
    <mergeCell ref="R98:S98"/>
    <mergeCell ref="U96:V96"/>
    <mergeCell ref="D97:E97"/>
    <mergeCell ref="F97:H97"/>
    <mergeCell ref="K97:N97"/>
    <mergeCell ref="P97:Q97"/>
    <mergeCell ref="R97:S97"/>
    <mergeCell ref="U97:V97"/>
    <mergeCell ref="D96:E96"/>
    <mergeCell ref="F96:H96"/>
    <mergeCell ref="K96:N96"/>
    <mergeCell ref="P96:Q96"/>
    <mergeCell ref="R96:S96"/>
    <mergeCell ref="U94:V94"/>
    <mergeCell ref="D95:E95"/>
    <mergeCell ref="F95:H95"/>
    <mergeCell ref="K95:N95"/>
    <mergeCell ref="P95:Q95"/>
    <mergeCell ref="R95:S95"/>
    <mergeCell ref="U95:V95"/>
    <mergeCell ref="D94:E94"/>
    <mergeCell ref="F94:H94"/>
    <mergeCell ref="K94:N94"/>
    <mergeCell ref="P94:Q94"/>
    <mergeCell ref="R94:S94"/>
    <mergeCell ref="U92:V92"/>
    <mergeCell ref="D93:E93"/>
    <mergeCell ref="F93:H93"/>
    <mergeCell ref="K93:N93"/>
    <mergeCell ref="P93:Q93"/>
    <mergeCell ref="R93:S93"/>
    <mergeCell ref="U93:V93"/>
    <mergeCell ref="D92:E92"/>
    <mergeCell ref="F92:H92"/>
    <mergeCell ref="K92:N92"/>
    <mergeCell ref="P92:Q92"/>
    <mergeCell ref="R92:S92"/>
    <mergeCell ref="U90:V90"/>
    <mergeCell ref="D91:E91"/>
    <mergeCell ref="F91:H91"/>
    <mergeCell ref="K91:N91"/>
    <mergeCell ref="P91:Q91"/>
    <mergeCell ref="R91:S91"/>
    <mergeCell ref="U91:V91"/>
    <mergeCell ref="D90:E90"/>
    <mergeCell ref="F90:H90"/>
    <mergeCell ref="K90:N90"/>
    <mergeCell ref="P90:Q90"/>
    <mergeCell ref="R90:S90"/>
    <mergeCell ref="U88:V88"/>
    <mergeCell ref="D89:E89"/>
    <mergeCell ref="F89:H89"/>
    <mergeCell ref="K89:N89"/>
    <mergeCell ref="P89:Q89"/>
    <mergeCell ref="R89:S89"/>
    <mergeCell ref="U89:V89"/>
    <mergeCell ref="D88:E88"/>
    <mergeCell ref="F88:H88"/>
    <mergeCell ref="K88:N88"/>
    <mergeCell ref="P88:Q88"/>
    <mergeCell ref="R88:S88"/>
    <mergeCell ref="U86:V86"/>
    <mergeCell ref="D87:E87"/>
    <mergeCell ref="F87:H87"/>
    <mergeCell ref="K87:N87"/>
    <mergeCell ref="P87:Q87"/>
    <mergeCell ref="R87:S87"/>
    <mergeCell ref="U87:V87"/>
    <mergeCell ref="D86:E86"/>
    <mergeCell ref="F86:H86"/>
    <mergeCell ref="K86:N86"/>
    <mergeCell ref="P86:Q86"/>
    <mergeCell ref="R86:S86"/>
    <mergeCell ref="U84:V84"/>
    <mergeCell ref="D85:E85"/>
    <mergeCell ref="F85:H85"/>
    <mergeCell ref="K85:N85"/>
    <mergeCell ref="P85:Q85"/>
    <mergeCell ref="R85:S85"/>
    <mergeCell ref="U85:V85"/>
    <mergeCell ref="D84:E84"/>
    <mergeCell ref="F84:H84"/>
    <mergeCell ref="K84:N84"/>
    <mergeCell ref="P84:Q84"/>
    <mergeCell ref="R84:S84"/>
    <mergeCell ref="U82:V82"/>
    <mergeCell ref="D83:E83"/>
    <mergeCell ref="F83:H83"/>
    <mergeCell ref="K83:N83"/>
    <mergeCell ref="P83:Q83"/>
    <mergeCell ref="R83:S83"/>
    <mergeCell ref="U83:V83"/>
    <mergeCell ref="D82:E82"/>
    <mergeCell ref="F82:H82"/>
    <mergeCell ref="K82:N82"/>
    <mergeCell ref="P82:Q82"/>
    <mergeCell ref="R82:S82"/>
    <mergeCell ref="U80:V80"/>
    <mergeCell ref="D81:E81"/>
    <mergeCell ref="F81:H81"/>
    <mergeCell ref="K81:N81"/>
    <mergeCell ref="P81:Q81"/>
    <mergeCell ref="R81:S81"/>
    <mergeCell ref="U81:V81"/>
    <mergeCell ref="D80:E80"/>
    <mergeCell ref="F80:H80"/>
    <mergeCell ref="K80:N80"/>
    <mergeCell ref="P80:Q80"/>
    <mergeCell ref="R80:S80"/>
    <mergeCell ref="U78:V78"/>
    <mergeCell ref="D79:E79"/>
    <mergeCell ref="F79:H79"/>
    <mergeCell ref="K79:N79"/>
    <mergeCell ref="P79:Q79"/>
    <mergeCell ref="R79:S79"/>
    <mergeCell ref="U79:V79"/>
    <mergeCell ref="D78:E78"/>
    <mergeCell ref="F78:H78"/>
    <mergeCell ref="K78:N78"/>
    <mergeCell ref="P78:Q78"/>
    <mergeCell ref="R78:S78"/>
    <mergeCell ref="U76:V76"/>
    <mergeCell ref="D77:E77"/>
    <mergeCell ref="F77:H77"/>
    <mergeCell ref="K77:N77"/>
    <mergeCell ref="P77:Q77"/>
    <mergeCell ref="R77:S77"/>
    <mergeCell ref="U77:V77"/>
    <mergeCell ref="D76:E76"/>
    <mergeCell ref="F76:H76"/>
    <mergeCell ref="K76:N76"/>
    <mergeCell ref="P76:Q76"/>
    <mergeCell ref="R76:S76"/>
    <mergeCell ref="U74:V74"/>
    <mergeCell ref="D75:E75"/>
    <mergeCell ref="F75:H75"/>
    <mergeCell ref="K75:N75"/>
    <mergeCell ref="P75:Q75"/>
    <mergeCell ref="R75:S75"/>
    <mergeCell ref="U75:V75"/>
    <mergeCell ref="D74:E74"/>
    <mergeCell ref="F74:H74"/>
    <mergeCell ref="K74:N74"/>
    <mergeCell ref="P74:Q74"/>
    <mergeCell ref="R74:S74"/>
    <mergeCell ref="U72:V72"/>
    <mergeCell ref="D73:E73"/>
    <mergeCell ref="F73:H73"/>
    <mergeCell ref="K73:N73"/>
    <mergeCell ref="P73:Q73"/>
    <mergeCell ref="R73:S73"/>
    <mergeCell ref="U73:V73"/>
    <mergeCell ref="D72:E72"/>
    <mergeCell ref="F72:H72"/>
    <mergeCell ref="K72:N72"/>
    <mergeCell ref="P72:Q72"/>
    <mergeCell ref="R72:S72"/>
    <mergeCell ref="U70:V70"/>
    <mergeCell ref="D71:E71"/>
    <mergeCell ref="F71:H71"/>
    <mergeCell ref="K71:N71"/>
    <mergeCell ref="P71:Q71"/>
    <mergeCell ref="R71:S71"/>
    <mergeCell ref="U71:V71"/>
    <mergeCell ref="D70:E70"/>
    <mergeCell ref="F70:H70"/>
    <mergeCell ref="K70:N70"/>
    <mergeCell ref="P70:Q70"/>
    <mergeCell ref="R70:S70"/>
    <mergeCell ref="U68:V68"/>
    <mergeCell ref="D69:E69"/>
    <mergeCell ref="F69:H69"/>
    <mergeCell ref="K69:N69"/>
    <mergeCell ref="P69:Q69"/>
    <mergeCell ref="R69:S69"/>
    <mergeCell ref="U69:V69"/>
    <mergeCell ref="D68:E68"/>
    <mergeCell ref="F68:H68"/>
    <mergeCell ref="K68:N68"/>
    <mergeCell ref="P68:Q68"/>
    <mergeCell ref="R68:S68"/>
    <mergeCell ref="U66:V66"/>
    <mergeCell ref="D67:E67"/>
    <mergeCell ref="F67:H67"/>
    <mergeCell ref="K67:N67"/>
    <mergeCell ref="P67:Q67"/>
    <mergeCell ref="R67:S67"/>
    <mergeCell ref="U67:V67"/>
    <mergeCell ref="D66:E66"/>
    <mergeCell ref="F66:H66"/>
    <mergeCell ref="K66:N66"/>
    <mergeCell ref="P66:Q66"/>
    <mergeCell ref="R66:S66"/>
    <mergeCell ref="U64:V64"/>
    <mergeCell ref="D65:E65"/>
    <mergeCell ref="F65:H65"/>
    <mergeCell ref="K65:N65"/>
    <mergeCell ref="P65:Q65"/>
    <mergeCell ref="R65:S65"/>
    <mergeCell ref="U65:V65"/>
    <mergeCell ref="D64:E64"/>
    <mergeCell ref="F64:H64"/>
    <mergeCell ref="K64:N64"/>
    <mergeCell ref="P64:Q64"/>
    <mergeCell ref="R64:S64"/>
    <mergeCell ref="U62:V62"/>
    <mergeCell ref="D63:E63"/>
    <mergeCell ref="F63:H63"/>
    <mergeCell ref="K63:N63"/>
    <mergeCell ref="P63:Q63"/>
    <mergeCell ref="R63:S63"/>
    <mergeCell ref="U63:V63"/>
    <mergeCell ref="D62:E62"/>
    <mergeCell ref="F62:H62"/>
    <mergeCell ref="K62:N62"/>
    <mergeCell ref="P62:Q62"/>
    <mergeCell ref="R62:S62"/>
    <mergeCell ref="U60:V60"/>
    <mergeCell ref="D61:E61"/>
    <mergeCell ref="F61:H61"/>
    <mergeCell ref="K61:N61"/>
    <mergeCell ref="P61:Q61"/>
    <mergeCell ref="R61:S61"/>
    <mergeCell ref="U61:V61"/>
    <mergeCell ref="D60:E60"/>
    <mergeCell ref="F60:H60"/>
    <mergeCell ref="K60:N60"/>
    <mergeCell ref="P60:Q60"/>
    <mergeCell ref="R60:S60"/>
    <mergeCell ref="U58:V58"/>
    <mergeCell ref="D59:E59"/>
    <mergeCell ref="F59:H59"/>
    <mergeCell ref="K59:N59"/>
    <mergeCell ref="P59:Q59"/>
    <mergeCell ref="R59:S59"/>
    <mergeCell ref="U59:V59"/>
    <mergeCell ref="D58:E58"/>
    <mergeCell ref="F58:H58"/>
    <mergeCell ref="K58:N58"/>
    <mergeCell ref="P58:Q58"/>
    <mergeCell ref="R58:S58"/>
    <mergeCell ref="U56:V56"/>
    <mergeCell ref="D57:E57"/>
    <mergeCell ref="F57:H57"/>
    <mergeCell ref="K57:N57"/>
    <mergeCell ref="P57:Q57"/>
    <mergeCell ref="R57:S57"/>
    <mergeCell ref="U57:V57"/>
    <mergeCell ref="D56:E56"/>
    <mergeCell ref="F56:H56"/>
    <mergeCell ref="K56:N56"/>
    <mergeCell ref="P56:Q56"/>
    <mergeCell ref="R56:S56"/>
    <mergeCell ref="U54:V54"/>
    <mergeCell ref="D55:E55"/>
    <mergeCell ref="F55:H55"/>
    <mergeCell ref="K55:N55"/>
    <mergeCell ref="P55:Q55"/>
    <mergeCell ref="R55:S55"/>
    <mergeCell ref="U55:V55"/>
    <mergeCell ref="D54:E54"/>
    <mergeCell ref="F54:H54"/>
    <mergeCell ref="K54:N54"/>
    <mergeCell ref="P54:Q54"/>
    <mergeCell ref="R54:S54"/>
    <mergeCell ref="U52:V52"/>
    <mergeCell ref="D53:E53"/>
    <mergeCell ref="F53:H53"/>
    <mergeCell ref="K53:N53"/>
    <mergeCell ref="P53:Q53"/>
    <mergeCell ref="R53:S53"/>
    <mergeCell ref="U53:V53"/>
    <mergeCell ref="D52:E52"/>
    <mergeCell ref="F52:H52"/>
    <mergeCell ref="K52:N52"/>
    <mergeCell ref="P52:Q52"/>
    <mergeCell ref="R52:S52"/>
    <mergeCell ref="U50:V50"/>
    <mergeCell ref="D51:E51"/>
    <mergeCell ref="F51:H51"/>
    <mergeCell ref="K51:N51"/>
    <mergeCell ref="P51:Q51"/>
    <mergeCell ref="R51:S51"/>
    <mergeCell ref="U51:V51"/>
    <mergeCell ref="D50:E50"/>
    <mergeCell ref="F50:H50"/>
    <mergeCell ref="K50:N50"/>
    <mergeCell ref="P50:Q50"/>
    <mergeCell ref="R50:S50"/>
    <mergeCell ref="U48:V48"/>
    <mergeCell ref="D49:E49"/>
    <mergeCell ref="F49:H49"/>
    <mergeCell ref="K49:N49"/>
    <mergeCell ref="P49:Q49"/>
    <mergeCell ref="R49:S49"/>
    <mergeCell ref="U49:V49"/>
    <mergeCell ref="D48:E48"/>
    <mergeCell ref="F48:H48"/>
    <mergeCell ref="K48:N48"/>
    <mergeCell ref="P48:Q48"/>
    <mergeCell ref="R48:S48"/>
    <mergeCell ref="U46:V46"/>
    <mergeCell ref="D47:E47"/>
    <mergeCell ref="F47:H47"/>
    <mergeCell ref="K47:N47"/>
    <mergeCell ref="P47:Q47"/>
    <mergeCell ref="R47:S47"/>
    <mergeCell ref="U47:V47"/>
    <mergeCell ref="D46:E46"/>
    <mergeCell ref="F46:H46"/>
    <mergeCell ref="K46:N46"/>
    <mergeCell ref="P46:Q46"/>
    <mergeCell ref="R46:S46"/>
    <mergeCell ref="U44:V44"/>
    <mergeCell ref="D45:E45"/>
    <mergeCell ref="F45:H45"/>
    <mergeCell ref="K45:N45"/>
    <mergeCell ref="P45:Q45"/>
    <mergeCell ref="R45:S45"/>
    <mergeCell ref="U45:V45"/>
    <mergeCell ref="D44:E44"/>
    <mergeCell ref="F44:H44"/>
    <mergeCell ref="K44:N44"/>
    <mergeCell ref="P44:Q44"/>
    <mergeCell ref="R44:S44"/>
    <mergeCell ref="U42:V42"/>
    <mergeCell ref="D43:E43"/>
    <mergeCell ref="F43:H43"/>
    <mergeCell ref="K43:N43"/>
    <mergeCell ref="P43:Q43"/>
    <mergeCell ref="R43:S43"/>
    <mergeCell ref="U43:V43"/>
    <mergeCell ref="D42:E42"/>
    <mergeCell ref="F42:H42"/>
    <mergeCell ref="K42:N42"/>
    <mergeCell ref="P42:Q42"/>
    <mergeCell ref="R42:S42"/>
    <mergeCell ref="U40:V40"/>
    <mergeCell ref="D41:E41"/>
    <mergeCell ref="F41:H41"/>
    <mergeCell ref="K41:N41"/>
    <mergeCell ref="P41:Q41"/>
    <mergeCell ref="R41:S41"/>
    <mergeCell ref="U41:V41"/>
    <mergeCell ref="D40:E40"/>
    <mergeCell ref="F40:H40"/>
    <mergeCell ref="K40:N40"/>
    <mergeCell ref="P40:Q40"/>
    <mergeCell ref="R40:S40"/>
    <mergeCell ref="U38:V38"/>
    <mergeCell ref="D39:E39"/>
    <mergeCell ref="F39:H39"/>
    <mergeCell ref="K39:N39"/>
    <mergeCell ref="P39:Q39"/>
    <mergeCell ref="R39:S39"/>
    <mergeCell ref="U39:V39"/>
    <mergeCell ref="D38:E38"/>
    <mergeCell ref="F38:H38"/>
    <mergeCell ref="K38:N38"/>
    <mergeCell ref="P38:Q38"/>
    <mergeCell ref="R38:S38"/>
    <mergeCell ref="U36:V36"/>
    <mergeCell ref="D37:E37"/>
    <mergeCell ref="F37:H37"/>
    <mergeCell ref="K37:N37"/>
    <mergeCell ref="P37:Q37"/>
    <mergeCell ref="R37:S37"/>
    <mergeCell ref="U37:V37"/>
    <mergeCell ref="D36:E36"/>
    <mergeCell ref="F36:H36"/>
    <mergeCell ref="K36:N36"/>
    <mergeCell ref="P36:Q36"/>
    <mergeCell ref="R36:S36"/>
    <mergeCell ref="U34:V34"/>
    <mergeCell ref="D35:E35"/>
    <mergeCell ref="F35:H35"/>
    <mergeCell ref="K35:N35"/>
    <mergeCell ref="P35:Q35"/>
    <mergeCell ref="R35:S35"/>
    <mergeCell ref="U35:V35"/>
    <mergeCell ref="D34:E34"/>
    <mergeCell ref="F34:H34"/>
    <mergeCell ref="K34:N34"/>
    <mergeCell ref="P34:Q34"/>
    <mergeCell ref="R34:S34"/>
    <mergeCell ref="U32:V32"/>
    <mergeCell ref="D33:E33"/>
    <mergeCell ref="F33:H33"/>
    <mergeCell ref="K33:N33"/>
    <mergeCell ref="P33:Q33"/>
    <mergeCell ref="R33:S33"/>
    <mergeCell ref="U33:V33"/>
    <mergeCell ref="D32:E32"/>
    <mergeCell ref="F32:H32"/>
    <mergeCell ref="K32:N32"/>
    <mergeCell ref="P32:Q32"/>
    <mergeCell ref="R32:S32"/>
    <mergeCell ref="U30:V30"/>
    <mergeCell ref="D31:E31"/>
    <mergeCell ref="F31:H31"/>
    <mergeCell ref="K31:N31"/>
    <mergeCell ref="P31:Q31"/>
    <mergeCell ref="R31:S31"/>
    <mergeCell ref="U31:V31"/>
    <mergeCell ref="D30:E30"/>
    <mergeCell ref="F30:H30"/>
    <mergeCell ref="K30:N30"/>
    <mergeCell ref="P30:Q30"/>
    <mergeCell ref="R30:S30"/>
    <mergeCell ref="U28:V28"/>
    <mergeCell ref="D29:E29"/>
    <mergeCell ref="F29:H29"/>
    <mergeCell ref="K29:N29"/>
    <mergeCell ref="P29:Q29"/>
    <mergeCell ref="R29:S29"/>
    <mergeCell ref="U29:V29"/>
    <mergeCell ref="D28:E28"/>
    <mergeCell ref="F28:H28"/>
    <mergeCell ref="K28:N28"/>
    <mergeCell ref="P28:Q28"/>
    <mergeCell ref="R28:S28"/>
    <mergeCell ref="U26:V26"/>
    <mergeCell ref="D27:E27"/>
    <mergeCell ref="F27:H27"/>
    <mergeCell ref="K27:N27"/>
    <mergeCell ref="P27:Q27"/>
    <mergeCell ref="R27:S27"/>
    <mergeCell ref="U27:V27"/>
    <mergeCell ref="D26:E26"/>
    <mergeCell ref="F26:H26"/>
    <mergeCell ref="K26:N26"/>
    <mergeCell ref="P26:Q26"/>
    <mergeCell ref="R26:S26"/>
    <mergeCell ref="U24:V24"/>
    <mergeCell ref="D25:E25"/>
    <mergeCell ref="F25:H25"/>
    <mergeCell ref="K25:N25"/>
    <mergeCell ref="P25:Q25"/>
    <mergeCell ref="R25:S25"/>
    <mergeCell ref="U25:V25"/>
    <mergeCell ref="D24:E24"/>
    <mergeCell ref="F24:H24"/>
    <mergeCell ref="K24:N24"/>
    <mergeCell ref="P24:Q24"/>
    <mergeCell ref="R24:S24"/>
    <mergeCell ref="U22:V22"/>
    <mergeCell ref="D23:E23"/>
    <mergeCell ref="F23:H23"/>
    <mergeCell ref="K23:N23"/>
    <mergeCell ref="P23:Q23"/>
    <mergeCell ref="R23:S23"/>
    <mergeCell ref="U23:V23"/>
    <mergeCell ref="D22:E22"/>
    <mergeCell ref="F22:H22"/>
    <mergeCell ref="K22:N22"/>
    <mergeCell ref="P22:Q22"/>
    <mergeCell ref="R22:S22"/>
    <mergeCell ref="U20:V20"/>
    <mergeCell ref="D21:E21"/>
    <mergeCell ref="F21:H21"/>
    <mergeCell ref="K21:N21"/>
    <mergeCell ref="P21:Q21"/>
    <mergeCell ref="R21:S21"/>
    <mergeCell ref="U21:V21"/>
    <mergeCell ref="D20:E20"/>
    <mergeCell ref="F20:H20"/>
    <mergeCell ref="K20:N20"/>
    <mergeCell ref="P20:Q20"/>
    <mergeCell ref="R20:S20"/>
    <mergeCell ref="U18:V18"/>
    <mergeCell ref="D19:E19"/>
    <mergeCell ref="F19:H19"/>
    <mergeCell ref="K19:N19"/>
    <mergeCell ref="P19:Q19"/>
    <mergeCell ref="R19:S19"/>
    <mergeCell ref="U19:V19"/>
    <mergeCell ref="D18:E18"/>
    <mergeCell ref="F18:H18"/>
    <mergeCell ref="K18:N18"/>
    <mergeCell ref="P18:Q18"/>
    <mergeCell ref="R18:S18"/>
    <mergeCell ref="U16:V16"/>
    <mergeCell ref="D17:E17"/>
    <mergeCell ref="F17:H17"/>
    <mergeCell ref="K17:N17"/>
    <mergeCell ref="P17:Q17"/>
    <mergeCell ref="R17:S17"/>
    <mergeCell ref="U17:V17"/>
    <mergeCell ref="D16:E16"/>
    <mergeCell ref="F16:H16"/>
    <mergeCell ref="K16:N16"/>
    <mergeCell ref="P16:Q16"/>
    <mergeCell ref="R16:S16"/>
    <mergeCell ref="F15:H15"/>
    <mergeCell ref="K15:N15"/>
    <mergeCell ref="P15:Q15"/>
    <mergeCell ref="R15:S15"/>
    <mergeCell ref="U15:V15"/>
    <mergeCell ref="AV14:AV15"/>
    <mergeCell ref="AW14:AW15"/>
    <mergeCell ref="AX14:AX15"/>
    <mergeCell ref="AY14:AY15"/>
    <mergeCell ref="AZ14:AZ15"/>
    <mergeCell ref="AO14:AO15"/>
    <mergeCell ref="AP14:AP15"/>
    <mergeCell ref="AQ14:AQ15"/>
    <mergeCell ref="AR14:AT14"/>
    <mergeCell ref="AU14:AU15"/>
    <mergeCell ref="AW13:AZ13"/>
    <mergeCell ref="B14:B15"/>
    <mergeCell ref="C14:C15"/>
    <mergeCell ref="D14:E15"/>
    <mergeCell ref="F14:N14"/>
    <mergeCell ref="O14:S14"/>
    <mergeCell ref="T14:X14"/>
    <mergeCell ref="Y14:AB14"/>
    <mergeCell ref="AC14:AC15"/>
    <mergeCell ref="AD14:AD15"/>
    <mergeCell ref="AE14:AE15"/>
    <mergeCell ref="AF14:AF15"/>
    <mergeCell ref="AG14:AG15"/>
    <mergeCell ref="AH14:AJ14"/>
    <mergeCell ref="AK14:AM14"/>
    <mergeCell ref="AN14:AN15"/>
    <mergeCell ref="D13:S13"/>
    <mergeCell ref="T13:AB13"/>
    <mergeCell ref="AC13:AM13"/>
    <mergeCell ref="AN13:AP13"/>
    <mergeCell ref="AQ13:AV13"/>
    <mergeCell ref="B2:I2"/>
    <mergeCell ref="B4:D8"/>
    <mergeCell ref="N4:P5"/>
    <mergeCell ref="H5:K6"/>
    <mergeCell ref="G8:K10"/>
    <mergeCell ref="N8:P9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70BB3-71CA-704F-835A-DFDA865BBEBB}">
  <sheetPr>
    <outlinePr summaryBelow="0" summaryRight="0"/>
  </sheetPr>
  <dimension ref="B1:BD1228"/>
  <sheetViews>
    <sheetView showGridLines="0" zoomScale="120" zoomScaleNormal="120" workbookViewId="0">
      <selection activeCell="BG33" sqref="BG33"/>
    </sheetView>
  </sheetViews>
  <sheetFormatPr baseColWidth="10" defaultRowHeight="15" outlineLevelRow="4" x14ac:dyDescent="0.2"/>
  <cols>
    <col min="1" max="1" width="0.33203125" style="102" customWidth="1"/>
    <col min="2" max="2" width="42" style="102" customWidth="1"/>
    <col min="3" max="3" width="5" style="102" hidden="1" customWidth="1"/>
    <col min="4" max="4" width="5.5" style="102" hidden="1" customWidth="1"/>
    <col min="5" max="5" width="0.83203125" style="102" hidden="1" customWidth="1"/>
    <col min="6" max="6" width="3.6640625" style="102" hidden="1" customWidth="1"/>
    <col min="7" max="7" width="0.1640625" style="102" hidden="1" customWidth="1"/>
    <col min="8" max="8" width="3.5" style="102" hidden="1" customWidth="1"/>
    <col min="9" max="9" width="7.33203125" style="102" hidden="1" customWidth="1"/>
    <col min="10" max="10" width="0" style="102" hidden="1" customWidth="1"/>
    <col min="11" max="11" width="1.33203125" style="102" hidden="1" customWidth="1"/>
    <col min="12" max="12" width="0" style="102" hidden="1" customWidth="1"/>
    <col min="13" max="13" width="1" style="102" hidden="1" customWidth="1"/>
    <col min="14" max="14" width="5.6640625" style="102" hidden="1" customWidth="1"/>
    <col min="15" max="15" width="6" style="102" hidden="1" customWidth="1"/>
    <col min="16" max="16" width="4.33203125" style="102" hidden="1" customWidth="1"/>
    <col min="17" max="17" width="3.33203125" style="102" hidden="1" customWidth="1"/>
    <col min="18" max="18" width="3" style="102" hidden="1" customWidth="1"/>
    <col min="19" max="19" width="5.33203125" style="102" hidden="1" customWidth="1"/>
    <col min="20" max="20" width="7.5" style="102" customWidth="1"/>
    <col min="21" max="21" width="5.5" style="102" customWidth="1"/>
    <col min="22" max="22" width="2.5" style="102" customWidth="1"/>
    <col min="23" max="23" width="7.33203125" style="102" customWidth="1"/>
    <col min="24" max="24" width="7.1640625" style="102" customWidth="1"/>
    <col min="25" max="25" width="8.5" style="102" hidden="1" customWidth="1"/>
    <col min="26" max="26" width="9.33203125" style="102" hidden="1" customWidth="1"/>
    <col min="27" max="27" width="9.1640625" style="102" hidden="1" customWidth="1"/>
    <col min="28" max="28" width="9.33203125" style="102" hidden="1" customWidth="1"/>
    <col min="29" max="30" width="6.5" style="102" hidden="1" customWidth="1"/>
    <col min="31" max="31" width="6" style="102" hidden="1" customWidth="1"/>
    <col min="32" max="32" width="7.33203125" style="102" hidden="1" customWidth="1"/>
    <col min="33" max="33" width="6.83203125" style="102" hidden="1" customWidth="1"/>
    <col min="34" max="34" width="7.6640625" style="102" hidden="1" customWidth="1"/>
    <col min="35" max="35" width="7.1640625" style="102" hidden="1" customWidth="1"/>
    <col min="36" max="36" width="7.83203125" style="102" hidden="1" customWidth="1"/>
    <col min="37" max="37" width="7.5" style="102" hidden="1" customWidth="1"/>
    <col min="38" max="38" width="6.6640625" style="102" hidden="1" customWidth="1"/>
    <col min="39" max="39" width="8" style="102" hidden="1" customWidth="1"/>
    <col min="40" max="40" width="6.33203125" style="102" hidden="1" customWidth="1"/>
    <col min="41" max="41" width="6.83203125" style="102" hidden="1" customWidth="1"/>
    <col min="42" max="42" width="7.33203125" style="102" hidden="1" customWidth="1"/>
    <col min="43" max="43" width="6.83203125" style="102" hidden="1" customWidth="1"/>
    <col min="44" max="44" width="8" style="102" hidden="1" customWidth="1"/>
    <col min="45" max="45" width="8.1640625" style="102" hidden="1" customWidth="1"/>
    <col min="46" max="46" width="7.83203125" style="102" hidden="1" customWidth="1"/>
    <col min="47" max="47" width="9.1640625" style="102" hidden="1" customWidth="1"/>
    <col min="48" max="48" width="10.5" style="102" hidden="1" customWidth="1"/>
    <col min="49" max="49" width="6.83203125" style="102" hidden="1" customWidth="1"/>
    <col min="50" max="50" width="7" style="102" hidden="1" customWidth="1"/>
    <col min="51" max="51" width="7.83203125" style="102" hidden="1" customWidth="1"/>
    <col min="52" max="52" width="7.5" style="102" hidden="1" customWidth="1"/>
    <col min="53" max="88" width="13.6640625" style="102" customWidth="1"/>
    <col min="89" max="89" width="201.6640625" style="102" customWidth="1"/>
    <col min="90" max="16384" width="10.83203125" style="102"/>
  </cols>
  <sheetData>
    <row r="1" spans="2:56" ht="3" customHeight="1" x14ac:dyDescent="0.2"/>
    <row r="2" spans="2:56" ht="40.5" customHeight="1" x14ac:dyDescent="0.2">
      <c r="B2" s="170"/>
      <c r="C2" s="170"/>
      <c r="D2" s="170"/>
      <c r="E2" s="170"/>
      <c r="F2" s="170"/>
      <c r="G2" s="170"/>
      <c r="H2" s="170"/>
      <c r="I2" s="170"/>
    </row>
    <row r="3" spans="2:56" ht="5" customHeight="1" x14ac:dyDescent="0.2"/>
    <row r="4" spans="2:56" ht="15" customHeight="1" x14ac:dyDescent="0.2">
      <c r="B4" s="174" t="s">
        <v>0</v>
      </c>
      <c r="C4" s="170"/>
      <c r="D4" s="170"/>
      <c r="N4" s="171">
        <v>44010.959454780103</v>
      </c>
      <c r="O4" s="170"/>
      <c r="P4" s="170"/>
      <c r="S4" s="173" t="s">
        <v>1286</v>
      </c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</row>
    <row r="5" spans="2:56" x14ac:dyDescent="0.2">
      <c r="B5" s="170"/>
      <c r="C5" s="170"/>
      <c r="D5" s="170"/>
      <c r="H5" s="172" t="s">
        <v>1</v>
      </c>
      <c r="I5" s="170"/>
      <c r="J5" s="170"/>
      <c r="K5" s="170"/>
      <c r="N5" s="170"/>
      <c r="O5" s="170"/>
      <c r="P5" s="170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</row>
    <row r="6" spans="2:56" hidden="1" x14ac:dyDescent="0.2">
      <c r="B6" s="170"/>
      <c r="C6" s="170"/>
      <c r="D6" s="170"/>
      <c r="H6" s="170"/>
      <c r="I6" s="170"/>
      <c r="J6" s="170"/>
      <c r="K6" s="170"/>
    </row>
    <row r="7" spans="2:56" hidden="1" x14ac:dyDescent="0.2">
      <c r="B7" s="170"/>
      <c r="C7" s="170"/>
      <c r="D7" s="170"/>
    </row>
    <row r="8" spans="2:56" hidden="1" x14ac:dyDescent="0.2">
      <c r="B8" s="170"/>
      <c r="C8" s="170"/>
      <c r="D8" s="170"/>
      <c r="G8" s="172" t="s">
        <v>2</v>
      </c>
      <c r="H8" s="170"/>
      <c r="I8" s="170"/>
      <c r="J8" s="170"/>
      <c r="K8" s="170"/>
      <c r="N8" s="171">
        <v>44460</v>
      </c>
      <c r="O8" s="170"/>
      <c r="P8" s="170"/>
    </row>
    <row r="9" spans="2:56" hidden="1" x14ac:dyDescent="0.2">
      <c r="G9" s="170"/>
      <c r="H9" s="170"/>
      <c r="I9" s="170"/>
      <c r="J9" s="170"/>
      <c r="K9" s="170"/>
      <c r="N9" s="170"/>
      <c r="O9" s="170"/>
      <c r="P9" s="170"/>
    </row>
    <row r="10" spans="2:56" hidden="1" x14ac:dyDescent="0.2">
      <c r="G10" s="170"/>
      <c r="H10" s="170"/>
      <c r="I10" s="170"/>
      <c r="J10" s="170"/>
      <c r="K10" s="170"/>
    </row>
    <row r="11" spans="2:56" ht="9.5" customHeight="1" x14ac:dyDescent="0.2"/>
    <row r="12" spans="2:56" ht="18" customHeight="1" x14ac:dyDescent="0.2"/>
    <row r="13" spans="2:56" x14ac:dyDescent="0.2">
      <c r="B13" s="169" t="s">
        <v>3</v>
      </c>
      <c r="C13" s="168" t="s">
        <v>4</v>
      </c>
      <c r="D13" s="167" t="s">
        <v>5</v>
      </c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1"/>
      <c r="T13" s="166" t="s">
        <v>6</v>
      </c>
      <c r="U13" s="145"/>
      <c r="V13" s="145"/>
      <c r="W13" s="145"/>
      <c r="X13" s="145"/>
      <c r="Y13" s="145"/>
      <c r="Z13" s="145"/>
      <c r="AA13" s="145"/>
      <c r="AB13" s="141"/>
      <c r="AC13" s="165" t="s">
        <v>7</v>
      </c>
      <c r="AD13" s="145"/>
      <c r="AE13" s="145"/>
      <c r="AF13" s="145"/>
      <c r="AG13" s="145"/>
      <c r="AH13" s="145"/>
      <c r="AI13" s="145"/>
      <c r="AJ13" s="145"/>
      <c r="AK13" s="145"/>
      <c r="AL13" s="145"/>
      <c r="AM13" s="141"/>
      <c r="AN13" s="164" t="s">
        <v>8</v>
      </c>
      <c r="AO13" s="145"/>
      <c r="AP13" s="141"/>
      <c r="AQ13" s="164" t="s">
        <v>9</v>
      </c>
      <c r="AR13" s="145"/>
      <c r="AS13" s="145"/>
      <c r="AT13" s="145"/>
      <c r="AU13" s="145"/>
      <c r="AV13" s="141"/>
      <c r="AW13" s="163" t="s">
        <v>10</v>
      </c>
      <c r="AX13" s="145"/>
      <c r="AY13" s="145"/>
      <c r="AZ13" s="145"/>
      <c r="BA13" s="162" t="s">
        <v>1282</v>
      </c>
      <c r="BB13" s="162"/>
      <c r="BC13" s="162"/>
      <c r="BD13" s="162"/>
    </row>
    <row r="14" spans="2:56" x14ac:dyDescent="0.2">
      <c r="B14" s="161" t="s">
        <v>11</v>
      </c>
      <c r="C14" s="160" t="s">
        <v>12</v>
      </c>
      <c r="D14" s="158" t="s">
        <v>13</v>
      </c>
      <c r="E14" s="159"/>
      <c r="F14" s="158" t="s">
        <v>14</v>
      </c>
      <c r="G14" s="145"/>
      <c r="H14" s="145"/>
      <c r="I14" s="145"/>
      <c r="J14" s="145"/>
      <c r="K14" s="145"/>
      <c r="L14" s="145"/>
      <c r="M14" s="145"/>
      <c r="N14" s="141"/>
      <c r="O14" s="158" t="s">
        <v>15</v>
      </c>
      <c r="P14" s="145"/>
      <c r="Q14" s="145"/>
      <c r="R14" s="145"/>
      <c r="S14" s="141"/>
      <c r="T14" s="157" t="s">
        <v>16</v>
      </c>
      <c r="U14" s="145"/>
      <c r="V14" s="145"/>
      <c r="W14" s="145"/>
      <c r="X14" s="141"/>
      <c r="Y14" s="142" t="s">
        <v>17</v>
      </c>
      <c r="Z14" s="145"/>
      <c r="AA14" s="145"/>
      <c r="AB14" s="141"/>
      <c r="AC14" s="156" t="s">
        <v>18</v>
      </c>
      <c r="AD14" s="156" t="s">
        <v>19</v>
      </c>
      <c r="AE14" s="156" t="s">
        <v>20</v>
      </c>
      <c r="AF14" s="156" t="s">
        <v>21</v>
      </c>
      <c r="AG14" s="156" t="s">
        <v>22</v>
      </c>
      <c r="AH14" s="155" t="s">
        <v>23</v>
      </c>
      <c r="AI14" s="145"/>
      <c r="AJ14" s="141"/>
      <c r="AK14" s="155" t="s">
        <v>24</v>
      </c>
      <c r="AL14" s="145"/>
      <c r="AM14" s="141"/>
      <c r="AN14" s="153" t="s">
        <v>25</v>
      </c>
      <c r="AO14" s="153" t="s">
        <v>26</v>
      </c>
      <c r="AP14" s="153" t="s">
        <v>27</v>
      </c>
      <c r="AQ14" s="153" t="s">
        <v>25</v>
      </c>
      <c r="AR14" s="154" t="s">
        <v>28</v>
      </c>
      <c r="AS14" s="145"/>
      <c r="AT14" s="141"/>
      <c r="AU14" s="153" t="s">
        <v>27</v>
      </c>
      <c r="AV14" s="153" t="s">
        <v>29</v>
      </c>
      <c r="AW14" s="152" t="s">
        <v>30</v>
      </c>
      <c r="AX14" s="152" t="s">
        <v>31</v>
      </c>
      <c r="AY14" s="152" t="s">
        <v>32</v>
      </c>
      <c r="AZ14" s="151" t="s">
        <v>33</v>
      </c>
      <c r="BA14" s="176"/>
      <c r="BB14" s="176"/>
      <c r="BC14" s="176"/>
      <c r="BD14" s="176"/>
    </row>
    <row r="15" spans="2:56" x14ac:dyDescent="0.2">
      <c r="B15" s="149"/>
      <c r="C15" s="148"/>
      <c r="D15" s="147"/>
      <c r="E15" s="146"/>
      <c r="F15" s="143" t="s">
        <v>34</v>
      </c>
      <c r="G15" s="145"/>
      <c r="H15" s="141"/>
      <c r="I15" s="144" t="s">
        <v>35</v>
      </c>
      <c r="K15" s="143" t="s">
        <v>27</v>
      </c>
      <c r="L15" s="145"/>
      <c r="M15" s="145"/>
      <c r="N15" s="141"/>
      <c r="O15" s="144" t="s">
        <v>34</v>
      </c>
      <c r="P15" s="143" t="s">
        <v>35</v>
      </c>
      <c r="Q15" s="141"/>
      <c r="R15" s="143" t="s">
        <v>27</v>
      </c>
      <c r="S15" s="141"/>
      <c r="T15" s="140" t="s">
        <v>36</v>
      </c>
      <c r="U15" s="142" t="s">
        <v>37</v>
      </c>
      <c r="V15" s="141"/>
      <c r="W15" s="140" t="s">
        <v>38</v>
      </c>
      <c r="X15" s="140" t="s">
        <v>39</v>
      </c>
      <c r="Y15" s="140" t="s">
        <v>27</v>
      </c>
      <c r="Z15" s="140" t="s">
        <v>40</v>
      </c>
      <c r="AA15" s="140" t="s">
        <v>41</v>
      </c>
      <c r="AB15" s="140" t="s">
        <v>42</v>
      </c>
      <c r="AC15" s="139"/>
      <c r="AD15" s="139"/>
      <c r="AE15" s="139"/>
      <c r="AF15" s="139"/>
      <c r="AG15" s="139"/>
      <c r="AH15" s="138" t="s">
        <v>43</v>
      </c>
      <c r="AI15" s="137" t="s">
        <v>22</v>
      </c>
      <c r="AJ15" s="138" t="s">
        <v>13</v>
      </c>
      <c r="AK15" s="138" t="s">
        <v>44</v>
      </c>
      <c r="AL15" s="138" t="s">
        <v>22</v>
      </c>
      <c r="AM15" s="137" t="s">
        <v>13</v>
      </c>
      <c r="AN15" s="134"/>
      <c r="AO15" s="134"/>
      <c r="AP15" s="134"/>
      <c r="AQ15" s="134"/>
      <c r="AR15" s="136" t="s">
        <v>45</v>
      </c>
      <c r="AS15" s="135" t="s">
        <v>46</v>
      </c>
      <c r="AT15" s="135" t="s">
        <v>27</v>
      </c>
      <c r="AU15" s="134"/>
      <c r="AV15" s="134"/>
      <c r="AW15" s="133"/>
      <c r="AX15" s="133"/>
      <c r="AY15" s="133"/>
      <c r="AZ15" s="132"/>
      <c r="BA15" s="99" t="s">
        <v>40</v>
      </c>
      <c r="BB15" s="99" t="s">
        <v>41</v>
      </c>
      <c r="BC15" s="99" t="s">
        <v>42</v>
      </c>
      <c r="BD15" s="99" t="s">
        <v>1281</v>
      </c>
    </row>
    <row r="16" spans="2:56" x14ac:dyDescent="0.2">
      <c r="B16" s="131" t="s">
        <v>47</v>
      </c>
      <c r="C16" s="131">
        <v>2123</v>
      </c>
      <c r="D16" s="130">
        <v>5222.3999999999996</v>
      </c>
      <c r="E16" s="128"/>
      <c r="F16" s="71">
        <v>4285.71</v>
      </c>
      <c r="G16" s="129"/>
      <c r="H16" s="128"/>
      <c r="I16" s="11">
        <v>6792.45</v>
      </c>
      <c r="K16" s="71">
        <v>11078.15</v>
      </c>
      <c r="L16" s="129"/>
      <c r="M16" s="129"/>
      <c r="N16" s="128"/>
      <c r="O16" s="12">
        <v>273.08139999999997</v>
      </c>
      <c r="P16" s="73">
        <v>2456.1315</v>
      </c>
      <c r="Q16" s="128"/>
      <c r="R16" s="73">
        <v>2729.2224999999999</v>
      </c>
      <c r="S16" s="128"/>
      <c r="T16" s="12">
        <v>431.63</v>
      </c>
      <c r="U16" s="73">
        <v>165.67949999999999</v>
      </c>
      <c r="V16" s="128"/>
      <c r="W16" s="12">
        <v>241.89250000000001</v>
      </c>
      <c r="X16" s="12">
        <v>23.8324</v>
      </c>
      <c r="Y16" s="11">
        <v>15955677</v>
      </c>
      <c r="Z16" s="11">
        <v>8781031</v>
      </c>
      <c r="AA16" s="11">
        <v>6531161</v>
      </c>
      <c r="AB16" s="11">
        <v>643485</v>
      </c>
      <c r="AC16" s="11">
        <v>62028</v>
      </c>
      <c r="AD16" s="11">
        <v>51717</v>
      </c>
      <c r="AE16" s="11">
        <v>5673</v>
      </c>
      <c r="AF16" s="11">
        <v>55198</v>
      </c>
      <c r="AG16" s="11">
        <v>1090549.01</v>
      </c>
      <c r="AH16" s="11">
        <v>52209</v>
      </c>
      <c r="AI16" s="11">
        <v>1283842</v>
      </c>
      <c r="AJ16" s="11">
        <v>20365</v>
      </c>
      <c r="AK16" s="11">
        <v>55198</v>
      </c>
      <c r="AL16" s="11">
        <v>1090549.01</v>
      </c>
      <c r="AM16" s="11">
        <v>22768.5</v>
      </c>
      <c r="AN16" s="13">
        <v>5138.8482999999997</v>
      </c>
      <c r="AO16" s="13">
        <v>1815.1128000000001</v>
      </c>
      <c r="AP16" s="13">
        <v>6953.9611000000004</v>
      </c>
      <c r="AQ16" s="13">
        <v>5507.3231999999998</v>
      </c>
      <c r="AR16" s="13">
        <v>1205.5029</v>
      </c>
      <c r="AS16" s="13">
        <v>198.9169</v>
      </c>
      <c r="AT16" s="13">
        <v>1404.4197999999999</v>
      </c>
      <c r="AU16" s="13">
        <v>6911.73</v>
      </c>
      <c r="AV16" s="14">
        <v>25646111</v>
      </c>
      <c r="AW16" s="15">
        <v>0.88988843747984803</v>
      </c>
      <c r="AX16" s="13">
        <v>26</v>
      </c>
      <c r="AY16" s="11">
        <v>480.39269744920421</v>
      </c>
      <c r="AZ16" s="91">
        <v>16.013089914973474</v>
      </c>
      <c r="BA16" s="100">
        <f>U16/T16</f>
        <v>0.38384611820309061</v>
      </c>
      <c r="BB16" s="100">
        <f>W16/T16</f>
        <v>0.56041632880012981</v>
      </c>
      <c r="BC16" s="100">
        <f>X16/T16</f>
        <v>5.5214883117484882E-2</v>
      </c>
      <c r="BD16" s="100">
        <f>(W16+X16)/T16</f>
        <v>0.61563121191761461</v>
      </c>
    </row>
    <row r="17" spans="2:56" outlineLevel="1" x14ac:dyDescent="0.2">
      <c r="B17" s="125" t="s">
        <v>48</v>
      </c>
      <c r="C17" s="124">
        <v>132</v>
      </c>
      <c r="D17" s="123">
        <v>317</v>
      </c>
      <c r="E17" s="121"/>
      <c r="F17" s="76">
        <v>231.5</v>
      </c>
      <c r="G17" s="122"/>
      <c r="H17" s="121"/>
      <c r="I17" s="18">
        <v>311.5</v>
      </c>
      <c r="K17" s="76">
        <v>543</v>
      </c>
      <c r="L17" s="122"/>
      <c r="M17" s="122"/>
      <c r="N17" s="121"/>
      <c r="O17" s="19">
        <v>14.7521</v>
      </c>
      <c r="P17" s="78">
        <v>11.834099999999999</v>
      </c>
      <c r="Q17" s="121"/>
      <c r="R17" s="78">
        <v>26.588699999999999</v>
      </c>
      <c r="S17" s="121"/>
      <c r="T17" s="19">
        <v>25.3</v>
      </c>
      <c r="U17" s="78">
        <v>11.9694</v>
      </c>
      <c r="V17" s="121"/>
      <c r="W17" s="19">
        <v>11.729200000000001</v>
      </c>
      <c r="X17" s="19">
        <v>1.4863</v>
      </c>
      <c r="Y17" s="18">
        <v>991211</v>
      </c>
      <c r="Z17" s="18">
        <v>634382</v>
      </c>
      <c r="AA17" s="18">
        <v>316696</v>
      </c>
      <c r="AB17" s="18">
        <v>40133</v>
      </c>
      <c r="AC17" s="18">
        <v>2693</v>
      </c>
      <c r="AD17" s="18">
        <v>2234</v>
      </c>
      <c r="AE17" s="18">
        <v>534</v>
      </c>
      <c r="AF17" s="18">
        <v>2439</v>
      </c>
      <c r="AG17" s="18">
        <v>3444.41</v>
      </c>
      <c r="AH17" s="18">
        <v>2429</v>
      </c>
      <c r="AI17" s="18">
        <v>3252</v>
      </c>
      <c r="AJ17" s="18">
        <v>363</v>
      </c>
      <c r="AK17" s="18">
        <v>2439</v>
      </c>
      <c r="AL17" s="18">
        <v>3444.41</v>
      </c>
      <c r="AM17" s="18">
        <v>522</v>
      </c>
      <c r="AN17" s="20">
        <v>352.7518</v>
      </c>
      <c r="AO17" s="20">
        <v>0.95050000000000001</v>
      </c>
      <c r="AP17" s="20">
        <v>353.70229999999998</v>
      </c>
      <c r="AQ17" s="20">
        <v>378.36239999999998</v>
      </c>
      <c r="AR17" s="20">
        <v>0.53490000000000004</v>
      </c>
      <c r="AS17" s="20">
        <v>0</v>
      </c>
      <c r="AT17" s="20">
        <v>0.53490000000000004</v>
      </c>
      <c r="AU17" s="20">
        <v>378.89</v>
      </c>
      <c r="AV17" s="21">
        <v>1411949</v>
      </c>
      <c r="AW17" s="22">
        <v>0.90568139621240296</v>
      </c>
      <c r="AX17" s="20">
        <v>18.477272727272702</v>
      </c>
      <c r="AY17" s="18">
        <v>449.27667984189725</v>
      </c>
      <c r="AZ17" s="92">
        <v>14.975889328063241</v>
      </c>
      <c r="BA17" s="100">
        <f>U17/T17</f>
        <v>0.47309881422924899</v>
      </c>
      <c r="BB17" s="100">
        <f>W17/T17</f>
        <v>0.46360474308300398</v>
      </c>
      <c r="BC17" s="100">
        <f>X17/T17</f>
        <v>5.8747035573122525E-2</v>
      </c>
      <c r="BD17" s="100">
        <f>(W17+X17)/T17</f>
        <v>0.52235177865612648</v>
      </c>
    </row>
    <row r="18" spans="2:56" outlineLevel="2" x14ac:dyDescent="0.2">
      <c r="B18" s="115" t="s">
        <v>49</v>
      </c>
      <c r="C18" s="120">
        <v>62</v>
      </c>
      <c r="D18" s="119">
        <v>146</v>
      </c>
      <c r="E18" s="117"/>
      <c r="F18" s="81">
        <v>117.75</v>
      </c>
      <c r="G18" s="118"/>
      <c r="H18" s="117"/>
      <c r="I18" s="25">
        <v>111.25</v>
      </c>
      <c r="K18" s="81">
        <v>229</v>
      </c>
      <c r="L18" s="118"/>
      <c r="M18" s="118"/>
      <c r="N18" s="117"/>
      <c r="O18" s="26">
        <v>7.3182999999999998</v>
      </c>
      <c r="P18" s="83">
        <v>3.5943000000000001</v>
      </c>
      <c r="Q18" s="117"/>
      <c r="R18" s="83">
        <v>10.9139</v>
      </c>
      <c r="S18" s="117"/>
      <c r="T18" s="26">
        <v>10.14</v>
      </c>
      <c r="U18" s="83">
        <v>4.6341000000000001</v>
      </c>
      <c r="V18" s="117"/>
      <c r="W18" s="26">
        <v>5.0869999999999997</v>
      </c>
      <c r="X18" s="26">
        <v>0.37680000000000002</v>
      </c>
      <c r="Y18" s="25">
        <v>393137</v>
      </c>
      <c r="Z18" s="25">
        <v>245611</v>
      </c>
      <c r="AA18" s="25">
        <v>137352</v>
      </c>
      <c r="AB18" s="25">
        <v>10174</v>
      </c>
      <c r="AC18" s="25">
        <v>1459</v>
      </c>
      <c r="AD18" s="25">
        <v>1132</v>
      </c>
      <c r="AE18" s="25">
        <v>319</v>
      </c>
      <c r="AF18" s="25">
        <v>1273</v>
      </c>
      <c r="AG18" s="25">
        <v>2422.7199999999998</v>
      </c>
      <c r="AH18" s="25">
        <v>1224</v>
      </c>
      <c r="AI18" s="25">
        <v>2753</v>
      </c>
      <c r="AJ18" s="25">
        <v>363</v>
      </c>
      <c r="AK18" s="25">
        <v>1273</v>
      </c>
      <c r="AL18" s="25">
        <v>2422.7199999999998</v>
      </c>
      <c r="AM18" s="25">
        <v>522</v>
      </c>
      <c r="AN18" s="27">
        <v>195.08600000000001</v>
      </c>
      <c r="AO18" s="27">
        <v>0</v>
      </c>
      <c r="AP18" s="27">
        <v>195.08600000000001</v>
      </c>
      <c r="AQ18" s="27">
        <v>212.10990000000001</v>
      </c>
      <c r="AR18" s="27">
        <v>0</v>
      </c>
      <c r="AS18" s="27">
        <v>0</v>
      </c>
      <c r="AT18" s="27">
        <v>0</v>
      </c>
      <c r="AU18" s="27">
        <v>212.11</v>
      </c>
      <c r="AV18" s="28">
        <v>790535</v>
      </c>
      <c r="AW18" s="29">
        <v>0.87251542152159001</v>
      </c>
      <c r="AX18" s="27">
        <v>20.5322580645161</v>
      </c>
      <c r="AY18" s="25">
        <v>627.54437869822482</v>
      </c>
      <c r="AZ18" s="93">
        <v>20.918145956607496</v>
      </c>
      <c r="BA18" s="100">
        <f>U18/T18</f>
        <v>0.45701183431952663</v>
      </c>
      <c r="BB18" s="100">
        <f>W18/T18</f>
        <v>0.50167652859960543</v>
      </c>
      <c r="BC18" s="100">
        <f>X18/T18</f>
        <v>3.715976331360947E-2</v>
      </c>
      <c r="BD18" s="100">
        <f>(W18+X18)/T18</f>
        <v>0.53883629191321492</v>
      </c>
    </row>
    <row r="19" spans="2:56" outlineLevel="3" collapsed="1" x14ac:dyDescent="0.2">
      <c r="B19" s="115" t="s">
        <v>50</v>
      </c>
      <c r="C19" s="120">
        <v>1</v>
      </c>
      <c r="D19" s="119">
        <v>3</v>
      </c>
      <c r="E19" s="117"/>
      <c r="F19" s="81">
        <v>2</v>
      </c>
      <c r="G19" s="118"/>
      <c r="H19" s="117"/>
      <c r="I19" s="25">
        <v>3</v>
      </c>
      <c r="K19" s="81">
        <v>5</v>
      </c>
      <c r="L19" s="118"/>
      <c r="M19" s="118"/>
      <c r="N19" s="117"/>
      <c r="O19" s="26">
        <v>0.1333</v>
      </c>
      <c r="P19" s="83">
        <v>0.14080000000000001</v>
      </c>
      <c r="Q19" s="117"/>
      <c r="R19" s="83">
        <v>0.2742</v>
      </c>
      <c r="S19" s="117"/>
      <c r="T19" s="26">
        <v>0.28000000000000003</v>
      </c>
      <c r="U19" s="83">
        <v>0.27529999999999999</v>
      </c>
      <c r="V19" s="117"/>
      <c r="W19" s="26">
        <v>0</v>
      </c>
      <c r="X19" s="26">
        <v>0</v>
      </c>
      <c r="Y19" s="25">
        <v>14591</v>
      </c>
      <c r="Z19" s="25">
        <v>14591</v>
      </c>
      <c r="AA19" s="25">
        <v>0</v>
      </c>
      <c r="AB19" s="25">
        <v>0</v>
      </c>
      <c r="AC19" s="25">
        <v>24</v>
      </c>
      <c r="AD19" s="25">
        <v>23</v>
      </c>
      <c r="AE19" s="25">
        <v>7</v>
      </c>
      <c r="AF19" s="25">
        <v>27</v>
      </c>
      <c r="AG19" s="25">
        <v>0</v>
      </c>
      <c r="AH19" s="25">
        <v>23</v>
      </c>
      <c r="AI19" s="25">
        <v>0</v>
      </c>
      <c r="AJ19" s="25">
        <v>0</v>
      </c>
      <c r="AK19" s="25">
        <v>27</v>
      </c>
      <c r="AL19" s="25">
        <v>0</v>
      </c>
      <c r="AM19" s="25">
        <v>0</v>
      </c>
      <c r="AN19" s="27">
        <v>3.8332999999999999</v>
      </c>
      <c r="AO19" s="27">
        <v>0</v>
      </c>
      <c r="AP19" s="27">
        <v>3.8332999999999999</v>
      </c>
      <c r="AQ19" s="27">
        <v>4.5</v>
      </c>
      <c r="AR19" s="27">
        <v>0</v>
      </c>
      <c r="AS19" s="27">
        <v>0</v>
      </c>
      <c r="AT19" s="27">
        <v>0</v>
      </c>
      <c r="AU19" s="27">
        <v>4.5</v>
      </c>
      <c r="AV19" s="28">
        <v>16772</v>
      </c>
      <c r="AW19" s="29">
        <v>1.125</v>
      </c>
      <c r="AX19" s="27">
        <v>27</v>
      </c>
      <c r="AY19" s="25">
        <v>482.14285714285717</v>
      </c>
      <c r="AZ19" s="93">
        <v>16.071428571428573</v>
      </c>
      <c r="BA19" s="100">
        <f>U19/T19</f>
        <v>0.9832142857142856</v>
      </c>
      <c r="BB19" s="100">
        <f>W19/T19</f>
        <v>0</v>
      </c>
      <c r="BC19" s="100">
        <f>X19/T19</f>
        <v>0</v>
      </c>
      <c r="BD19" s="100">
        <f>(W19+X19)/T19</f>
        <v>0</v>
      </c>
    </row>
    <row r="20" spans="2:56" hidden="1" outlineLevel="4" collapsed="1" x14ac:dyDescent="0.2">
      <c r="B20" s="115" t="s">
        <v>51</v>
      </c>
      <c r="C20" s="114">
        <v>1</v>
      </c>
      <c r="D20" s="113">
        <v>3</v>
      </c>
      <c r="E20" s="109"/>
      <c r="F20" s="112">
        <v>2</v>
      </c>
      <c r="G20" s="111"/>
      <c r="H20" s="109"/>
      <c r="I20" s="107">
        <v>3</v>
      </c>
      <c r="K20" s="112">
        <v>5</v>
      </c>
      <c r="L20" s="111"/>
      <c r="M20" s="111"/>
      <c r="N20" s="109"/>
      <c r="O20" s="108">
        <v>0.1333</v>
      </c>
      <c r="P20" s="110">
        <v>0.14080000000000001</v>
      </c>
      <c r="Q20" s="109"/>
      <c r="R20" s="110">
        <v>0.2742</v>
      </c>
      <c r="S20" s="109"/>
      <c r="T20" s="108">
        <v>0.28000000000000003</v>
      </c>
      <c r="U20" s="110">
        <v>0.27529999999999999</v>
      </c>
      <c r="V20" s="109"/>
      <c r="W20" s="108">
        <v>0</v>
      </c>
      <c r="X20" s="108">
        <v>0</v>
      </c>
      <c r="Y20" s="107">
        <v>14591</v>
      </c>
      <c r="Z20" s="107">
        <v>14591</v>
      </c>
      <c r="AA20" s="107">
        <v>0</v>
      </c>
      <c r="AB20" s="107">
        <v>0</v>
      </c>
      <c r="AC20" s="107">
        <v>24</v>
      </c>
      <c r="AD20" s="107">
        <v>23</v>
      </c>
      <c r="AE20" s="107">
        <v>7</v>
      </c>
      <c r="AF20" s="107">
        <v>27</v>
      </c>
      <c r="AG20" s="107">
        <v>0</v>
      </c>
      <c r="AH20" s="107">
        <v>23</v>
      </c>
      <c r="AI20" s="107">
        <v>0</v>
      </c>
      <c r="AJ20" s="107">
        <v>0</v>
      </c>
      <c r="AK20" s="107">
        <v>27</v>
      </c>
      <c r="AL20" s="107">
        <v>0</v>
      </c>
      <c r="AM20" s="107">
        <v>0</v>
      </c>
      <c r="AN20" s="104">
        <v>3.8332999999999999</v>
      </c>
      <c r="AO20" s="104">
        <v>0</v>
      </c>
      <c r="AP20" s="104">
        <v>3.8332999999999999</v>
      </c>
      <c r="AQ20" s="104">
        <v>4.5</v>
      </c>
      <c r="AR20" s="104">
        <v>0</v>
      </c>
      <c r="AS20" s="104">
        <v>0</v>
      </c>
      <c r="AT20" s="104">
        <v>0</v>
      </c>
      <c r="AU20" s="104">
        <v>4.5</v>
      </c>
      <c r="AV20" s="106">
        <v>16772</v>
      </c>
      <c r="AW20" s="105">
        <v>1.125</v>
      </c>
      <c r="AX20" s="104">
        <v>27</v>
      </c>
      <c r="AY20" s="107">
        <v>482.14285714285717</v>
      </c>
      <c r="AZ20" s="126">
        <v>16.071428571428573</v>
      </c>
      <c r="BA20" s="100">
        <f>U20/T20</f>
        <v>0.9832142857142856</v>
      </c>
      <c r="BB20" s="100">
        <f>W20/T20</f>
        <v>0</v>
      </c>
      <c r="BC20" s="100">
        <f>X20/T20</f>
        <v>0</v>
      </c>
      <c r="BD20" s="100">
        <f>(W20+X20)/T20</f>
        <v>0</v>
      </c>
    </row>
    <row r="21" spans="2:56" outlineLevel="3" collapsed="1" x14ac:dyDescent="0.2">
      <c r="B21" s="115" t="s">
        <v>52</v>
      </c>
      <c r="C21" s="120">
        <v>8</v>
      </c>
      <c r="D21" s="119">
        <v>19</v>
      </c>
      <c r="E21" s="117"/>
      <c r="F21" s="81">
        <v>6.75</v>
      </c>
      <c r="G21" s="118"/>
      <c r="H21" s="117"/>
      <c r="I21" s="25">
        <v>36.75</v>
      </c>
      <c r="K21" s="81">
        <v>43.5</v>
      </c>
      <c r="L21" s="118"/>
      <c r="M21" s="118"/>
      <c r="N21" s="117"/>
      <c r="O21" s="26">
        <v>0.44990000000000002</v>
      </c>
      <c r="P21" s="83">
        <v>0.84870000000000001</v>
      </c>
      <c r="Q21" s="117"/>
      <c r="R21" s="83">
        <v>1.2988999999999999</v>
      </c>
      <c r="S21" s="117"/>
      <c r="T21" s="26">
        <v>0.84</v>
      </c>
      <c r="U21" s="83">
        <v>0.55059999999999998</v>
      </c>
      <c r="V21" s="117"/>
      <c r="W21" s="26">
        <v>0.27529999999999999</v>
      </c>
      <c r="X21" s="26">
        <v>0</v>
      </c>
      <c r="Y21" s="25">
        <v>36615</v>
      </c>
      <c r="Z21" s="25">
        <v>29182</v>
      </c>
      <c r="AA21" s="25">
        <v>7433</v>
      </c>
      <c r="AB21" s="25">
        <v>0</v>
      </c>
      <c r="AC21" s="25">
        <v>103</v>
      </c>
      <c r="AD21" s="25">
        <v>86</v>
      </c>
      <c r="AE21" s="25">
        <v>17</v>
      </c>
      <c r="AF21" s="25">
        <v>97</v>
      </c>
      <c r="AG21" s="25">
        <v>0</v>
      </c>
      <c r="AH21" s="25">
        <v>94</v>
      </c>
      <c r="AI21" s="25">
        <v>0</v>
      </c>
      <c r="AJ21" s="25">
        <v>0</v>
      </c>
      <c r="AK21" s="25">
        <v>97</v>
      </c>
      <c r="AL21" s="25">
        <v>0</v>
      </c>
      <c r="AM21" s="25">
        <v>0</v>
      </c>
      <c r="AN21" s="27">
        <v>13.666700000000001</v>
      </c>
      <c r="AO21" s="27">
        <v>0</v>
      </c>
      <c r="AP21" s="27">
        <v>13.666700000000001</v>
      </c>
      <c r="AQ21" s="27">
        <v>14.8667</v>
      </c>
      <c r="AR21" s="27">
        <v>0</v>
      </c>
      <c r="AS21" s="27">
        <v>0</v>
      </c>
      <c r="AT21" s="27">
        <v>0</v>
      </c>
      <c r="AU21" s="27">
        <v>14.87</v>
      </c>
      <c r="AV21" s="28">
        <v>55408</v>
      </c>
      <c r="AW21" s="29">
        <v>0.94174757281553401</v>
      </c>
      <c r="AX21" s="27">
        <v>12.125</v>
      </c>
      <c r="AY21" s="25">
        <v>531.07142857142856</v>
      </c>
      <c r="AZ21" s="93">
        <v>17.702380952380953</v>
      </c>
      <c r="BA21" s="100">
        <f>U21/T21</f>
        <v>0.65547619047619043</v>
      </c>
      <c r="BB21" s="100">
        <f>W21/T21</f>
        <v>0.32773809523809522</v>
      </c>
      <c r="BC21" s="100">
        <f>X21/T21</f>
        <v>0</v>
      </c>
      <c r="BD21" s="100">
        <f>(W21+X21)/T21</f>
        <v>0.32773809523809522</v>
      </c>
    </row>
    <row r="22" spans="2:56" hidden="1" outlineLevel="4" collapsed="1" x14ac:dyDescent="0.2">
      <c r="B22" s="115" t="s">
        <v>53</v>
      </c>
      <c r="C22" s="114">
        <v>1</v>
      </c>
      <c r="D22" s="113">
        <v>3</v>
      </c>
      <c r="E22" s="109"/>
      <c r="F22" s="112">
        <v>2</v>
      </c>
      <c r="G22" s="111"/>
      <c r="H22" s="109"/>
      <c r="I22" s="107">
        <v>3</v>
      </c>
      <c r="K22" s="112">
        <v>5</v>
      </c>
      <c r="L22" s="111"/>
      <c r="M22" s="111"/>
      <c r="N22" s="109"/>
      <c r="O22" s="108">
        <v>0.1333</v>
      </c>
      <c r="P22" s="110">
        <v>0.14080000000000001</v>
      </c>
      <c r="Q22" s="109"/>
      <c r="R22" s="110">
        <v>0.2742</v>
      </c>
      <c r="S22" s="109"/>
      <c r="T22" s="108">
        <v>0.28000000000000003</v>
      </c>
      <c r="U22" s="110">
        <v>0.27529999999999999</v>
      </c>
      <c r="V22" s="109"/>
      <c r="W22" s="108">
        <v>0</v>
      </c>
      <c r="X22" s="108">
        <v>0</v>
      </c>
      <c r="Y22" s="107">
        <v>14591</v>
      </c>
      <c r="Z22" s="107">
        <v>14591</v>
      </c>
      <c r="AA22" s="107">
        <v>0</v>
      </c>
      <c r="AB22" s="107">
        <v>0</v>
      </c>
      <c r="AC22" s="107">
        <v>25</v>
      </c>
      <c r="AD22" s="107">
        <v>17</v>
      </c>
      <c r="AE22" s="107">
        <v>7</v>
      </c>
      <c r="AF22" s="107">
        <v>22</v>
      </c>
      <c r="AG22" s="107">
        <v>0</v>
      </c>
      <c r="AH22" s="107">
        <v>24</v>
      </c>
      <c r="AI22" s="107">
        <v>0</v>
      </c>
      <c r="AJ22" s="107">
        <v>0</v>
      </c>
      <c r="AK22" s="107">
        <v>22</v>
      </c>
      <c r="AL22" s="107">
        <v>0</v>
      </c>
      <c r="AM22" s="107">
        <v>0</v>
      </c>
      <c r="AN22" s="104">
        <v>4</v>
      </c>
      <c r="AO22" s="104">
        <v>0</v>
      </c>
      <c r="AP22" s="104">
        <v>4</v>
      </c>
      <c r="AQ22" s="104">
        <v>3.6667000000000001</v>
      </c>
      <c r="AR22" s="104">
        <v>0</v>
      </c>
      <c r="AS22" s="104">
        <v>0</v>
      </c>
      <c r="AT22" s="104">
        <v>0</v>
      </c>
      <c r="AU22" s="104">
        <v>3.67</v>
      </c>
      <c r="AV22" s="106">
        <v>13666</v>
      </c>
      <c r="AW22" s="105">
        <v>0.88</v>
      </c>
      <c r="AX22" s="104">
        <v>22</v>
      </c>
      <c r="AY22" s="107">
        <v>393.21428571428572</v>
      </c>
      <c r="AZ22" s="126">
        <v>13.107142857142858</v>
      </c>
      <c r="BA22" s="100">
        <f>U22/T22</f>
        <v>0.9832142857142856</v>
      </c>
      <c r="BB22" s="100">
        <f>W22/T22</f>
        <v>0</v>
      </c>
      <c r="BC22" s="100">
        <f>X22/T22</f>
        <v>0</v>
      </c>
      <c r="BD22" s="100">
        <f>(W22+X22)/T22</f>
        <v>0</v>
      </c>
    </row>
    <row r="23" spans="2:56" hidden="1" outlineLevel="4" collapsed="1" x14ac:dyDescent="0.2">
      <c r="B23" s="115" t="s">
        <v>54</v>
      </c>
      <c r="C23" s="114">
        <v>1</v>
      </c>
      <c r="D23" s="113">
        <v>3</v>
      </c>
      <c r="E23" s="109"/>
      <c r="F23" s="112">
        <v>0.75</v>
      </c>
      <c r="G23" s="111"/>
      <c r="H23" s="109"/>
      <c r="I23" s="107">
        <v>6.75</v>
      </c>
      <c r="K23" s="112">
        <v>7.5</v>
      </c>
      <c r="L23" s="111"/>
      <c r="M23" s="111"/>
      <c r="N23" s="109"/>
      <c r="O23" s="108">
        <v>0.05</v>
      </c>
      <c r="P23" s="110">
        <v>0.31690000000000002</v>
      </c>
      <c r="Q23" s="109"/>
      <c r="R23" s="110">
        <v>0.3669</v>
      </c>
      <c r="S23" s="109"/>
      <c r="T23" s="108">
        <v>0</v>
      </c>
      <c r="U23" s="110">
        <v>0</v>
      </c>
      <c r="V23" s="109"/>
      <c r="W23" s="108">
        <v>0</v>
      </c>
      <c r="X23" s="108">
        <v>0</v>
      </c>
      <c r="Y23" s="107">
        <v>0</v>
      </c>
      <c r="Z23" s="107">
        <v>0</v>
      </c>
      <c r="AA23" s="107">
        <v>0</v>
      </c>
      <c r="AB23" s="107">
        <v>0</v>
      </c>
      <c r="AC23" s="107">
        <v>5</v>
      </c>
      <c r="AD23" s="107">
        <v>0</v>
      </c>
      <c r="AE23" s="107">
        <v>0</v>
      </c>
      <c r="AF23" s="107">
        <v>0</v>
      </c>
      <c r="AG23" s="107">
        <v>0</v>
      </c>
      <c r="AH23" s="107">
        <v>5</v>
      </c>
      <c r="AI23" s="107">
        <v>0</v>
      </c>
      <c r="AJ23" s="107">
        <v>0</v>
      </c>
      <c r="AK23" s="107">
        <v>0</v>
      </c>
      <c r="AL23" s="107">
        <v>0</v>
      </c>
      <c r="AM23" s="107">
        <v>0</v>
      </c>
      <c r="AN23" s="104">
        <v>0</v>
      </c>
      <c r="AO23" s="104">
        <v>0</v>
      </c>
      <c r="AP23" s="104">
        <v>0</v>
      </c>
      <c r="AQ23" s="104">
        <v>0</v>
      </c>
      <c r="AR23" s="104">
        <v>0</v>
      </c>
      <c r="AS23" s="104">
        <v>0</v>
      </c>
      <c r="AT23" s="104">
        <v>0</v>
      </c>
      <c r="AU23" s="104">
        <v>0</v>
      </c>
      <c r="AV23" s="106">
        <v>0</v>
      </c>
      <c r="AW23" s="105">
        <v>0</v>
      </c>
      <c r="AX23" s="104">
        <v>0</v>
      </c>
      <c r="AY23" s="103" t="e">
        <v>#VALUE!</v>
      </c>
      <c r="AZ23" s="127" t="e">
        <v>#VALUE!</v>
      </c>
      <c r="BA23" s="100" t="e">
        <f>U23/T23</f>
        <v>#DIV/0!</v>
      </c>
      <c r="BB23" s="100" t="e">
        <f>W23/T23</f>
        <v>#DIV/0!</v>
      </c>
      <c r="BC23" s="100" t="e">
        <f>X23/T23</f>
        <v>#DIV/0!</v>
      </c>
      <c r="BD23" s="100" t="e">
        <f>(W23+X23)/T23</f>
        <v>#DIV/0!</v>
      </c>
    </row>
    <row r="24" spans="2:56" hidden="1" outlineLevel="4" collapsed="1" x14ac:dyDescent="0.2">
      <c r="B24" s="115" t="s">
        <v>55</v>
      </c>
      <c r="C24" s="114">
        <v>1</v>
      </c>
      <c r="D24" s="113">
        <v>3</v>
      </c>
      <c r="E24" s="109"/>
      <c r="F24" s="112">
        <v>2</v>
      </c>
      <c r="G24" s="111"/>
      <c r="H24" s="109"/>
      <c r="I24" s="107">
        <v>3</v>
      </c>
      <c r="K24" s="112">
        <v>5</v>
      </c>
      <c r="L24" s="111"/>
      <c r="M24" s="111"/>
      <c r="N24" s="109"/>
      <c r="O24" s="108">
        <v>0.1333</v>
      </c>
      <c r="P24" s="110">
        <v>0.14080000000000001</v>
      </c>
      <c r="Q24" s="109"/>
      <c r="R24" s="110">
        <v>0.2742</v>
      </c>
      <c r="S24" s="109"/>
      <c r="T24" s="108">
        <v>0.28000000000000003</v>
      </c>
      <c r="U24" s="110">
        <v>0.27529999999999999</v>
      </c>
      <c r="V24" s="109"/>
      <c r="W24" s="108">
        <v>0</v>
      </c>
      <c r="X24" s="108">
        <v>0</v>
      </c>
      <c r="Y24" s="107">
        <v>14591</v>
      </c>
      <c r="Z24" s="107">
        <v>14591</v>
      </c>
      <c r="AA24" s="107">
        <v>0</v>
      </c>
      <c r="AB24" s="107">
        <v>0</v>
      </c>
      <c r="AC24" s="107">
        <v>25</v>
      </c>
      <c r="AD24" s="107">
        <v>25</v>
      </c>
      <c r="AE24" s="107">
        <v>5</v>
      </c>
      <c r="AF24" s="107">
        <v>26</v>
      </c>
      <c r="AG24" s="107">
        <v>0</v>
      </c>
      <c r="AH24" s="107">
        <v>19</v>
      </c>
      <c r="AI24" s="107">
        <v>0</v>
      </c>
      <c r="AJ24" s="107">
        <v>0</v>
      </c>
      <c r="AK24" s="107">
        <v>26</v>
      </c>
      <c r="AL24" s="107">
        <v>0</v>
      </c>
      <c r="AM24" s="107">
        <v>0</v>
      </c>
      <c r="AN24" s="104">
        <v>3.1667000000000001</v>
      </c>
      <c r="AO24" s="104">
        <v>0</v>
      </c>
      <c r="AP24" s="104">
        <v>3.1667000000000001</v>
      </c>
      <c r="AQ24" s="104">
        <v>4.3333000000000004</v>
      </c>
      <c r="AR24" s="104">
        <v>0</v>
      </c>
      <c r="AS24" s="104">
        <v>0</v>
      </c>
      <c r="AT24" s="104">
        <v>0</v>
      </c>
      <c r="AU24" s="104">
        <v>4.33</v>
      </c>
      <c r="AV24" s="106">
        <v>16150</v>
      </c>
      <c r="AW24" s="105">
        <v>1.04</v>
      </c>
      <c r="AX24" s="104">
        <v>26</v>
      </c>
      <c r="AY24" s="107">
        <v>463.92857142857144</v>
      </c>
      <c r="AZ24" s="126">
        <v>15.464285714285714</v>
      </c>
      <c r="BA24" s="100">
        <f>U24/T24</f>
        <v>0.9832142857142856</v>
      </c>
      <c r="BB24" s="100">
        <f>W24/T24</f>
        <v>0</v>
      </c>
      <c r="BC24" s="100">
        <f>X24/T24</f>
        <v>0</v>
      </c>
      <c r="BD24" s="100">
        <f>(W24+X24)/T24</f>
        <v>0</v>
      </c>
    </row>
    <row r="25" spans="2:56" hidden="1" outlineLevel="4" collapsed="1" x14ac:dyDescent="0.2">
      <c r="B25" s="115" t="s">
        <v>56</v>
      </c>
      <c r="C25" s="114">
        <v>1</v>
      </c>
      <c r="D25" s="113">
        <v>3</v>
      </c>
      <c r="E25" s="109"/>
      <c r="F25" s="112">
        <v>2</v>
      </c>
      <c r="G25" s="111"/>
      <c r="H25" s="109"/>
      <c r="I25" s="107">
        <v>3</v>
      </c>
      <c r="K25" s="112">
        <v>5</v>
      </c>
      <c r="L25" s="111"/>
      <c r="M25" s="111"/>
      <c r="N25" s="109"/>
      <c r="O25" s="108">
        <v>0.1333</v>
      </c>
      <c r="P25" s="110">
        <v>0.14080000000000001</v>
      </c>
      <c r="Q25" s="109"/>
      <c r="R25" s="110">
        <v>0.2742</v>
      </c>
      <c r="S25" s="109"/>
      <c r="T25" s="108">
        <v>0.28000000000000003</v>
      </c>
      <c r="U25" s="110">
        <v>0</v>
      </c>
      <c r="V25" s="109"/>
      <c r="W25" s="108">
        <v>0.27529999999999999</v>
      </c>
      <c r="X25" s="108">
        <v>0</v>
      </c>
      <c r="Y25" s="107">
        <v>7433</v>
      </c>
      <c r="Z25" s="107">
        <v>0</v>
      </c>
      <c r="AA25" s="107">
        <v>7433</v>
      </c>
      <c r="AB25" s="107">
        <v>0</v>
      </c>
      <c r="AC25" s="107">
        <v>24</v>
      </c>
      <c r="AD25" s="107">
        <v>22</v>
      </c>
      <c r="AE25" s="107">
        <v>5</v>
      </c>
      <c r="AF25" s="107">
        <v>25</v>
      </c>
      <c r="AG25" s="107">
        <v>0</v>
      </c>
      <c r="AH25" s="107">
        <v>24</v>
      </c>
      <c r="AI25" s="107">
        <v>0</v>
      </c>
      <c r="AJ25" s="107">
        <v>0</v>
      </c>
      <c r="AK25" s="107">
        <v>25</v>
      </c>
      <c r="AL25" s="107">
        <v>0</v>
      </c>
      <c r="AM25" s="107">
        <v>0</v>
      </c>
      <c r="AN25" s="104">
        <v>4</v>
      </c>
      <c r="AO25" s="104">
        <v>0</v>
      </c>
      <c r="AP25" s="104">
        <v>4</v>
      </c>
      <c r="AQ25" s="104">
        <v>4.1666999999999996</v>
      </c>
      <c r="AR25" s="104">
        <v>0</v>
      </c>
      <c r="AS25" s="104">
        <v>0</v>
      </c>
      <c r="AT25" s="104">
        <v>0</v>
      </c>
      <c r="AU25" s="104">
        <v>4.17</v>
      </c>
      <c r="AV25" s="106">
        <v>15529</v>
      </c>
      <c r="AW25" s="105">
        <v>1.0416666666666701</v>
      </c>
      <c r="AX25" s="104">
        <v>25</v>
      </c>
      <c r="AY25" s="107">
        <v>446.78571428571428</v>
      </c>
      <c r="AZ25" s="126">
        <v>14.892857142857142</v>
      </c>
      <c r="BA25" s="100">
        <f>U25/T25</f>
        <v>0</v>
      </c>
      <c r="BB25" s="100">
        <f>W25/T25</f>
        <v>0.9832142857142856</v>
      </c>
      <c r="BC25" s="100">
        <f>X25/T25</f>
        <v>0</v>
      </c>
      <c r="BD25" s="100">
        <f>(W25+X25)/T25</f>
        <v>0.9832142857142856</v>
      </c>
    </row>
    <row r="26" spans="2:56" hidden="1" outlineLevel="4" collapsed="1" x14ac:dyDescent="0.2">
      <c r="B26" s="115" t="s">
        <v>58</v>
      </c>
      <c r="C26" s="114">
        <v>1</v>
      </c>
      <c r="D26" s="113">
        <v>3</v>
      </c>
      <c r="E26" s="109"/>
      <c r="F26" s="112">
        <v>0</v>
      </c>
      <c r="G26" s="111"/>
      <c r="H26" s="109"/>
      <c r="I26" s="107">
        <v>9</v>
      </c>
      <c r="K26" s="112">
        <v>9</v>
      </c>
      <c r="L26" s="111"/>
      <c r="M26" s="111"/>
      <c r="N26" s="109"/>
      <c r="O26" s="108">
        <v>0</v>
      </c>
      <c r="P26" s="110">
        <v>4.6899999999999997E-2</v>
      </c>
      <c r="Q26" s="109"/>
      <c r="R26" s="110">
        <v>4.6899999999999997E-2</v>
      </c>
      <c r="S26" s="109"/>
      <c r="T26" s="108">
        <v>0</v>
      </c>
      <c r="U26" s="110">
        <v>0</v>
      </c>
      <c r="V26" s="109"/>
      <c r="W26" s="108">
        <v>0</v>
      </c>
      <c r="X26" s="108">
        <v>0</v>
      </c>
      <c r="Y26" s="107">
        <v>0</v>
      </c>
      <c r="Z26" s="107">
        <v>0</v>
      </c>
      <c r="AA26" s="107">
        <v>0</v>
      </c>
      <c r="AB26" s="107">
        <v>0</v>
      </c>
      <c r="AC26" s="107">
        <v>1</v>
      </c>
      <c r="AD26" s="107">
        <v>1</v>
      </c>
      <c r="AE26" s="107">
        <v>0</v>
      </c>
      <c r="AF26" s="107">
        <v>1</v>
      </c>
      <c r="AG26" s="107">
        <v>0</v>
      </c>
      <c r="AH26" s="107">
        <v>1</v>
      </c>
      <c r="AI26" s="107">
        <v>0</v>
      </c>
      <c r="AJ26" s="107">
        <v>0</v>
      </c>
      <c r="AK26" s="107">
        <v>1</v>
      </c>
      <c r="AL26" s="107">
        <v>0</v>
      </c>
      <c r="AM26" s="107">
        <v>0</v>
      </c>
      <c r="AN26" s="104">
        <v>0.3</v>
      </c>
      <c r="AO26" s="104">
        <v>0</v>
      </c>
      <c r="AP26" s="104">
        <v>0.3</v>
      </c>
      <c r="AQ26" s="104">
        <v>0.3</v>
      </c>
      <c r="AR26" s="104">
        <v>0</v>
      </c>
      <c r="AS26" s="104">
        <v>0</v>
      </c>
      <c r="AT26" s="104">
        <v>0</v>
      </c>
      <c r="AU26" s="104">
        <v>0.3</v>
      </c>
      <c r="AV26" s="106">
        <v>1118</v>
      </c>
      <c r="AW26" s="105">
        <v>1</v>
      </c>
      <c r="AX26" s="104">
        <v>1</v>
      </c>
      <c r="AY26" s="103" t="e">
        <v>#VALUE!</v>
      </c>
      <c r="AZ26" s="127" t="e">
        <v>#VALUE!</v>
      </c>
      <c r="BA26" s="100" t="e">
        <f>U26/T26</f>
        <v>#DIV/0!</v>
      </c>
      <c r="BB26" s="100" t="e">
        <f>W26/T26</f>
        <v>#DIV/0!</v>
      </c>
      <c r="BC26" s="100" t="e">
        <f>X26/T26</f>
        <v>#DIV/0!</v>
      </c>
      <c r="BD26" s="100" t="e">
        <f>(W26+X26)/T26</f>
        <v>#DIV/0!</v>
      </c>
    </row>
    <row r="27" spans="2:56" hidden="1" outlineLevel="4" collapsed="1" x14ac:dyDescent="0.2">
      <c r="B27" s="115" t="s">
        <v>57</v>
      </c>
      <c r="C27" s="114">
        <v>2</v>
      </c>
      <c r="D27" s="113">
        <v>2</v>
      </c>
      <c r="E27" s="109"/>
      <c r="F27" s="112">
        <v>0</v>
      </c>
      <c r="G27" s="111"/>
      <c r="H27" s="109"/>
      <c r="I27" s="107">
        <v>6</v>
      </c>
      <c r="K27" s="112">
        <v>6</v>
      </c>
      <c r="L27" s="111"/>
      <c r="M27" s="111"/>
      <c r="N27" s="109"/>
      <c r="O27" s="108">
        <v>0</v>
      </c>
      <c r="P27" s="110">
        <v>3.1199999999999999E-2</v>
      </c>
      <c r="Q27" s="109"/>
      <c r="R27" s="110">
        <v>3.1199999999999999E-2</v>
      </c>
      <c r="S27" s="109"/>
      <c r="T27" s="108">
        <v>0</v>
      </c>
      <c r="U27" s="110">
        <v>0</v>
      </c>
      <c r="V27" s="109"/>
      <c r="W27" s="108">
        <v>0</v>
      </c>
      <c r="X27" s="108">
        <v>0</v>
      </c>
      <c r="Y27" s="107">
        <v>0</v>
      </c>
      <c r="Z27" s="107">
        <v>0</v>
      </c>
      <c r="AA27" s="107">
        <v>0</v>
      </c>
      <c r="AB27" s="107">
        <v>0</v>
      </c>
      <c r="AC27" s="107">
        <v>22</v>
      </c>
      <c r="AD27" s="107">
        <v>20</v>
      </c>
      <c r="AE27" s="107">
        <v>0</v>
      </c>
      <c r="AF27" s="107">
        <v>22</v>
      </c>
      <c r="AG27" s="107">
        <v>0</v>
      </c>
      <c r="AH27" s="107">
        <v>20</v>
      </c>
      <c r="AI27" s="107">
        <v>0</v>
      </c>
      <c r="AJ27" s="107">
        <v>0</v>
      </c>
      <c r="AK27" s="107">
        <v>22</v>
      </c>
      <c r="AL27" s="107">
        <v>0</v>
      </c>
      <c r="AM27" s="107">
        <v>0</v>
      </c>
      <c r="AN27" s="104">
        <v>2</v>
      </c>
      <c r="AO27" s="104">
        <v>0</v>
      </c>
      <c r="AP27" s="104">
        <v>2</v>
      </c>
      <c r="AQ27" s="104">
        <v>2.2000000000000002</v>
      </c>
      <c r="AR27" s="104">
        <v>0</v>
      </c>
      <c r="AS27" s="104">
        <v>0</v>
      </c>
      <c r="AT27" s="104">
        <v>0</v>
      </c>
      <c r="AU27" s="104">
        <v>2.2000000000000002</v>
      </c>
      <c r="AV27" s="106">
        <v>8200</v>
      </c>
      <c r="AW27" s="105">
        <v>1</v>
      </c>
      <c r="AX27" s="104">
        <v>11</v>
      </c>
      <c r="AY27" s="103" t="e">
        <v>#VALUE!</v>
      </c>
      <c r="AZ27" s="127" t="e">
        <v>#VALUE!</v>
      </c>
      <c r="BA27" s="100" t="e">
        <f>U27/T27</f>
        <v>#DIV/0!</v>
      </c>
      <c r="BB27" s="100" t="e">
        <f>W27/T27</f>
        <v>#DIV/0!</v>
      </c>
      <c r="BC27" s="100" t="e">
        <f>X27/T27</f>
        <v>#DIV/0!</v>
      </c>
      <c r="BD27" s="100" t="e">
        <f>(W27+X27)/T27</f>
        <v>#DIV/0!</v>
      </c>
    </row>
    <row r="28" spans="2:56" hidden="1" outlineLevel="4" collapsed="1" x14ac:dyDescent="0.2">
      <c r="B28" s="115" t="s">
        <v>59</v>
      </c>
      <c r="C28" s="114">
        <v>1</v>
      </c>
      <c r="D28" s="113">
        <v>2</v>
      </c>
      <c r="E28" s="109"/>
      <c r="F28" s="112">
        <v>0</v>
      </c>
      <c r="G28" s="111"/>
      <c r="H28" s="109"/>
      <c r="I28" s="107">
        <v>6</v>
      </c>
      <c r="K28" s="112">
        <v>6</v>
      </c>
      <c r="L28" s="111"/>
      <c r="M28" s="111"/>
      <c r="N28" s="109"/>
      <c r="O28" s="108">
        <v>0</v>
      </c>
      <c r="P28" s="110">
        <v>3.1300000000000001E-2</v>
      </c>
      <c r="Q28" s="109"/>
      <c r="R28" s="110">
        <v>3.1300000000000001E-2</v>
      </c>
      <c r="S28" s="109"/>
      <c r="T28" s="108">
        <v>0</v>
      </c>
      <c r="U28" s="110">
        <v>0</v>
      </c>
      <c r="V28" s="109"/>
      <c r="W28" s="108">
        <v>0</v>
      </c>
      <c r="X28" s="108">
        <v>0</v>
      </c>
      <c r="Y28" s="107">
        <v>0</v>
      </c>
      <c r="Z28" s="107">
        <v>0</v>
      </c>
      <c r="AA28" s="107">
        <v>0</v>
      </c>
      <c r="AB28" s="107">
        <v>0</v>
      </c>
      <c r="AC28" s="107">
        <v>1</v>
      </c>
      <c r="AD28" s="107">
        <v>1</v>
      </c>
      <c r="AE28" s="107">
        <v>0</v>
      </c>
      <c r="AF28" s="107">
        <v>1</v>
      </c>
      <c r="AG28" s="107">
        <v>0</v>
      </c>
      <c r="AH28" s="107">
        <v>1</v>
      </c>
      <c r="AI28" s="107">
        <v>0</v>
      </c>
      <c r="AJ28" s="107">
        <v>0</v>
      </c>
      <c r="AK28" s="107">
        <v>1</v>
      </c>
      <c r="AL28" s="107">
        <v>0</v>
      </c>
      <c r="AM28" s="107">
        <v>0</v>
      </c>
      <c r="AN28" s="104">
        <v>0.2</v>
      </c>
      <c r="AO28" s="104">
        <v>0</v>
      </c>
      <c r="AP28" s="104">
        <v>0.2</v>
      </c>
      <c r="AQ28" s="104">
        <v>0.2</v>
      </c>
      <c r="AR28" s="104">
        <v>0</v>
      </c>
      <c r="AS28" s="104">
        <v>0</v>
      </c>
      <c r="AT28" s="104">
        <v>0</v>
      </c>
      <c r="AU28" s="104">
        <v>0.2</v>
      </c>
      <c r="AV28" s="106">
        <v>745</v>
      </c>
      <c r="AW28" s="105">
        <v>1</v>
      </c>
      <c r="AX28" s="104">
        <v>1</v>
      </c>
      <c r="AY28" s="103" t="e">
        <v>#VALUE!</v>
      </c>
      <c r="AZ28" s="127" t="e">
        <v>#VALUE!</v>
      </c>
      <c r="BA28" s="100" t="e">
        <f>U28/T28</f>
        <v>#DIV/0!</v>
      </c>
      <c r="BB28" s="100" t="e">
        <f>W28/T28</f>
        <v>#DIV/0!</v>
      </c>
      <c r="BC28" s="100" t="e">
        <f>X28/T28</f>
        <v>#DIV/0!</v>
      </c>
      <c r="BD28" s="100" t="e">
        <f>(W28+X28)/T28</f>
        <v>#DIV/0!</v>
      </c>
    </row>
    <row r="29" spans="2:56" outlineLevel="3" collapsed="1" x14ac:dyDescent="0.2">
      <c r="B29" s="115" t="s">
        <v>60</v>
      </c>
      <c r="C29" s="120">
        <v>3</v>
      </c>
      <c r="D29" s="119">
        <v>9</v>
      </c>
      <c r="E29" s="117"/>
      <c r="F29" s="81">
        <v>9</v>
      </c>
      <c r="G29" s="118"/>
      <c r="H29" s="117"/>
      <c r="I29" s="25">
        <v>0</v>
      </c>
      <c r="K29" s="81">
        <v>9</v>
      </c>
      <c r="L29" s="118"/>
      <c r="M29" s="118"/>
      <c r="N29" s="117"/>
      <c r="O29" s="26">
        <v>0.6</v>
      </c>
      <c r="P29" s="83">
        <v>0</v>
      </c>
      <c r="Q29" s="117"/>
      <c r="R29" s="83">
        <v>0.6</v>
      </c>
      <c r="S29" s="117"/>
      <c r="T29" s="26">
        <v>0.59</v>
      </c>
      <c r="U29" s="83">
        <v>0</v>
      </c>
      <c r="V29" s="117"/>
      <c r="W29" s="26">
        <v>0.58860000000000001</v>
      </c>
      <c r="X29" s="26">
        <v>0</v>
      </c>
      <c r="Y29" s="25">
        <v>15892</v>
      </c>
      <c r="Z29" s="25">
        <v>0</v>
      </c>
      <c r="AA29" s="25">
        <v>15892</v>
      </c>
      <c r="AB29" s="25">
        <v>0</v>
      </c>
      <c r="AC29" s="25">
        <v>84</v>
      </c>
      <c r="AD29" s="25">
        <v>64</v>
      </c>
      <c r="AE29" s="25">
        <v>30</v>
      </c>
      <c r="AF29" s="25">
        <v>81</v>
      </c>
      <c r="AG29" s="25">
        <v>0</v>
      </c>
      <c r="AH29" s="25">
        <v>80</v>
      </c>
      <c r="AI29" s="25">
        <v>0</v>
      </c>
      <c r="AJ29" s="25">
        <v>0</v>
      </c>
      <c r="AK29" s="25">
        <v>81</v>
      </c>
      <c r="AL29" s="25">
        <v>0</v>
      </c>
      <c r="AM29" s="25">
        <v>0</v>
      </c>
      <c r="AN29" s="27">
        <v>8</v>
      </c>
      <c r="AO29" s="27">
        <v>0</v>
      </c>
      <c r="AP29" s="27">
        <v>8</v>
      </c>
      <c r="AQ29" s="27">
        <v>8.1</v>
      </c>
      <c r="AR29" s="27">
        <v>0</v>
      </c>
      <c r="AS29" s="27">
        <v>0</v>
      </c>
      <c r="AT29" s="27">
        <v>0</v>
      </c>
      <c r="AU29" s="27">
        <v>8.1</v>
      </c>
      <c r="AV29" s="28">
        <v>30190</v>
      </c>
      <c r="AW29" s="29">
        <v>0.96428571428571397</v>
      </c>
      <c r="AX29" s="27">
        <v>27</v>
      </c>
      <c r="AY29" s="25">
        <v>411.86440677966101</v>
      </c>
      <c r="AZ29" s="93">
        <v>13.728813559322035</v>
      </c>
      <c r="BA29" s="100">
        <f>U29/T29</f>
        <v>0</v>
      </c>
      <c r="BB29" s="100">
        <f>W29/T29</f>
        <v>0.99762711864406783</v>
      </c>
      <c r="BC29" s="100">
        <f>X29/T29</f>
        <v>0</v>
      </c>
      <c r="BD29" s="100">
        <f>(W29+X29)/T29</f>
        <v>0.99762711864406783</v>
      </c>
    </row>
    <row r="30" spans="2:56" hidden="1" outlineLevel="4" collapsed="1" x14ac:dyDescent="0.2">
      <c r="B30" s="115" t="s">
        <v>61</v>
      </c>
      <c r="C30" s="114">
        <v>1</v>
      </c>
      <c r="D30" s="113">
        <v>3</v>
      </c>
      <c r="E30" s="109"/>
      <c r="F30" s="112">
        <v>3</v>
      </c>
      <c r="G30" s="111"/>
      <c r="H30" s="109"/>
      <c r="I30" s="107">
        <v>0</v>
      </c>
      <c r="K30" s="112">
        <v>3</v>
      </c>
      <c r="L30" s="111"/>
      <c r="M30" s="111"/>
      <c r="N30" s="109"/>
      <c r="O30" s="108">
        <v>0.2</v>
      </c>
      <c r="P30" s="110">
        <v>0</v>
      </c>
      <c r="Q30" s="109"/>
      <c r="R30" s="110">
        <v>0.2</v>
      </c>
      <c r="S30" s="109"/>
      <c r="T30" s="108">
        <v>0.19</v>
      </c>
      <c r="U30" s="110">
        <v>0</v>
      </c>
      <c r="V30" s="109"/>
      <c r="W30" s="108">
        <v>0.18859999999999999</v>
      </c>
      <c r="X30" s="108">
        <v>0</v>
      </c>
      <c r="Y30" s="107">
        <v>5092</v>
      </c>
      <c r="Z30" s="107">
        <v>0</v>
      </c>
      <c r="AA30" s="107">
        <v>5092</v>
      </c>
      <c r="AB30" s="107">
        <v>0</v>
      </c>
      <c r="AC30" s="107">
        <v>24</v>
      </c>
      <c r="AD30" s="107">
        <v>22</v>
      </c>
      <c r="AE30" s="107">
        <v>10</v>
      </c>
      <c r="AF30" s="107">
        <v>25</v>
      </c>
      <c r="AG30" s="107">
        <v>0</v>
      </c>
      <c r="AH30" s="107">
        <v>24</v>
      </c>
      <c r="AI30" s="107">
        <v>0</v>
      </c>
      <c r="AJ30" s="107">
        <v>0</v>
      </c>
      <c r="AK30" s="107">
        <v>25</v>
      </c>
      <c r="AL30" s="107">
        <v>0</v>
      </c>
      <c r="AM30" s="107">
        <v>0</v>
      </c>
      <c r="AN30" s="104">
        <v>2.4</v>
      </c>
      <c r="AO30" s="104">
        <v>0</v>
      </c>
      <c r="AP30" s="104">
        <v>2.4</v>
      </c>
      <c r="AQ30" s="104">
        <v>2.5</v>
      </c>
      <c r="AR30" s="104">
        <v>0</v>
      </c>
      <c r="AS30" s="104">
        <v>0</v>
      </c>
      <c r="AT30" s="104">
        <v>0</v>
      </c>
      <c r="AU30" s="104">
        <v>2.5</v>
      </c>
      <c r="AV30" s="106">
        <v>9318</v>
      </c>
      <c r="AW30" s="105">
        <v>1.0416666666666701</v>
      </c>
      <c r="AX30" s="104">
        <v>25</v>
      </c>
      <c r="AY30" s="107">
        <v>394.73684210526318</v>
      </c>
      <c r="AZ30" s="126">
        <v>13.157894736842104</v>
      </c>
      <c r="BA30" s="100">
        <f>U30/T30</f>
        <v>0</v>
      </c>
      <c r="BB30" s="100">
        <f>W30/T30</f>
        <v>0.99263157894736831</v>
      </c>
      <c r="BC30" s="100">
        <f>X30/T30</f>
        <v>0</v>
      </c>
      <c r="BD30" s="100">
        <f>(W30+X30)/T30</f>
        <v>0.99263157894736831</v>
      </c>
    </row>
    <row r="31" spans="2:56" hidden="1" outlineLevel="4" collapsed="1" x14ac:dyDescent="0.2">
      <c r="B31" s="115" t="s">
        <v>67</v>
      </c>
      <c r="C31" s="114">
        <v>1</v>
      </c>
      <c r="D31" s="113">
        <v>3</v>
      </c>
      <c r="E31" s="109"/>
      <c r="F31" s="112">
        <v>3</v>
      </c>
      <c r="G31" s="111"/>
      <c r="H31" s="109"/>
      <c r="I31" s="107">
        <v>0</v>
      </c>
      <c r="K31" s="112">
        <v>3</v>
      </c>
      <c r="L31" s="111"/>
      <c r="M31" s="111"/>
      <c r="N31" s="109"/>
      <c r="O31" s="108">
        <v>0.2</v>
      </c>
      <c r="P31" s="110">
        <v>0</v>
      </c>
      <c r="Q31" s="109"/>
      <c r="R31" s="110">
        <v>0.2</v>
      </c>
      <c r="S31" s="109"/>
      <c r="T31" s="108">
        <v>0.2</v>
      </c>
      <c r="U31" s="110">
        <v>0</v>
      </c>
      <c r="V31" s="109"/>
      <c r="W31" s="108">
        <v>0.2</v>
      </c>
      <c r="X31" s="108">
        <v>0</v>
      </c>
      <c r="Y31" s="107">
        <v>5400</v>
      </c>
      <c r="Z31" s="107">
        <v>0</v>
      </c>
      <c r="AA31" s="107">
        <v>5400</v>
      </c>
      <c r="AB31" s="107">
        <v>0</v>
      </c>
      <c r="AC31" s="107">
        <v>30</v>
      </c>
      <c r="AD31" s="107">
        <v>24</v>
      </c>
      <c r="AE31" s="107">
        <v>10</v>
      </c>
      <c r="AF31" s="107">
        <v>35</v>
      </c>
      <c r="AG31" s="107">
        <v>0</v>
      </c>
      <c r="AH31" s="107">
        <v>30</v>
      </c>
      <c r="AI31" s="107">
        <v>0</v>
      </c>
      <c r="AJ31" s="107">
        <v>0</v>
      </c>
      <c r="AK31" s="107">
        <v>35</v>
      </c>
      <c r="AL31" s="107">
        <v>0</v>
      </c>
      <c r="AM31" s="107">
        <v>0</v>
      </c>
      <c r="AN31" s="104">
        <v>3</v>
      </c>
      <c r="AO31" s="104">
        <v>0</v>
      </c>
      <c r="AP31" s="104">
        <v>3</v>
      </c>
      <c r="AQ31" s="104">
        <v>3.5</v>
      </c>
      <c r="AR31" s="104">
        <v>0</v>
      </c>
      <c r="AS31" s="104">
        <v>0</v>
      </c>
      <c r="AT31" s="104">
        <v>0</v>
      </c>
      <c r="AU31" s="104">
        <v>3.5</v>
      </c>
      <c r="AV31" s="106">
        <v>13045</v>
      </c>
      <c r="AW31" s="105">
        <v>1.1666666666666701</v>
      </c>
      <c r="AX31" s="104">
        <v>35</v>
      </c>
      <c r="AY31" s="107">
        <v>525</v>
      </c>
      <c r="AZ31" s="126">
        <v>17.5</v>
      </c>
      <c r="BA31" s="100">
        <f>U31/T31</f>
        <v>0</v>
      </c>
      <c r="BB31" s="100">
        <f>W31/T31</f>
        <v>1</v>
      </c>
      <c r="BC31" s="100">
        <f>X31/T31</f>
        <v>0</v>
      </c>
      <c r="BD31" s="100">
        <f>(W31+X31)/T31</f>
        <v>1</v>
      </c>
    </row>
    <row r="32" spans="2:56" hidden="1" outlineLevel="4" collapsed="1" x14ac:dyDescent="0.2">
      <c r="B32" s="115" t="s">
        <v>68</v>
      </c>
      <c r="C32" s="114">
        <v>1</v>
      </c>
      <c r="D32" s="113">
        <v>3</v>
      </c>
      <c r="E32" s="109"/>
      <c r="F32" s="112">
        <v>3</v>
      </c>
      <c r="G32" s="111"/>
      <c r="H32" s="109"/>
      <c r="I32" s="107">
        <v>0</v>
      </c>
      <c r="K32" s="112">
        <v>3</v>
      </c>
      <c r="L32" s="111"/>
      <c r="M32" s="111"/>
      <c r="N32" s="109"/>
      <c r="O32" s="108">
        <v>0.2</v>
      </c>
      <c r="P32" s="110">
        <v>0</v>
      </c>
      <c r="Q32" s="109"/>
      <c r="R32" s="110">
        <v>0.2</v>
      </c>
      <c r="S32" s="109"/>
      <c r="T32" s="108">
        <v>0.2</v>
      </c>
      <c r="U32" s="110">
        <v>0</v>
      </c>
      <c r="V32" s="109"/>
      <c r="W32" s="108">
        <v>0.2</v>
      </c>
      <c r="X32" s="108">
        <v>0</v>
      </c>
      <c r="Y32" s="107">
        <v>5400</v>
      </c>
      <c r="Z32" s="107">
        <v>0</v>
      </c>
      <c r="AA32" s="107">
        <v>5400</v>
      </c>
      <c r="AB32" s="107">
        <v>0</v>
      </c>
      <c r="AC32" s="107">
        <v>30</v>
      </c>
      <c r="AD32" s="107">
        <v>18</v>
      </c>
      <c r="AE32" s="107">
        <v>10</v>
      </c>
      <c r="AF32" s="107">
        <v>21</v>
      </c>
      <c r="AG32" s="107">
        <v>0</v>
      </c>
      <c r="AH32" s="107">
        <v>26</v>
      </c>
      <c r="AI32" s="107">
        <v>0</v>
      </c>
      <c r="AJ32" s="107">
        <v>0</v>
      </c>
      <c r="AK32" s="107">
        <v>21</v>
      </c>
      <c r="AL32" s="107">
        <v>0</v>
      </c>
      <c r="AM32" s="107">
        <v>0</v>
      </c>
      <c r="AN32" s="104">
        <v>2.6</v>
      </c>
      <c r="AO32" s="104">
        <v>0</v>
      </c>
      <c r="AP32" s="104">
        <v>2.6</v>
      </c>
      <c r="AQ32" s="104">
        <v>2.1</v>
      </c>
      <c r="AR32" s="104">
        <v>0</v>
      </c>
      <c r="AS32" s="104">
        <v>0</v>
      </c>
      <c r="AT32" s="104">
        <v>0</v>
      </c>
      <c r="AU32" s="104">
        <v>2.1</v>
      </c>
      <c r="AV32" s="106">
        <v>7827</v>
      </c>
      <c r="AW32" s="105">
        <v>0.7</v>
      </c>
      <c r="AX32" s="104">
        <v>21</v>
      </c>
      <c r="AY32" s="107">
        <v>315</v>
      </c>
      <c r="AZ32" s="126">
        <v>10.5</v>
      </c>
      <c r="BA32" s="100">
        <f>U32/T32</f>
        <v>0</v>
      </c>
      <c r="BB32" s="100">
        <f>W32/T32</f>
        <v>1</v>
      </c>
      <c r="BC32" s="100">
        <f>X32/T32</f>
        <v>0</v>
      </c>
      <c r="BD32" s="100">
        <f>(W32+X32)/T32</f>
        <v>1</v>
      </c>
    </row>
    <row r="33" spans="2:56" outlineLevel="3" collapsed="1" x14ac:dyDescent="0.2">
      <c r="B33" s="115" t="s">
        <v>69</v>
      </c>
      <c r="C33" s="120">
        <v>3</v>
      </c>
      <c r="D33" s="119">
        <v>9</v>
      </c>
      <c r="E33" s="117"/>
      <c r="F33" s="81">
        <v>9</v>
      </c>
      <c r="G33" s="118"/>
      <c r="H33" s="117"/>
      <c r="I33" s="25">
        <v>0</v>
      </c>
      <c r="K33" s="81">
        <v>9</v>
      </c>
      <c r="L33" s="118"/>
      <c r="M33" s="118"/>
      <c r="N33" s="117"/>
      <c r="O33" s="26">
        <v>0.6</v>
      </c>
      <c r="P33" s="83">
        <v>0</v>
      </c>
      <c r="Q33" s="117"/>
      <c r="R33" s="83">
        <v>0.6</v>
      </c>
      <c r="S33" s="117"/>
      <c r="T33" s="26">
        <v>0.6</v>
      </c>
      <c r="U33" s="83">
        <v>0.6</v>
      </c>
      <c r="V33" s="117"/>
      <c r="W33" s="26">
        <v>0</v>
      </c>
      <c r="X33" s="26">
        <v>0</v>
      </c>
      <c r="Y33" s="25">
        <v>31800</v>
      </c>
      <c r="Z33" s="25">
        <v>31800</v>
      </c>
      <c r="AA33" s="25">
        <v>0</v>
      </c>
      <c r="AB33" s="25">
        <v>0</v>
      </c>
      <c r="AC33" s="25">
        <v>90</v>
      </c>
      <c r="AD33" s="25">
        <v>72</v>
      </c>
      <c r="AE33" s="25">
        <v>17</v>
      </c>
      <c r="AF33" s="25">
        <v>88</v>
      </c>
      <c r="AG33" s="25">
        <v>0</v>
      </c>
      <c r="AH33" s="25">
        <v>56</v>
      </c>
      <c r="AI33" s="25">
        <v>0</v>
      </c>
      <c r="AJ33" s="25">
        <v>120</v>
      </c>
      <c r="AK33" s="25">
        <v>88</v>
      </c>
      <c r="AL33" s="25">
        <v>0</v>
      </c>
      <c r="AM33" s="25">
        <v>216</v>
      </c>
      <c r="AN33" s="27">
        <v>5.6</v>
      </c>
      <c r="AO33" s="27">
        <v>0</v>
      </c>
      <c r="AP33" s="27">
        <v>5.6</v>
      </c>
      <c r="AQ33" s="27">
        <v>8.8000000000000007</v>
      </c>
      <c r="AR33" s="27">
        <v>0</v>
      </c>
      <c r="AS33" s="27">
        <v>0</v>
      </c>
      <c r="AT33" s="27">
        <v>0</v>
      </c>
      <c r="AU33" s="27">
        <v>8.8000000000000007</v>
      </c>
      <c r="AV33" s="28">
        <v>32797</v>
      </c>
      <c r="AW33" s="29">
        <v>0.97777777777777797</v>
      </c>
      <c r="AX33" s="27">
        <v>29.3333333333333</v>
      </c>
      <c r="AY33" s="25">
        <v>440</v>
      </c>
      <c r="AZ33" s="93">
        <v>14.666666666666666</v>
      </c>
      <c r="BA33" s="100">
        <f>U33/T33</f>
        <v>1</v>
      </c>
      <c r="BB33" s="100">
        <f>W33/T33</f>
        <v>0</v>
      </c>
      <c r="BC33" s="100">
        <f>X33/T33</f>
        <v>0</v>
      </c>
      <c r="BD33" s="100">
        <f>(W33+X33)/T33</f>
        <v>0</v>
      </c>
    </row>
    <row r="34" spans="2:56" hidden="1" outlineLevel="4" collapsed="1" x14ac:dyDescent="0.2">
      <c r="B34" s="115" t="s">
        <v>70</v>
      </c>
      <c r="C34" s="114">
        <v>1</v>
      </c>
      <c r="D34" s="113">
        <v>3</v>
      </c>
      <c r="E34" s="109"/>
      <c r="F34" s="112">
        <v>3</v>
      </c>
      <c r="G34" s="111"/>
      <c r="H34" s="109"/>
      <c r="I34" s="107">
        <v>0</v>
      </c>
      <c r="K34" s="112">
        <v>3</v>
      </c>
      <c r="L34" s="111"/>
      <c r="M34" s="111"/>
      <c r="N34" s="109"/>
      <c r="O34" s="108">
        <v>0.2</v>
      </c>
      <c r="P34" s="110">
        <v>0</v>
      </c>
      <c r="Q34" s="109"/>
      <c r="R34" s="110">
        <v>0.2</v>
      </c>
      <c r="S34" s="109"/>
      <c r="T34" s="108">
        <v>0.2</v>
      </c>
      <c r="U34" s="110">
        <v>0.2</v>
      </c>
      <c r="V34" s="109"/>
      <c r="W34" s="108">
        <v>0</v>
      </c>
      <c r="X34" s="108">
        <v>0</v>
      </c>
      <c r="Y34" s="107">
        <v>10600</v>
      </c>
      <c r="Z34" s="107">
        <v>10600</v>
      </c>
      <c r="AA34" s="107">
        <v>0</v>
      </c>
      <c r="AB34" s="107">
        <v>0</v>
      </c>
      <c r="AC34" s="107">
        <v>24</v>
      </c>
      <c r="AD34" s="107">
        <v>14</v>
      </c>
      <c r="AE34" s="107">
        <v>7</v>
      </c>
      <c r="AF34" s="107">
        <v>16</v>
      </c>
      <c r="AG34" s="107">
        <v>0</v>
      </c>
      <c r="AH34" s="107">
        <v>16</v>
      </c>
      <c r="AI34" s="107">
        <v>0</v>
      </c>
      <c r="AJ34" s="107">
        <v>0</v>
      </c>
      <c r="AK34" s="107">
        <v>16</v>
      </c>
      <c r="AL34" s="107">
        <v>0</v>
      </c>
      <c r="AM34" s="107">
        <v>0</v>
      </c>
      <c r="AN34" s="104">
        <v>1.6</v>
      </c>
      <c r="AO34" s="104">
        <v>0</v>
      </c>
      <c r="AP34" s="104">
        <v>1.6</v>
      </c>
      <c r="AQ34" s="104">
        <v>1.6</v>
      </c>
      <c r="AR34" s="104">
        <v>0</v>
      </c>
      <c r="AS34" s="104">
        <v>0</v>
      </c>
      <c r="AT34" s="104">
        <v>0</v>
      </c>
      <c r="AU34" s="104">
        <v>1.6</v>
      </c>
      <c r="AV34" s="106">
        <v>5963</v>
      </c>
      <c r="AW34" s="105">
        <v>0.66666666666666696</v>
      </c>
      <c r="AX34" s="104">
        <v>16</v>
      </c>
      <c r="AY34" s="107">
        <v>240</v>
      </c>
      <c r="AZ34" s="126">
        <v>8</v>
      </c>
      <c r="BA34" s="100">
        <f>U34/T34</f>
        <v>1</v>
      </c>
      <c r="BB34" s="100">
        <f>W34/T34</f>
        <v>0</v>
      </c>
      <c r="BC34" s="100">
        <f>X34/T34</f>
        <v>0</v>
      </c>
      <c r="BD34" s="100">
        <f>(W34+X34)/T34</f>
        <v>0</v>
      </c>
    </row>
    <row r="35" spans="2:56" hidden="1" outlineLevel="4" collapsed="1" x14ac:dyDescent="0.2">
      <c r="B35" s="115" t="s">
        <v>71</v>
      </c>
      <c r="C35" s="114">
        <v>2</v>
      </c>
      <c r="D35" s="113">
        <v>6</v>
      </c>
      <c r="E35" s="109"/>
      <c r="F35" s="112">
        <v>6</v>
      </c>
      <c r="G35" s="111"/>
      <c r="H35" s="109"/>
      <c r="I35" s="107">
        <v>0</v>
      </c>
      <c r="K35" s="112">
        <v>6</v>
      </c>
      <c r="L35" s="111"/>
      <c r="M35" s="111"/>
      <c r="N35" s="109"/>
      <c r="O35" s="108">
        <v>0.4</v>
      </c>
      <c r="P35" s="110">
        <v>0</v>
      </c>
      <c r="Q35" s="109"/>
      <c r="R35" s="110">
        <v>0.4</v>
      </c>
      <c r="S35" s="109"/>
      <c r="T35" s="108">
        <v>0.4</v>
      </c>
      <c r="U35" s="110">
        <v>0.4</v>
      </c>
      <c r="V35" s="109"/>
      <c r="W35" s="108">
        <v>0</v>
      </c>
      <c r="X35" s="108">
        <v>0</v>
      </c>
      <c r="Y35" s="107">
        <v>21200</v>
      </c>
      <c r="Z35" s="107">
        <v>21200</v>
      </c>
      <c r="AA35" s="107">
        <v>0</v>
      </c>
      <c r="AB35" s="107">
        <v>0</v>
      </c>
      <c r="AC35" s="107">
        <v>66</v>
      </c>
      <c r="AD35" s="107">
        <v>58</v>
      </c>
      <c r="AE35" s="107">
        <v>10</v>
      </c>
      <c r="AF35" s="107">
        <v>72</v>
      </c>
      <c r="AG35" s="107">
        <v>0</v>
      </c>
      <c r="AH35" s="107">
        <v>40</v>
      </c>
      <c r="AI35" s="107">
        <v>0</v>
      </c>
      <c r="AJ35" s="107">
        <v>120</v>
      </c>
      <c r="AK35" s="107">
        <v>72</v>
      </c>
      <c r="AL35" s="107">
        <v>0</v>
      </c>
      <c r="AM35" s="107">
        <v>216</v>
      </c>
      <c r="AN35" s="104">
        <v>4</v>
      </c>
      <c r="AO35" s="104">
        <v>0</v>
      </c>
      <c r="AP35" s="104">
        <v>4</v>
      </c>
      <c r="AQ35" s="104">
        <v>7.2</v>
      </c>
      <c r="AR35" s="104">
        <v>0</v>
      </c>
      <c r="AS35" s="104">
        <v>0</v>
      </c>
      <c r="AT35" s="104">
        <v>0</v>
      </c>
      <c r="AU35" s="104">
        <v>7.2</v>
      </c>
      <c r="AV35" s="106">
        <v>26834</v>
      </c>
      <c r="AW35" s="105">
        <v>1.0909090909090899</v>
      </c>
      <c r="AX35" s="104">
        <v>36</v>
      </c>
      <c r="AY35" s="107">
        <v>540</v>
      </c>
      <c r="AZ35" s="126">
        <v>18</v>
      </c>
      <c r="BA35" s="100">
        <f>U35/T35</f>
        <v>1</v>
      </c>
      <c r="BB35" s="100">
        <f>W35/T35</f>
        <v>0</v>
      </c>
      <c r="BC35" s="100">
        <f>X35/T35</f>
        <v>0</v>
      </c>
      <c r="BD35" s="100">
        <f>(W35+X35)/T35</f>
        <v>0</v>
      </c>
    </row>
    <row r="36" spans="2:56" outlineLevel="3" collapsed="1" x14ac:dyDescent="0.2">
      <c r="B36" s="115" t="s">
        <v>72</v>
      </c>
      <c r="C36" s="120">
        <v>2</v>
      </c>
      <c r="D36" s="119">
        <v>4</v>
      </c>
      <c r="E36" s="117"/>
      <c r="F36" s="81">
        <v>3</v>
      </c>
      <c r="G36" s="118"/>
      <c r="H36" s="117"/>
      <c r="I36" s="25">
        <v>3</v>
      </c>
      <c r="K36" s="81">
        <v>6</v>
      </c>
      <c r="L36" s="118"/>
      <c r="M36" s="118"/>
      <c r="N36" s="117"/>
      <c r="O36" s="26">
        <v>0.2</v>
      </c>
      <c r="P36" s="83">
        <v>0.14080000000000001</v>
      </c>
      <c r="Q36" s="117"/>
      <c r="R36" s="83">
        <v>0.34089999999999998</v>
      </c>
      <c r="S36" s="117"/>
      <c r="T36" s="26">
        <v>0.35</v>
      </c>
      <c r="U36" s="83">
        <v>0.2281</v>
      </c>
      <c r="V36" s="117"/>
      <c r="W36" s="26">
        <v>0.1158</v>
      </c>
      <c r="X36" s="26">
        <v>0</v>
      </c>
      <c r="Y36" s="25">
        <v>15216</v>
      </c>
      <c r="Z36" s="25">
        <v>12090</v>
      </c>
      <c r="AA36" s="25">
        <v>3126</v>
      </c>
      <c r="AB36" s="25">
        <v>0</v>
      </c>
      <c r="AC36" s="25">
        <v>48</v>
      </c>
      <c r="AD36" s="25">
        <v>24</v>
      </c>
      <c r="AE36" s="25">
        <v>12</v>
      </c>
      <c r="AF36" s="25">
        <v>26</v>
      </c>
      <c r="AG36" s="25">
        <v>0</v>
      </c>
      <c r="AH36" s="25">
        <v>27</v>
      </c>
      <c r="AI36" s="25">
        <v>0</v>
      </c>
      <c r="AJ36" s="25">
        <v>0</v>
      </c>
      <c r="AK36" s="25">
        <v>26</v>
      </c>
      <c r="AL36" s="25">
        <v>0</v>
      </c>
      <c r="AM36" s="25">
        <v>0</v>
      </c>
      <c r="AN36" s="27">
        <v>1.9846999999999999</v>
      </c>
      <c r="AO36" s="27">
        <v>0</v>
      </c>
      <c r="AP36" s="27">
        <v>1.9846999999999999</v>
      </c>
      <c r="AQ36" s="27">
        <v>2.6124000000000001</v>
      </c>
      <c r="AR36" s="27">
        <v>0</v>
      </c>
      <c r="AS36" s="27">
        <v>0</v>
      </c>
      <c r="AT36" s="27">
        <v>0</v>
      </c>
      <c r="AU36" s="27">
        <v>2.62</v>
      </c>
      <c r="AV36" s="28">
        <v>9736</v>
      </c>
      <c r="AW36" s="29">
        <v>0.54166666666666696</v>
      </c>
      <c r="AX36" s="27">
        <v>13</v>
      </c>
      <c r="AY36" s="25">
        <v>224.57142857142858</v>
      </c>
      <c r="AZ36" s="93">
        <v>7.4857142857142858</v>
      </c>
      <c r="BA36" s="100">
        <f>U36/T36</f>
        <v>0.6517142857142858</v>
      </c>
      <c r="BB36" s="100">
        <f>W36/T36</f>
        <v>0.33085714285714291</v>
      </c>
      <c r="BC36" s="100">
        <f>X36/T36</f>
        <v>0</v>
      </c>
      <c r="BD36" s="100">
        <f>(W36+X36)/T36</f>
        <v>0.33085714285714291</v>
      </c>
    </row>
    <row r="37" spans="2:56" hidden="1" outlineLevel="4" collapsed="1" x14ac:dyDescent="0.2">
      <c r="B37" s="115" t="s">
        <v>73</v>
      </c>
      <c r="C37" s="114">
        <v>1</v>
      </c>
      <c r="D37" s="113">
        <v>3</v>
      </c>
      <c r="E37" s="109"/>
      <c r="F37" s="112">
        <v>2</v>
      </c>
      <c r="G37" s="111"/>
      <c r="H37" s="109"/>
      <c r="I37" s="107">
        <v>3</v>
      </c>
      <c r="K37" s="112">
        <v>5</v>
      </c>
      <c r="L37" s="111"/>
      <c r="M37" s="111"/>
      <c r="N37" s="109"/>
      <c r="O37" s="108">
        <v>0.1333</v>
      </c>
      <c r="P37" s="110">
        <v>0.14080000000000001</v>
      </c>
      <c r="Q37" s="109"/>
      <c r="R37" s="110">
        <v>0.2742</v>
      </c>
      <c r="S37" s="109"/>
      <c r="T37" s="108">
        <v>0.28000000000000003</v>
      </c>
      <c r="U37" s="110">
        <v>0.2281</v>
      </c>
      <c r="V37" s="109"/>
      <c r="W37" s="108">
        <v>4.7199999999999999E-2</v>
      </c>
      <c r="X37" s="108">
        <v>0</v>
      </c>
      <c r="Y37" s="107">
        <v>13364</v>
      </c>
      <c r="Z37" s="107">
        <v>12090</v>
      </c>
      <c r="AA37" s="107">
        <v>1274</v>
      </c>
      <c r="AB37" s="107">
        <v>0</v>
      </c>
      <c r="AC37" s="107">
        <v>24</v>
      </c>
      <c r="AD37" s="107">
        <v>12</v>
      </c>
      <c r="AE37" s="107">
        <v>7</v>
      </c>
      <c r="AF37" s="107">
        <v>13</v>
      </c>
      <c r="AG37" s="107">
        <v>0</v>
      </c>
      <c r="AH37" s="107">
        <v>8</v>
      </c>
      <c r="AI37" s="107">
        <v>0</v>
      </c>
      <c r="AJ37" s="107">
        <v>0</v>
      </c>
      <c r="AK37" s="107">
        <v>13</v>
      </c>
      <c r="AL37" s="107">
        <v>0</v>
      </c>
      <c r="AM37" s="107">
        <v>0</v>
      </c>
      <c r="AN37" s="104">
        <v>1.3332999999999999</v>
      </c>
      <c r="AO37" s="104">
        <v>0</v>
      </c>
      <c r="AP37" s="104">
        <v>1.3332999999999999</v>
      </c>
      <c r="AQ37" s="104">
        <v>2.1667000000000001</v>
      </c>
      <c r="AR37" s="104">
        <v>0</v>
      </c>
      <c r="AS37" s="104">
        <v>0</v>
      </c>
      <c r="AT37" s="104">
        <v>0</v>
      </c>
      <c r="AU37" s="104">
        <v>2.17</v>
      </c>
      <c r="AV37" s="106">
        <v>8075</v>
      </c>
      <c r="AW37" s="105">
        <v>0.54166666666666696</v>
      </c>
      <c r="AX37" s="104">
        <v>13</v>
      </c>
      <c r="AY37" s="107">
        <v>232.5</v>
      </c>
      <c r="AZ37" s="126">
        <v>7.75</v>
      </c>
      <c r="BA37" s="100">
        <f>U37/T37</f>
        <v>0.814642857142857</v>
      </c>
      <c r="BB37" s="100">
        <f>W37/T37</f>
        <v>0.16857142857142854</v>
      </c>
      <c r="BC37" s="100">
        <f>X37/T37</f>
        <v>0</v>
      </c>
      <c r="BD37" s="100">
        <f>(W37+X37)/T37</f>
        <v>0.16857142857142854</v>
      </c>
    </row>
    <row r="38" spans="2:56" hidden="1" outlineLevel="4" collapsed="1" x14ac:dyDescent="0.2">
      <c r="B38" s="115" t="s">
        <v>74</v>
      </c>
      <c r="C38" s="114">
        <v>1</v>
      </c>
      <c r="D38" s="113">
        <v>1</v>
      </c>
      <c r="E38" s="109"/>
      <c r="F38" s="112">
        <v>1</v>
      </c>
      <c r="G38" s="111"/>
      <c r="H38" s="109"/>
      <c r="I38" s="107">
        <v>0</v>
      </c>
      <c r="K38" s="112">
        <v>1</v>
      </c>
      <c r="L38" s="111"/>
      <c r="M38" s="111"/>
      <c r="N38" s="109"/>
      <c r="O38" s="108">
        <v>6.6699999999999995E-2</v>
      </c>
      <c r="P38" s="110">
        <v>0</v>
      </c>
      <c r="Q38" s="109"/>
      <c r="R38" s="110">
        <v>6.6699999999999995E-2</v>
      </c>
      <c r="S38" s="109"/>
      <c r="T38" s="108">
        <v>7.0000000000000007E-2</v>
      </c>
      <c r="U38" s="110">
        <v>0</v>
      </c>
      <c r="V38" s="109"/>
      <c r="W38" s="108">
        <v>6.8599999999999994E-2</v>
      </c>
      <c r="X38" s="108">
        <v>0</v>
      </c>
      <c r="Y38" s="107">
        <v>1852</v>
      </c>
      <c r="Z38" s="107">
        <v>0</v>
      </c>
      <c r="AA38" s="107">
        <v>1852</v>
      </c>
      <c r="AB38" s="107">
        <v>0</v>
      </c>
      <c r="AC38" s="107">
        <v>24</v>
      </c>
      <c r="AD38" s="107">
        <v>12</v>
      </c>
      <c r="AE38" s="107">
        <v>5</v>
      </c>
      <c r="AF38" s="107">
        <v>13</v>
      </c>
      <c r="AG38" s="107">
        <v>0</v>
      </c>
      <c r="AH38" s="107">
        <v>19</v>
      </c>
      <c r="AI38" s="107">
        <v>0</v>
      </c>
      <c r="AJ38" s="107">
        <v>0</v>
      </c>
      <c r="AK38" s="107">
        <v>13</v>
      </c>
      <c r="AL38" s="107">
        <v>0</v>
      </c>
      <c r="AM38" s="107">
        <v>0</v>
      </c>
      <c r="AN38" s="104">
        <v>0.65139999999999998</v>
      </c>
      <c r="AO38" s="104">
        <v>0</v>
      </c>
      <c r="AP38" s="104">
        <v>0.65139999999999998</v>
      </c>
      <c r="AQ38" s="104">
        <v>0.44569999999999999</v>
      </c>
      <c r="AR38" s="104">
        <v>0</v>
      </c>
      <c r="AS38" s="104">
        <v>0</v>
      </c>
      <c r="AT38" s="104">
        <v>0</v>
      </c>
      <c r="AU38" s="104">
        <v>0.45</v>
      </c>
      <c r="AV38" s="106">
        <v>1661</v>
      </c>
      <c r="AW38" s="105">
        <v>0.54166666666666696</v>
      </c>
      <c r="AX38" s="104">
        <v>13</v>
      </c>
      <c r="AY38" s="107">
        <v>192.85714285714286</v>
      </c>
      <c r="AZ38" s="126">
        <v>6.4285714285714288</v>
      </c>
      <c r="BA38" s="100">
        <f>U38/T38</f>
        <v>0</v>
      </c>
      <c r="BB38" s="100">
        <f>W38/T38</f>
        <v>0.97999999999999987</v>
      </c>
      <c r="BC38" s="100">
        <f>X38/T38</f>
        <v>0</v>
      </c>
      <c r="BD38" s="100">
        <f>(W38+X38)/T38</f>
        <v>0.97999999999999987</v>
      </c>
    </row>
    <row r="39" spans="2:56" outlineLevel="3" collapsed="1" x14ac:dyDescent="0.2">
      <c r="B39" s="115" t="s">
        <v>75</v>
      </c>
      <c r="C39" s="120">
        <v>8</v>
      </c>
      <c r="D39" s="119">
        <v>14</v>
      </c>
      <c r="E39" s="117"/>
      <c r="F39" s="81">
        <v>11.5</v>
      </c>
      <c r="G39" s="118"/>
      <c r="H39" s="117"/>
      <c r="I39" s="25">
        <v>9</v>
      </c>
      <c r="K39" s="81">
        <v>20.5</v>
      </c>
      <c r="L39" s="118"/>
      <c r="M39" s="118"/>
      <c r="N39" s="117"/>
      <c r="O39" s="26">
        <v>0.76670000000000005</v>
      </c>
      <c r="P39" s="83">
        <v>0.4224</v>
      </c>
      <c r="Q39" s="117"/>
      <c r="R39" s="83">
        <v>1.1890000000000001</v>
      </c>
      <c r="S39" s="117"/>
      <c r="T39" s="26">
        <v>0.87</v>
      </c>
      <c r="U39" s="83">
        <v>0</v>
      </c>
      <c r="V39" s="117"/>
      <c r="W39" s="26">
        <v>0.87909999999999999</v>
      </c>
      <c r="X39" s="26">
        <v>0</v>
      </c>
      <c r="Y39" s="25">
        <v>23737</v>
      </c>
      <c r="Z39" s="25">
        <v>0</v>
      </c>
      <c r="AA39" s="25">
        <v>23737</v>
      </c>
      <c r="AB39" s="25">
        <v>0</v>
      </c>
      <c r="AC39" s="25">
        <v>153</v>
      </c>
      <c r="AD39" s="25">
        <v>126</v>
      </c>
      <c r="AE39" s="25">
        <v>30</v>
      </c>
      <c r="AF39" s="25">
        <v>134</v>
      </c>
      <c r="AG39" s="25">
        <v>0</v>
      </c>
      <c r="AH39" s="25">
        <v>145</v>
      </c>
      <c r="AI39" s="25">
        <v>0</v>
      </c>
      <c r="AJ39" s="25">
        <v>0</v>
      </c>
      <c r="AK39" s="25">
        <v>134</v>
      </c>
      <c r="AL39" s="25">
        <v>0</v>
      </c>
      <c r="AM39" s="25">
        <v>0</v>
      </c>
      <c r="AN39" s="27">
        <v>9.1210000000000004</v>
      </c>
      <c r="AO39" s="27">
        <v>0</v>
      </c>
      <c r="AP39" s="27">
        <v>9.1210000000000004</v>
      </c>
      <c r="AQ39" s="27">
        <v>9.9549000000000003</v>
      </c>
      <c r="AR39" s="27">
        <v>0</v>
      </c>
      <c r="AS39" s="27">
        <v>0</v>
      </c>
      <c r="AT39" s="27">
        <v>0</v>
      </c>
      <c r="AU39" s="27">
        <v>9.9499999999999993</v>
      </c>
      <c r="AV39" s="28">
        <v>37102</v>
      </c>
      <c r="AW39" s="29">
        <v>0.87581699346405195</v>
      </c>
      <c r="AX39" s="27">
        <v>16.75</v>
      </c>
      <c r="AY39" s="25">
        <v>343.10344827586209</v>
      </c>
      <c r="AZ39" s="93">
        <v>11.436781609195402</v>
      </c>
      <c r="BA39" s="100">
        <f>U39/T39</f>
        <v>0</v>
      </c>
      <c r="BB39" s="100">
        <f>W39/T39</f>
        <v>1.0104597701149425</v>
      </c>
      <c r="BC39" s="100">
        <f>X39/T39</f>
        <v>0</v>
      </c>
      <c r="BD39" s="100">
        <f>(W39+X39)/T39</f>
        <v>1.0104597701149425</v>
      </c>
    </row>
    <row r="40" spans="2:56" hidden="1" outlineLevel="4" collapsed="1" x14ac:dyDescent="0.2">
      <c r="B40" s="115" t="s">
        <v>76</v>
      </c>
      <c r="C40" s="114">
        <v>1</v>
      </c>
      <c r="D40" s="113">
        <v>1</v>
      </c>
      <c r="E40" s="109"/>
      <c r="F40" s="112">
        <v>1</v>
      </c>
      <c r="G40" s="111"/>
      <c r="H40" s="109"/>
      <c r="I40" s="107">
        <v>0.5</v>
      </c>
      <c r="K40" s="112">
        <v>1.5</v>
      </c>
      <c r="L40" s="111"/>
      <c r="M40" s="111"/>
      <c r="N40" s="109"/>
      <c r="O40" s="108">
        <v>6.6699999999999995E-2</v>
      </c>
      <c r="P40" s="110">
        <v>2.35E-2</v>
      </c>
      <c r="Q40" s="109"/>
      <c r="R40" s="110">
        <v>9.01E-2</v>
      </c>
      <c r="S40" s="109"/>
      <c r="T40" s="108">
        <v>0.09</v>
      </c>
      <c r="U40" s="110">
        <v>0</v>
      </c>
      <c r="V40" s="109"/>
      <c r="W40" s="108">
        <v>8.9499999999999996E-2</v>
      </c>
      <c r="X40" s="108">
        <v>0</v>
      </c>
      <c r="Y40" s="107">
        <v>2417</v>
      </c>
      <c r="Z40" s="107">
        <v>0</v>
      </c>
      <c r="AA40" s="107">
        <v>2417</v>
      </c>
      <c r="AB40" s="107">
        <v>0</v>
      </c>
      <c r="AC40" s="107">
        <v>20</v>
      </c>
      <c r="AD40" s="107">
        <v>15</v>
      </c>
      <c r="AE40" s="107">
        <v>5</v>
      </c>
      <c r="AF40" s="107">
        <v>17</v>
      </c>
      <c r="AG40" s="107">
        <v>0</v>
      </c>
      <c r="AH40" s="107">
        <v>15</v>
      </c>
      <c r="AI40" s="107">
        <v>0</v>
      </c>
      <c r="AJ40" s="107">
        <v>0</v>
      </c>
      <c r="AK40" s="107">
        <v>17</v>
      </c>
      <c r="AL40" s="107">
        <v>0</v>
      </c>
      <c r="AM40" s="107">
        <v>0</v>
      </c>
      <c r="AN40" s="104">
        <v>0.75429999999999997</v>
      </c>
      <c r="AO40" s="104">
        <v>0</v>
      </c>
      <c r="AP40" s="104">
        <v>0.75429999999999997</v>
      </c>
      <c r="AQ40" s="104">
        <v>0.85489999999999999</v>
      </c>
      <c r="AR40" s="104">
        <v>0</v>
      </c>
      <c r="AS40" s="104">
        <v>0</v>
      </c>
      <c r="AT40" s="104">
        <v>0</v>
      </c>
      <c r="AU40" s="104">
        <v>0.85</v>
      </c>
      <c r="AV40" s="106">
        <v>3186</v>
      </c>
      <c r="AW40" s="105">
        <v>0.85</v>
      </c>
      <c r="AX40" s="104">
        <v>17</v>
      </c>
      <c r="AY40" s="107">
        <v>283.33333333333331</v>
      </c>
      <c r="AZ40" s="126">
        <v>9.4444444444444446</v>
      </c>
      <c r="BA40" s="100">
        <f>U40/T40</f>
        <v>0</v>
      </c>
      <c r="BB40" s="100">
        <f>W40/T40</f>
        <v>0.99444444444444446</v>
      </c>
      <c r="BC40" s="100">
        <f>X40/T40</f>
        <v>0</v>
      </c>
      <c r="BD40" s="100">
        <f>(W40+X40)/T40</f>
        <v>0.99444444444444446</v>
      </c>
    </row>
    <row r="41" spans="2:56" hidden="1" outlineLevel="4" collapsed="1" x14ac:dyDescent="0.2">
      <c r="B41" s="115" t="s">
        <v>77</v>
      </c>
      <c r="C41" s="114">
        <v>1</v>
      </c>
      <c r="D41" s="113">
        <v>2</v>
      </c>
      <c r="E41" s="109"/>
      <c r="F41" s="112">
        <v>2</v>
      </c>
      <c r="G41" s="111"/>
      <c r="H41" s="109"/>
      <c r="I41" s="107">
        <v>0</v>
      </c>
      <c r="K41" s="112">
        <v>2</v>
      </c>
      <c r="L41" s="111"/>
      <c r="M41" s="111"/>
      <c r="N41" s="109"/>
      <c r="O41" s="108">
        <v>0.1333</v>
      </c>
      <c r="P41" s="110">
        <v>0</v>
      </c>
      <c r="Q41" s="109"/>
      <c r="R41" s="110">
        <v>0.1333</v>
      </c>
      <c r="S41" s="109"/>
      <c r="T41" s="108">
        <v>0.13</v>
      </c>
      <c r="U41" s="110">
        <v>0</v>
      </c>
      <c r="V41" s="109"/>
      <c r="W41" s="108">
        <v>0.1333</v>
      </c>
      <c r="X41" s="108">
        <v>0</v>
      </c>
      <c r="Y41" s="107">
        <v>3599</v>
      </c>
      <c r="Z41" s="107">
        <v>0</v>
      </c>
      <c r="AA41" s="107">
        <v>3599</v>
      </c>
      <c r="AB41" s="107">
        <v>0</v>
      </c>
      <c r="AC41" s="107">
        <v>24</v>
      </c>
      <c r="AD41" s="107">
        <v>14</v>
      </c>
      <c r="AE41" s="107">
        <v>5</v>
      </c>
      <c r="AF41" s="107">
        <v>17</v>
      </c>
      <c r="AG41" s="107">
        <v>0</v>
      </c>
      <c r="AH41" s="107">
        <v>18</v>
      </c>
      <c r="AI41" s="107">
        <v>0</v>
      </c>
      <c r="AJ41" s="107">
        <v>0</v>
      </c>
      <c r="AK41" s="107">
        <v>17</v>
      </c>
      <c r="AL41" s="107">
        <v>0</v>
      </c>
      <c r="AM41" s="107">
        <v>0</v>
      </c>
      <c r="AN41" s="104">
        <v>1.2</v>
      </c>
      <c r="AO41" s="104">
        <v>0</v>
      </c>
      <c r="AP41" s="104">
        <v>1.2</v>
      </c>
      <c r="AQ41" s="104">
        <v>1.1333</v>
      </c>
      <c r="AR41" s="104">
        <v>0</v>
      </c>
      <c r="AS41" s="104">
        <v>0</v>
      </c>
      <c r="AT41" s="104">
        <v>0</v>
      </c>
      <c r="AU41" s="104">
        <v>1.1299999999999999</v>
      </c>
      <c r="AV41" s="106">
        <v>4224</v>
      </c>
      <c r="AW41" s="105">
        <v>0.70833333333333304</v>
      </c>
      <c r="AX41" s="104">
        <v>17</v>
      </c>
      <c r="AY41" s="107">
        <v>260.76923076923077</v>
      </c>
      <c r="AZ41" s="126">
        <v>8.6923076923076916</v>
      </c>
      <c r="BA41" s="100">
        <f>U41/T41</f>
        <v>0</v>
      </c>
      <c r="BB41" s="100">
        <f>W41/T41</f>
        <v>1.0253846153846153</v>
      </c>
      <c r="BC41" s="100">
        <f>X41/T41</f>
        <v>0</v>
      </c>
      <c r="BD41" s="100">
        <f>(W41+X41)/T41</f>
        <v>1.0253846153846153</v>
      </c>
    </row>
    <row r="42" spans="2:56" hidden="1" outlineLevel="4" collapsed="1" x14ac:dyDescent="0.2">
      <c r="B42" s="115" t="s">
        <v>78</v>
      </c>
      <c r="C42" s="114">
        <v>1</v>
      </c>
      <c r="D42" s="113">
        <v>1</v>
      </c>
      <c r="E42" s="109"/>
      <c r="F42" s="112">
        <v>1</v>
      </c>
      <c r="G42" s="111"/>
      <c r="H42" s="109"/>
      <c r="I42" s="107">
        <v>1</v>
      </c>
      <c r="K42" s="112">
        <v>2</v>
      </c>
      <c r="L42" s="111"/>
      <c r="M42" s="111"/>
      <c r="N42" s="109"/>
      <c r="O42" s="108">
        <v>6.6699999999999995E-2</v>
      </c>
      <c r="P42" s="110">
        <v>4.6899999999999997E-2</v>
      </c>
      <c r="Q42" s="109"/>
      <c r="R42" s="110">
        <v>0.11360000000000001</v>
      </c>
      <c r="S42" s="109"/>
      <c r="T42" s="108">
        <v>0.11</v>
      </c>
      <c r="U42" s="110">
        <v>0</v>
      </c>
      <c r="V42" s="109"/>
      <c r="W42" s="108">
        <v>0.114</v>
      </c>
      <c r="X42" s="108">
        <v>0</v>
      </c>
      <c r="Y42" s="107">
        <v>3078</v>
      </c>
      <c r="Z42" s="107">
        <v>0</v>
      </c>
      <c r="AA42" s="107">
        <v>3078</v>
      </c>
      <c r="AB42" s="107">
        <v>0</v>
      </c>
      <c r="AC42" s="107">
        <v>25</v>
      </c>
      <c r="AD42" s="107">
        <v>19</v>
      </c>
      <c r="AE42" s="107">
        <v>5</v>
      </c>
      <c r="AF42" s="107">
        <v>19</v>
      </c>
      <c r="AG42" s="107">
        <v>0</v>
      </c>
      <c r="AH42" s="107">
        <v>25</v>
      </c>
      <c r="AI42" s="107">
        <v>0</v>
      </c>
      <c r="AJ42" s="107">
        <v>0</v>
      </c>
      <c r="AK42" s="107">
        <v>19</v>
      </c>
      <c r="AL42" s="107">
        <v>0</v>
      </c>
      <c r="AM42" s="107">
        <v>0</v>
      </c>
      <c r="AN42" s="104">
        <v>1.6667000000000001</v>
      </c>
      <c r="AO42" s="104">
        <v>0</v>
      </c>
      <c r="AP42" s="104">
        <v>1.6667000000000001</v>
      </c>
      <c r="AQ42" s="104">
        <v>1.2666999999999999</v>
      </c>
      <c r="AR42" s="104">
        <v>0</v>
      </c>
      <c r="AS42" s="104">
        <v>0</v>
      </c>
      <c r="AT42" s="104">
        <v>0</v>
      </c>
      <c r="AU42" s="104">
        <v>1.27</v>
      </c>
      <c r="AV42" s="106">
        <v>4721</v>
      </c>
      <c r="AW42" s="105">
        <v>0.76</v>
      </c>
      <c r="AX42" s="104">
        <v>19</v>
      </c>
      <c r="AY42" s="107">
        <v>346.36363636363637</v>
      </c>
      <c r="AZ42" s="126">
        <v>11.545454545454545</v>
      </c>
      <c r="BA42" s="100">
        <f>U42/T42</f>
        <v>0</v>
      </c>
      <c r="BB42" s="100">
        <f>W42/T42</f>
        <v>1.0363636363636364</v>
      </c>
      <c r="BC42" s="100">
        <f>X42/T42</f>
        <v>0</v>
      </c>
      <c r="BD42" s="100">
        <f>(W42+X42)/T42</f>
        <v>1.0363636363636364</v>
      </c>
    </row>
    <row r="43" spans="2:56" hidden="1" outlineLevel="4" collapsed="1" x14ac:dyDescent="0.2">
      <c r="B43" s="115" t="s">
        <v>79</v>
      </c>
      <c r="C43" s="114">
        <v>4</v>
      </c>
      <c r="D43" s="113">
        <v>8</v>
      </c>
      <c r="E43" s="109"/>
      <c r="F43" s="112">
        <v>6</v>
      </c>
      <c r="G43" s="111"/>
      <c r="H43" s="109"/>
      <c r="I43" s="107">
        <v>6</v>
      </c>
      <c r="K43" s="112">
        <v>12</v>
      </c>
      <c r="L43" s="111"/>
      <c r="M43" s="111"/>
      <c r="N43" s="109"/>
      <c r="O43" s="108">
        <v>0.4</v>
      </c>
      <c r="P43" s="110">
        <v>0.28160000000000002</v>
      </c>
      <c r="Q43" s="109"/>
      <c r="R43" s="110">
        <v>0.68159999999999998</v>
      </c>
      <c r="S43" s="109"/>
      <c r="T43" s="108">
        <v>0.37</v>
      </c>
      <c r="U43" s="110">
        <v>0</v>
      </c>
      <c r="V43" s="109"/>
      <c r="W43" s="108">
        <v>0.37130000000000002</v>
      </c>
      <c r="X43" s="108">
        <v>0</v>
      </c>
      <c r="Y43" s="107">
        <v>10026</v>
      </c>
      <c r="Z43" s="107">
        <v>0</v>
      </c>
      <c r="AA43" s="107">
        <v>10026</v>
      </c>
      <c r="AB43" s="107">
        <v>0</v>
      </c>
      <c r="AC43" s="107">
        <v>59</v>
      </c>
      <c r="AD43" s="107">
        <v>53</v>
      </c>
      <c r="AE43" s="107">
        <v>10</v>
      </c>
      <c r="AF43" s="107">
        <v>56</v>
      </c>
      <c r="AG43" s="107">
        <v>0</v>
      </c>
      <c r="AH43" s="107">
        <v>64</v>
      </c>
      <c r="AI43" s="107">
        <v>0</v>
      </c>
      <c r="AJ43" s="107">
        <v>0</v>
      </c>
      <c r="AK43" s="107">
        <v>56</v>
      </c>
      <c r="AL43" s="107">
        <v>0</v>
      </c>
      <c r="AM43" s="107">
        <v>0</v>
      </c>
      <c r="AN43" s="104">
        <v>3.2</v>
      </c>
      <c r="AO43" s="104">
        <v>0</v>
      </c>
      <c r="AP43" s="104">
        <v>3.2</v>
      </c>
      <c r="AQ43" s="104">
        <v>4.2</v>
      </c>
      <c r="AR43" s="104">
        <v>0</v>
      </c>
      <c r="AS43" s="104">
        <v>0</v>
      </c>
      <c r="AT43" s="104">
        <v>0</v>
      </c>
      <c r="AU43" s="104">
        <v>4.2</v>
      </c>
      <c r="AV43" s="106">
        <v>15653</v>
      </c>
      <c r="AW43" s="105">
        <v>0.94915254237288105</v>
      </c>
      <c r="AX43" s="104">
        <v>14</v>
      </c>
      <c r="AY43" s="107">
        <v>340.54054054054052</v>
      </c>
      <c r="AZ43" s="126">
        <v>11.351351351351351</v>
      </c>
      <c r="BA43" s="100">
        <f>U43/T43</f>
        <v>0</v>
      </c>
      <c r="BB43" s="100">
        <f>W43/T43</f>
        <v>1.0035135135135136</v>
      </c>
      <c r="BC43" s="100">
        <f>X43/T43</f>
        <v>0</v>
      </c>
      <c r="BD43" s="100">
        <f>(W43+X43)/T43</f>
        <v>1.0035135135135136</v>
      </c>
    </row>
    <row r="44" spans="2:56" hidden="1" outlineLevel="4" collapsed="1" x14ac:dyDescent="0.2">
      <c r="B44" s="115" t="s">
        <v>80</v>
      </c>
      <c r="C44" s="114">
        <v>1</v>
      </c>
      <c r="D44" s="113">
        <v>2</v>
      </c>
      <c r="E44" s="109"/>
      <c r="F44" s="112">
        <v>1.5</v>
      </c>
      <c r="G44" s="111"/>
      <c r="H44" s="109"/>
      <c r="I44" s="107">
        <v>1.5</v>
      </c>
      <c r="K44" s="112">
        <v>3</v>
      </c>
      <c r="L44" s="111"/>
      <c r="M44" s="111"/>
      <c r="N44" s="109"/>
      <c r="O44" s="108">
        <v>0.1</v>
      </c>
      <c r="P44" s="110">
        <v>7.0400000000000004E-2</v>
      </c>
      <c r="Q44" s="109"/>
      <c r="R44" s="110">
        <v>0.1704</v>
      </c>
      <c r="S44" s="109"/>
      <c r="T44" s="108">
        <v>0.17</v>
      </c>
      <c r="U44" s="110">
        <v>0</v>
      </c>
      <c r="V44" s="109"/>
      <c r="W44" s="108">
        <v>0.17100000000000001</v>
      </c>
      <c r="X44" s="108">
        <v>0</v>
      </c>
      <c r="Y44" s="107">
        <v>4617</v>
      </c>
      <c r="Z44" s="107">
        <v>0</v>
      </c>
      <c r="AA44" s="107">
        <v>4617</v>
      </c>
      <c r="AB44" s="107">
        <v>0</v>
      </c>
      <c r="AC44" s="107">
        <v>25</v>
      </c>
      <c r="AD44" s="107">
        <v>25</v>
      </c>
      <c r="AE44" s="107">
        <v>5</v>
      </c>
      <c r="AF44" s="107">
        <v>25</v>
      </c>
      <c r="AG44" s="107">
        <v>0</v>
      </c>
      <c r="AH44" s="107">
        <v>23</v>
      </c>
      <c r="AI44" s="107">
        <v>0</v>
      </c>
      <c r="AJ44" s="107">
        <v>0</v>
      </c>
      <c r="AK44" s="107">
        <v>25</v>
      </c>
      <c r="AL44" s="107">
        <v>0</v>
      </c>
      <c r="AM44" s="107">
        <v>0</v>
      </c>
      <c r="AN44" s="104">
        <v>2.2999999999999998</v>
      </c>
      <c r="AO44" s="104">
        <v>0</v>
      </c>
      <c r="AP44" s="104">
        <v>2.2999999999999998</v>
      </c>
      <c r="AQ44" s="104">
        <v>2.5</v>
      </c>
      <c r="AR44" s="104">
        <v>0</v>
      </c>
      <c r="AS44" s="104">
        <v>0</v>
      </c>
      <c r="AT44" s="104">
        <v>0</v>
      </c>
      <c r="AU44" s="104">
        <v>2.5</v>
      </c>
      <c r="AV44" s="106">
        <v>9318</v>
      </c>
      <c r="AW44" s="105">
        <v>1</v>
      </c>
      <c r="AX44" s="104">
        <v>25</v>
      </c>
      <c r="AY44" s="107">
        <v>441.1764705882353</v>
      </c>
      <c r="AZ44" s="126">
        <v>14.705882352941176</v>
      </c>
      <c r="BA44" s="100">
        <f>U44/T44</f>
        <v>0</v>
      </c>
      <c r="BB44" s="100">
        <f>W44/T44</f>
        <v>1.0058823529411764</v>
      </c>
      <c r="BC44" s="100">
        <f>X44/T44</f>
        <v>0</v>
      </c>
      <c r="BD44" s="100">
        <f>(W44+X44)/T44</f>
        <v>1.0058823529411764</v>
      </c>
    </row>
    <row r="45" spans="2:56" outlineLevel="3" collapsed="1" x14ac:dyDescent="0.2">
      <c r="B45" s="115" t="s">
        <v>81</v>
      </c>
      <c r="C45" s="120">
        <v>5</v>
      </c>
      <c r="D45" s="119">
        <v>15</v>
      </c>
      <c r="E45" s="117"/>
      <c r="F45" s="81">
        <v>10</v>
      </c>
      <c r="G45" s="118"/>
      <c r="H45" s="117"/>
      <c r="I45" s="25">
        <v>15</v>
      </c>
      <c r="K45" s="81">
        <v>25</v>
      </c>
      <c r="L45" s="118"/>
      <c r="M45" s="118"/>
      <c r="N45" s="117"/>
      <c r="O45" s="26">
        <v>0.66649999999999998</v>
      </c>
      <c r="P45" s="83">
        <v>0.70399999999999996</v>
      </c>
      <c r="Q45" s="117"/>
      <c r="R45" s="83">
        <v>1.371</v>
      </c>
      <c r="S45" s="117"/>
      <c r="T45" s="26">
        <v>1.42</v>
      </c>
      <c r="U45" s="83">
        <v>0.84650000000000003</v>
      </c>
      <c r="V45" s="117"/>
      <c r="W45" s="26">
        <v>0.5524</v>
      </c>
      <c r="X45" s="26">
        <v>0</v>
      </c>
      <c r="Y45" s="25">
        <v>59779</v>
      </c>
      <c r="Z45" s="25">
        <v>44865</v>
      </c>
      <c r="AA45" s="25">
        <v>14914</v>
      </c>
      <c r="AB45" s="25">
        <v>0</v>
      </c>
      <c r="AC45" s="25">
        <v>117</v>
      </c>
      <c r="AD45" s="25">
        <v>101</v>
      </c>
      <c r="AE45" s="25">
        <v>29</v>
      </c>
      <c r="AF45" s="25">
        <v>110</v>
      </c>
      <c r="AG45" s="25">
        <v>0</v>
      </c>
      <c r="AH45" s="25">
        <v>92</v>
      </c>
      <c r="AI45" s="25">
        <v>0</v>
      </c>
      <c r="AJ45" s="25">
        <v>0</v>
      </c>
      <c r="AK45" s="25">
        <v>110</v>
      </c>
      <c r="AL45" s="25">
        <v>0</v>
      </c>
      <c r="AM45" s="25">
        <v>0</v>
      </c>
      <c r="AN45" s="27">
        <v>38.333300000000001</v>
      </c>
      <c r="AO45" s="27">
        <v>0</v>
      </c>
      <c r="AP45" s="27">
        <v>38.333300000000001</v>
      </c>
      <c r="AQ45" s="27">
        <v>47.183300000000003</v>
      </c>
      <c r="AR45" s="27">
        <v>0</v>
      </c>
      <c r="AS45" s="27">
        <v>0</v>
      </c>
      <c r="AT45" s="27">
        <v>0</v>
      </c>
      <c r="AU45" s="27">
        <v>47.18</v>
      </c>
      <c r="AV45" s="28">
        <v>175852</v>
      </c>
      <c r="AW45" s="29">
        <v>0.94017094017094005</v>
      </c>
      <c r="AX45" s="27">
        <v>22</v>
      </c>
      <c r="AY45" s="25">
        <v>996.76056338028172</v>
      </c>
      <c r="AZ45" s="93">
        <v>33.225352112676056</v>
      </c>
      <c r="BA45" s="100">
        <f>U45/T45</f>
        <v>0.59612676056338032</v>
      </c>
      <c r="BB45" s="100">
        <f>W45/T45</f>
        <v>0.38901408450704228</v>
      </c>
      <c r="BC45" s="100">
        <f>X45/T45</f>
        <v>0</v>
      </c>
      <c r="BD45" s="100">
        <f>(W45+X45)/T45</f>
        <v>0.38901408450704228</v>
      </c>
    </row>
    <row r="46" spans="2:56" hidden="1" outlineLevel="4" collapsed="1" x14ac:dyDescent="0.2">
      <c r="B46" s="115" t="s">
        <v>82</v>
      </c>
      <c r="C46" s="114">
        <v>1</v>
      </c>
      <c r="D46" s="113">
        <v>3</v>
      </c>
      <c r="E46" s="109"/>
      <c r="F46" s="112">
        <v>2</v>
      </c>
      <c r="G46" s="111"/>
      <c r="H46" s="109"/>
      <c r="I46" s="107">
        <v>3</v>
      </c>
      <c r="K46" s="112">
        <v>5</v>
      </c>
      <c r="L46" s="111"/>
      <c r="M46" s="111"/>
      <c r="N46" s="109"/>
      <c r="O46" s="108">
        <v>0.1333</v>
      </c>
      <c r="P46" s="110">
        <v>0.14080000000000001</v>
      </c>
      <c r="Q46" s="109"/>
      <c r="R46" s="110">
        <v>0.2742</v>
      </c>
      <c r="S46" s="109"/>
      <c r="T46" s="108">
        <v>0.28000000000000003</v>
      </c>
      <c r="U46" s="110">
        <v>0.27529999999999999</v>
      </c>
      <c r="V46" s="109"/>
      <c r="W46" s="108">
        <v>0</v>
      </c>
      <c r="X46" s="108">
        <v>0</v>
      </c>
      <c r="Y46" s="107">
        <v>14591</v>
      </c>
      <c r="Z46" s="107">
        <v>14591</v>
      </c>
      <c r="AA46" s="107">
        <v>0</v>
      </c>
      <c r="AB46" s="107">
        <v>0</v>
      </c>
      <c r="AC46" s="107">
        <v>25</v>
      </c>
      <c r="AD46" s="107">
        <v>26</v>
      </c>
      <c r="AE46" s="107">
        <v>5</v>
      </c>
      <c r="AF46" s="107">
        <v>28</v>
      </c>
      <c r="AG46" s="107">
        <v>0</v>
      </c>
      <c r="AH46" s="107">
        <v>20</v>
      </c>
      <c r="AI46" s="107">
        <v>0</v>
      </c>
      <c r="AJ46" s="107">
        <v>0</v>
      </c>
      <c r="AK46" s="107">
        <v>28</v>
      </c>
      <c r="AL46" s="107">
        <v>0</v>
      </c>
      <c r="AM46" s="107">
        <v>0</v>
      </c>
      <c r="AN46" s="104">
        <v>3.3332999999999999</v>
      </c>
      <c r="AO46" s="104">
        <v>0</v>
      </c>
      <c r="AP46" s="104">
        <v>3.3332999999999999</v>
      </c>
      <c r="AQ46" s="104">
        <v>4.6666999999999996</v>
      </c>
      <c r="AR46" s="104">
        <v>0</v>
      </c>
      <c r="AS46" s="104">
        <v>0</v>
      </c>
      <c r="AT46" s="104">
        <v>0</v>
      </c>
      <c r="AU46" s="104">
        <v>4.67</v>
      </c>
      <c r="AV46" s="106">
        <v>17393</v>
      </c>
      <c r="AW46" s="105">
        <v>1.1200000000000001</v>
      </c>
      <c r="AX46" s="104">
        <v>28</v>
      </c>
      <c r="AY46" s="107">
        <v>500.35714285714283</v>
      </c>
      <c r="AZ46" s="126">
        <v>16.678571428571427</v>
      </c>
      <c r="BA46" s="100">
        <f>U46/T46</f>
        <v>0.9832142857142856</v>
      </c>
      <c r="BB46" s="100">
        <f>W46/T46</f>
        <v>0</v>
      </c>
      <c r="BC46" s="100">
        <f>X46/T46</f>
        <v>0</v>
      </c>
      <c r="BD46" s="100">
        <f>(W46+X46)/T46</f>
        <v>0</v>
      </c>
    </row>
    <row r="47" spans="2:56" hidden="1" outlineLevel="4" collapsed="1" x14ac:dyDescent="0.2">
      <c r="B47" s="115" t="s">
        <v>83</v>
      </c>
      <c r="C47" s="114">
        <v>1</v>
      </c>
      <c r="D47" s="113">
        <v>3</v>
      </c>
      <c r="E47" s="109"/>
      <c r="F47" s="112">
        <v>2</v>
      </c>
      <c r="G47" s="111"/>
      <c r="H47" s="109"/>
      <c r="I47" s="107">
        <v>3</v>
      </c>
      <c r="K47" s="112">
        <v>5</v>
      </c>
      <c r="L47" s="111"/>
      <c r="M47" s="111"/>
      <c r="N47" s="109"/>
      <c r="O47" s="108">
        <v>0.1333</v>
      </c>
      <c r="P47" s="110">
        <v>0.14080000000000001</v>
      </c>
      <c r="Q47" s="109"/>
      <c r="R47" s="110">
        <v>0.2742</v>
      </c>
      <c r="S47" s="109"/>
      <c r="T47" s="108">
        <v>0.28000000000000003</v>
      </c>
      <c r="U47" s="110">
        <v>0</v>
      </c>
      <c r="V47" s="109"/>
      <c r="W47" s="108">
        <v>0.27710000000000001</v>
      </c>
      <c r="X47" s="108">
        <v>0</v>
      </c>
      <c r="Y47" s="107">
        <v>7481</v>
      </c>
      <c r="Z47" s="107">
        <v>0</v>
      </c>
      <c r="AA47" s="107">
        <v>7481</v>
      </c>
      <c r="AB47" s="107">
        <v>0</v>
      </c>
      <c r="AC47" s="107">
        <v>24</v>
      </c>
      <c r="AD47" s="107">
        <v>25</v>
      </c>
      <c r="AE47" s="107">
        <v>5</v>
      </c>
      <c r="AF47" s="107">
        <v>27</v>
      </c>
      <c r="AG47" s="107">
        <v>0</v>
      </c>
      <c r="AH47" s="107">
        <v>24</v>
      </c>
      <c r="AI47" s="107">
        <v>0</v>
      </c>
      <c r="AJ47" s="107">
        <v>0</v>
      </c>
      <c r="AK47" s="107">
        <v>27</v>
      </c>
      <c r="AL47" s="107">
        <v>0</v>
      </c>
      <c r="AM47" s="107">
        <v>0</v>
      </c>
      <c r="AN47" s="104">
        <v>22.24</v>
      </c>
      <c r="AO47" s="104">
        <v>0</v>
      </c>
      <c r="AP47" s="104">
        <v>22.24</v>
      </c>
      <c r="AQ47" s="104">
        <v>25.02</v>
      </c>
      <c r="AR47" s="104">
        <v>0</v>
      </c>
      <c r="AS47" s="104">
        <v>0</v>
      </c>
      <c r="AT47" s="104">
        <v>0</v>
      </c>
      <c r="AU47" s="104">
        <v>25.02</v>
      </c>
      <c r="AV47" s="106">
        <v>93250</v>
      </c>
      <c r="AW47" s="105">
        <v>1.125</v>
      </c>
      <c r="AX47" s="104">
        <v>27</v>
      </c>
      <c r="AY47" s="107">
        <v>2680.7142857142858</v>
      </c>
      <c r="AZ47" s="126">
        <v>89.357142857142861</v>
      </c>
      <c r="BA47" s="100">
        <f>U47/T47</f>
        <v>0</v>
      </c>
      <c r="BB47" s="100">
        <f>W47/T47</f>
        <v>0.98964285714285705</v>
      </c>
      <c r="BC47" s="100">
        <f>X47/T47</f>
        <v>0</v>
      </c>
      <c r="BD47" s="100">
        <f>(W47+X47)/T47</f>
        <v>0.98964285714285705</v>
      </c>
    </row>
    <row r="48" spans="2:56" hidden="1" outlineLevel="4" collapsed="1" x14ac:dyDescent="0.2">
      <c r="B48" s="115" t="s">
        <v>84</v>
      </c>
      <c r="C48" s="114">
        <v>1</v>
      </c>
      <c r="D48" s="113">
        <v>3</v>
      </c>
      <c r="E48" s="109"/>
      <c r="F48" s="112">
        <v>2</v>
      </c>
      <c r="G48" s="111"/>
      <c r="H48" s="109"/>
      <c r="I48" s="107">
        <v>3</v>
      </c>
      <c r="K48" s="112">
        <v>5</v>
      </c>
      <c r="L48" s="111"/>
      <c r="M48" s="111"/>
      <c r="N48" s="109"/>
      <c r="O48" s="108">
        <v>0.1333</v>
      </c>
      <c r="P48" s="110">
        <v>0.14080000000000001</v>
      </c>
      <c r="Q48" s="109"/>
      <c r="R48" s="110">
        <v>0.2742</v>
      </c>
      <c r="S48" s="109"/>
      <c r="T48" s="108">
        <v>0.28000000000000003</v>
      </c>
      <c r="U48" s="110">
        <v>0.27539999999999998</v>
      </c>
      <c r="V48" s="109"/>
      <c r="W48" s="108">
        <v>0</v>
      </c>
      <c r="X48" s="108">
        <v>0</v>
      </c>
      <c r="Y48" s="107">
        <v>14596</v>
      </c>
      <c r="Z48" s="107">
        <v>14596</v>
      </c>
      <c r="AA48" s="107">
        <v>0</v>
      </c>
      <c r="AB48" s="107">
        <v>0</v>
      </c>
      <c r="AC48" s="107">
        <v>20</v>
      </c>
      <c r="AD48" s="107">
        <v>12</v>
      </c>
      <c r="AE48" s="107">
        <v>7</v>
      </c>
      <c r="AF48" s="107">
        <v>14</v>
      </c>
      <c r="AG48" s="107">
        <v>0</v>
      </c>
      <c r="AH48" s="107">
        <v>12</v>
      </c>
      <c r="AI48" s="107">
        <v>0</v>
      </c>
      <c r="AJ48" s="107">
        <v>0</v>
      </c>
      <c r="AK48" s="107">
        <v>14</v>
      </c>
      <c r="AL48" s="107">
        <v>0</v>
      </c>
      <c r="AM48" s="107">
        <v>0</v>
      </c>
      <c r="AN48" s="104">
        <v>2</v>
      </c>
      <c r="AO48" s="104">
        <v>0</v>
      </c>
      <c r="AP48" s="104">
        <v>2</v>
      </c>
      <c r="AQ48" s="104">
        <v>2.3332999999999999</v>
      </c>
      <c r="AR48" s="104">
        <v>0</v>
      </c>
      <c r="AS48" s="104">
        <v>0</v>
      </c>
      <c r="AT48" s="104">
        <v>0</v>
      </c>
      <c r="AU48" s="104">
        <v>2.33</v>
      </c>
      <c r="AV48" s="106">
        <v>8696</v>
      </c>
      <c r="AW48" s="105">
        <v>0.7</v>
      </c>
      <c r="AX48" s="104">
        <v>14</v>
      </c>
      <c r="AY48" s="107">
        <v>249.64285714285714</v>
      </c>
      <c r="AZ48" s="126">
        <v>8.3214285714285712</v>
      </c>
      <c r="BA48" s="100">
        <f>U48/T48</f>
        <v>0.98357142857142843</v>
      </c>
      <c r="BB48" s="100">
        <f>W48/T48</f>
        <v>0</v>
      </c>
      <c r="BC48" s="100">
        <f>X48/T48</f>
        <v>0</v>
      </c>
      <c r="BD48" s="100">
        <f>(W48+X48)/T48</f>
        <v>0</v>
      </c>
    </row>
    <row r="49" spans="2:56" hidden="1" outlineLevel="4" collapsed="1" x14ac:dyDescent="0.2">
      <c r="B49" s="115" t="s">
        <v>85</v>
      </c>
      <c r="C49" s="114">
        <v>1</v>
      </c>
      <c r="D49" s="113">
        <v>3</v>
      </c>
      <c r="E49" s="109"/>
      <c r="F49" s="112">
        <v>2</v>
      </c>
      <c r="G49" s="111"/>
      <c r="H49" s="109"/>
      <c r="I49" s="107">
        <v>3</v>
      </c>
      <c r="K49" s="112">
        <v>5</v>
      </c>
      <c r="L49" s="111"/>
      <c r="M49" s="111"/>
      <c r="N49" s="109"/>
      <c r="O49" s="108">
        <v>0.1333</v>
      </c>
      <c r="P49" s="110">
        <v>0.14080000000000001</v>
      </c>
      <c r="Q49" s="109"/>
      <c r="R49" s="110">
        <v>0.2742</v>
      </c>
      <c r="S49" s="109"/>
      <c r="T49" s="108">
        <v>0.28000000000000003</v>
      </c>
      <c r="U49" s="110">
        <v>0</v>
      </c>
      <c r="V49" s="109"/>
      <c r="W49" s="108">
        <v>0.27529999999999999</v>
      </c>
      <c r="X49" s="108">
        <v>0</v>
      </c>
      <c r="Y49" s="107">
        <v>7433</v>
      </c>
      <c r="Z49" s="107">
        <v>0</v>
      </c>
      <c r="AA49" s="107">
        <v>7433</v>
      </c>
      <c r="AB49" s="107">
        <v>0</v>
      </c>
      <c r="AC49" s="107">
        <v>24</v>
      </c>
      <c r="AD49" s="107">
        <v>17</v>
      </c>
      <c r="AE49" s="107">
        <v>7</v>
      </c>
      <c r="AF49" s="107">
        <v>20</v>
      </c>
      <c r="AG49" s="107">
        <v>0</v>
      </c>
      <c r="AH49" s="107">
        <v>24</v>
      </c>
      <c r="AI49" s="107">
        <v>0</v>
      </c>
      <c r="AJ49" s="107">
        <v>0</v>
      </c>
      <c r="AK49" s="107">
        <v>20</v>
      </c>
      <c r="AL49" s="107">
        <v>0</v>
      </c>
      <c r="AM49" s="107">
        <v>0</v>
      </c>
      <c r="AN49" s="104">
        <v>4</v>
      </c>
      <c r="AO49" s="104">
        <v>0</v>
      </c>
      <c r="AP49" s="104">
        <v>4</v>
      </c>
      <c r="AQ49" s="104">
        <v>3.3332999999999999</v>
      </c>
      <c r="AR49" s="104">
        <v>0</v>
      </c>
      <c r="AS49" s="104">
        <v>0</v>
      </c>
      <c r="AT49" s="104">
        <v>0</v>
      </c>
      <c r="AU49" s="104">
        <v>3.33</v>
      </c>
      <c r="AV49" s="106">
        <v>12423</v>
      </c>
      <c r="AW49" s="105">
        <v>0.83333333333333304</v>
      </c>
      <c r="AX49" s="104">
        <v>20</v>
      </c>
      <c r="AY49" s="107">
        <v>356.78571428571428</v>
      </c>
      <c r="AZ49" s="126">
        <v>11.892857142857142</v>
      </c>
      <c r="BA49" s="100">
        <f>U49/T49</f>
        <v>0</v>
      </c>
      <c r="BB49" s="100">
        <f>W49/T49</f>
        <v>0.9832142857142856</v>
      </c>
      <c r="BC49" s="100">
        <f>X49/T49</f>
        <v>0</v>
      </c>
      <c r="BD49" s="100">
        <f>(W49+X49)/T49</f>
        <v>0.9832142857142856</v>
      </c>
    </row>
    <row r="50" spans="2:56" hidden="1" outlineLevel="4" collapsed="1" x14ac:dyDescent="0.2">
      <c r="B50" s="115" t="s">
        <v>86</v>
      </c>
      <c r="C50" s="114">
        <v>1</v>
      </c>
      <c r="D50" s="113">
        <v>3</v>
      </c>
      <c r="E50" s="109"/>
      <c r="F50" s="112">
        <v>2</v>
      </c>
      <c r="G50" s="111"/>
      <c r="H50" s="109"/>
      <c r="I50" s="107">
        <v>3</v>
      </c>
      <c r="K50" s="112">
        <v>5</v>
      </c>
      <c r="L50" s="111"/>
      <c r="M50" s="111"/>
      <c r="N50" s="109"/>
      <c r="O50" s="108">
        <v>0.1333</v>
      </c>
      <c r="P50" s="110">
        <v>0.14080000000000001</v>
      </c>
      <c r="Q50" s="109"/>
      <c r="R50" s="110">
        <v>0.2742</v>
      </c>
      <c r="S50" s="109"/>
      <c r="T50" s="108">
        <v>0.3</v>
      </c>
      <c r="U50" s="110">
        <v>0.29580000000000001</v>
      </c>
      <c r="V50" s="109"/>
      <c r="W50" s="108">
        <v>0</v>
      </c>
      <c r="X50" s="108">
        <v>0</v>
      </c>
      <c r="Y50" s="107">
        <v>15678</v>
      </c>
      <c r="Z50" s="107">
        <v>15678</v>
      </c>
      <c r="AA50" s="107">
        <v>0</v>
      </c>
      <c r="AB50" s="107">
        <v>0</v>
      </c>
      <c r="AC50" s="107">
        <v>24</v>
      </c>
      <c r="AD50" s="107">
        <v>21</v>
      </c>
      <c r="AE50" s="107">
        <v>5</v>
      </c>
      <c r="AF50" s="107">
        <v>21</v>
      </c>
      <c r="AG50" s="107">
        <v>0</v>
      </c>
      <c r="AH50" s="107">
        <v>12</v>
      </c>
      <c r="AI50" s="107">
        <v>0</v>
      </c>
      <c r="AJ50" s="107">
        <v>0</v>
      </c>
      <c r="AK50" s="107">
        <v>21</v>
      </c>
      <c r="AL50" s="107">
        <v>0</v>
      </c>
      <c r="AM50" s="107">
        <v>0</v>
      </c>
      <c r="AN50" s="104">
        <v>6.76</v>
      </c>
      <c r="AO50" s="104">
        <v>0</v>
      </c>
      <c r="AP50" s="104">
        <v>6.76</v>
      </c>
      <c r="AQ50" s="104">
        <v>11.83</v>
      </c>
      <c r="AR50" s="104">
        <v>0</v>
      </c>
      <c r="AS50" s="104">
        <v>0</v>
      </c>
      <c r="AT50" s="104">
        <v>0</v>
      </c>
      <c r="AU50" s="104">
        <v>11.83</v>
      </c>
      <c r="AV50" s="106">
        <v>44090</v>
      </c>
      <c r="AW50" s="105">
        <v>0.875</v>
      </c>
      <c r="AX50" s="104">
        <v>21</v>
      </c>
      <c r="AY50" s="107">
        <v>1183</v>
      </c>
      <c r="AZ50" s="126">
        <v>39.43333333333333</v>
      </c>
      <c r="BA50" s="100">
        <f>U50/T50</f>
        <v>0.9860000000000001</v>
      </c>
      <c r="BB50" s="100">
        <f>W50/T50</f>
        <v>0</v>
      </c>
      <c r="BC50" s="100">
        <f>X50/T50</f>
        <v>0</v>
      </c>
      <c r="BD50" s="100">
        <f>(W50+X50)/T50</f>
        <v>0</v>
      </c>
    </row>
    <row r="51" spans="2:56" outlineLevel="3" collapsed="1" x14ac:dyDescent="0.2">
      <c r="B51" s="115" t="s">
        <v>87</v>
      </c>
      <c r="C51" s="120">
        <v>12</v>
      </c>
      <c r="D51" s="119">
        <v>31.5</v>
      </c>
      <c r="E51" s="117"/>
      <c r="F51" s="81">
        <v>22</v>
      </c>
      <c r="G51" s="118"/>
      <c r="H51" s="117"/>
      <c r="I51" s="25">
        <v>29.5</v>
      </c>
      <c r="K51" s="81">
        <v>51.5</v>
      </c>
      <c r="L51" s="118"/>
      <c r="M51" s="118"/>
      <c r="N51" s="117"/>
      <c r="O51" s="26">
        <v>1.4665999999999999</v>
      </c>
      <c r="P51" s="83">
        <v>0.63360000000000005</v>
      </c>
      <c r="Q51" s="117"/>
      <c r="R51" s="83">
        <v>2.1004</v>
      </c>
      <c r="S51" s="117"/>
      <c r="T51" s="26">
        <v>2.02</v>
      </c>
      <c r="U51" s="83">
        <v>0.97619999999999996</v>
      </c>
      <c r="V51" s="117"/>
      <c r="W51" s="26">
        <v>1.0406</v>
      </c>
      <c r="X51" s="26">
        <v>0</v>
      </c>
      <c r="Y51" s="25">
        <v>79838</v>
      </c>
      <c r="Z51" s="25">
        <v>51741</v>
      </c>
      <c r="AA51" s="25">
        <v>28097</v>
      </c>
      <c r="AB51" s="25">
        <v>0</v>
      </c>
      <c r="AC51" s="25">
        <v>282</v>
      </c>
      <c r="AD51" s="25">
        <v>211</v>
      </c>
      <c r="AE51" s="25">
        <v>55</v>
      </c>
      <c r="AF51" s="25">
        <v>236</v>
      </c>
      <c r="AG51" s="25">
        <v>208</v>
      </c>
      <c r="AH51" s="25">
        <v>226</v>
      </c>
      <c r="AI51" s="25">
        <v>304</v>
      </c>
      <c r="AJ51" s="25">
        <v>180</v>
      </c>
      <c r="AK51" s="25">
        <v>236</v>
      </c>
      <c r="AL51" s="25">
        <v>208</v>
      </c>
      <c r="AM51" s="25">
        <v>234</v>
      </c>
      <c r="AN51" s="27">
        <v>73.642799999999994</v>
      </c>
      <c r="AO51" s="27">
        <v>0</v>
      </c>
      <c r="AP51" s="27">
        <v>73.642799999999994</v>
      </c>
      <c r="AQ51" s="27">
        <v>74.326700000000002</v>
      </c>
      <c r="AR51" s="27">
        <v>0</v>
      </c>
      <c r="AS51" s="27">
        <v>0</v>
      </c>
      <c r="AT51" s="27">
        <v>0</v>
      </c>
      <c r="AU51" s="27">
        <v>74.33</v>
      </c>
      <c r="AV51" s="28">
        <v>277015</v>
      </c>
      <c r="AW51" s="29">
        <v>0.83687943262411302</v>
      </c>
      <c r="AX51" s="27">
        <v>19.6666666666667</v>
      </c>
      <c r="AY51" s="25">
        <v>1103.9108910891089</v>
      </c>
      <c r="AZ51" s="93">
        <v>36.797029702970299</v>
      </c>
      <c r="BA51" s="100">
        <f>U51/T51</f>
        <v>0.48326732673267325</v>
      </c>
      <c r="BB51" s="100">
        <f>W51/T51</f>
        <v>0.51514851485148516</v>
      </c>
      <c r="BC51" s="100">
        <f>X51/T51</f>
        <v>0</v>
      </c>
      <c r="BD51" s="100">
        <f>(W51+X51)/T51</f>
        <v>0.51514851485148516</v>
      </c>
    </row>
    <row r="52" spans="2:56" hidden="1" outlineLevel="4" collapsed="1" x14ac:dyDescent="0.2">
      <c r="B52" s="115" t="s">
        <v>88</v>
      </c>
      <c r="C52" s="114">
        <v>3</v>
      </c>
      <c r="D52" s="113">
        <v>9</v>
      </c>
      <c r="E52" s="109"/>
      <c r="F52" s="112">
        <v>9</v>
      </c>
      <c r="G52" s="111"/>
      <c r="H52" s="109"/>
      <c r="I52" s="107">
        <v>0</v>
      </c>
      <c r="K52" s="112">
        <v>9</v>
      </c>
      <c r="L52" s="111"/>
      <c r="M52" s="111"/>
      <c r="N52" s="109"/>
      <c r="O52" s="108">
        <v>0.6</v>
      </c>
      <c r="P52" s="110">
        <v>0</v>
      </c>
      <c r="Q52" s="109"/>
      <c r="R52" s="110">
        <v>0.6</v>
      </c>
      <c r="S52" s="109"/>
      <c r="T52" s="108">
        <v>0.6</v>
      </c>
      <c r="U52" s="110">
        <v>0.4</v>
      </c>
      <c r="V52" s="109"/>
      <c r="W52" s="108">
        <v>0.2</v>
      </c>
      <c r="X52" s="108">
        <v>0</v>
      </c>
      <c r="Y52" s="107">
        <v>26600</v>
      </c>
      <c r="Z52" s="107">
        <v>21200</v>
      </c>
      <c r="AA52" s="107">
        <v>5400</v>
      </c>
      <c r="AB52" s="107">
        <v>0</v>
      </c>
      <c r="AC52" s="107">
        <v>120</v>
      </c>
      <c r="AD52" s="107">
        <v>88</v>
      </c>
      <c r="AE52" s="107">
        <v>30</v>
      </c>
      <c r="AF52" s="107">
        <v>105</v>
      </c>
      <c r="AG52" s="107">
        <v>0</v>
      </c>
      <c r="AH52" s="107">
        <v>90</v>
      </c>
      <c r="AI52" s="107">
        <v>0</v>
      </c>
      <c r="AJ52" s="107">
        <v>180</v>
      </c>
      <c r="AK52" s="107">
        <v>105</v>
      </c>
      <c r="AL52" s="107">
        <v>0</v>
      </c>
      <c r="AM52" s="107">
        <v>234</v>
      </c>
      <c r="AN52" s="104">
        <v>9</v>
      </c>
      <c r="AO52" s="104">
        <v>0</v>
      </c>
      <c r="AP52" s="104">
        <v>9</v>
      </c>
      <c r="AQ52" s="104">
        <v>10.5</v>
      </c>
      <c r="AR52" s="104">
        <v>0</v>
      </c>
      <c r="AS52" s="104">
        <v>0</v>
      </c>
      <c r="AT52" s="104">
        <v>0</v>
      </c>
      <c r="AU52" s="104">
        <v>10.5</v>
      </c>
      <c r="AV52" s="106">
        <v>39133</v>
      </c>
      <c r="AW52" s="105">
        <v>0.875</v>
      </c>
      <c r="AX52" s="104">
        <v>35</v>
      </c>
      <c r="AY52" s="107">
        <v>525</v>
      </c>
      <c r="AZ52" s="126">
        <v>17.5</v>
      </c>
      <c r="BA52" s="100">
        <f>U52/T52</f>
        <v>0.66666666666666674</v>
      </c>
      <c r="BB52" s="100">
        <f>W52/T52</f>
        <v>0.33333333333333337</v>
      </c>
      <c r="BC52" s="100">
        <f>X52/T52</f>
        <v>0</v>
      </c>
      <c r="BD52" s="100">
        <f>(W52+X52)/T52</f>
        <v>0.33333333333333337</v>
      </c>
    </row>
    <row r="53" spans="2:56" hidden="1" outlineLevel="4" collapsed="1" x14ac:dyDescent="0.2">
      <c r="B53" s="115" t="s">
        <v>89</v>
      </c>
      <c r="C53" s="114">
        <v>1</v>
      </c>
      <c r="D53" s="113">
        <v>0.5</v>
      </c>
      <c r="E53" s="109"/>
      <c r="F53" s="112">
        <v>0.5</v>
      </c>
      <c r="G53" s="111"/>
      <c r="H53" s="109"/>
      <c r="I53" s="107">
        <v>0.5</v>
      </c>
      <c r="K53" s="112">
        <v>1</v>
      </c>
      <c r="L53" s="111"/>
      <c r="M53" s="111"/>
      <c r="N53" s="109"/>
      <c r="O53" s="108">
        <v>3.3300000000000003E-2</v>
      </c>
      <c r="P53" s="110">
        <v>2.35E-2</v>
      </c>
      <c r="Q53" s="109"/>
      <c r="R53" s="110">
        <v>5.6800000000000003E-2</v>
      </c>
      <c r="S53" s="109"/>
      <c r="T53" s="108">
        <v>0.05</v>
      </c>
      <c r="U53" s="110">
        <v>0</v>
      </c>
      <c r="V53" s="109"/>
      <c r="W53" s="108">
        <v>5.1999999999999998E-2</v>
      </c>
      <c r="X53" s="108">
        <v>0</v>
      </c>
      <c r="Y53" s="107">
        <v>1404</v>
      </c>
      <c r="Z53" s="107">
        <v>0</v>
      </c>
      <c r="AA53" s="107">
        <v>1404</v>
      </c>
      <c r="AB53" s="107">
        <v>0</v>
      </c>
      <c r="AC53" s="107">
        <v>24</v>
      </c>
      <c r="AD53" s="107">
        <v>13</v>
      </c>
      <c r="AE53" s="107">
        <v>5</v>
      </c>
      <c r="AF53" s="107">
        <v>13</v>
      </c>
      <c r="AG53" s="107">
        <v>208</v>
      </c>
      <c r="AH53" s="107">
        <v>18</v>
      </c>
      <c r="AI53" s="107">
        <v>304</v>
      </c>
      <c r="AJ53" s="107">
        <v>0</v>
      </c>
      <c r="AK53" s="107">
        <v>13</v>
      </c>
      <c r="AL53" s="107">
        <v>208</v>
      </c>
      <c r="AM53" s="107">
        <v>0</v>
      </c>
      <c r="AN53" s="104">
        <v>0.57899999999999996</v>
      </c>
      <c r="AO53" s="104">
        <v>0</v>
      </c>
      <c r="AP53" s="104">
        <v>0.57899999999999996</v>
      </c>
      <c r="AQ53" s="104">
        <v>0.3962</v>
      </c>
      <c r="AR53" s="104">
        <v>0</v>
      </c>
      <c r="AS53" s="104">
        <v>0</v>
      </c>
      <c r="AT53" s="104">
        <v>0</v>
      </c>
      <c r="AU53" s="104">
        <v>0.4</v>
      </c>
      <c r="AV53" s="106">
        <v>1477</v>
      </c>
      <c r="AW53" s="105">
        <v>0.54166666666666696</v>
      </c>
      <c r="AX53" s="104">
        <v>13</v>
      </c>
      <c r="AY53" s="107">
        <v>240</v>
      </c>
      <c r="AZ53" s="126">
        <v>8</v>
      </c>
      <c r="BA53" s="100">
        <f>U53/T53</f>
        <v>0</v>
      </c>
      <c r="BB53" s="100">
        <f>W53/T53</f>
        <v>1.0399999999999998</v>
      </c>
      <c r="BC53" s="100">
        <f>X53/T53</f>
        <v>0</v>
      </c>
      <c r="BD53" s="100">
        <f>(W53+X53)/T53</f>
        <v>1.0399999999999998</v>
      </c>
    </row>
    <row r="54" spans="2:56" hidden="1" outlineLevel="4" collapsed="1" x14ac:dyDescent="0.2">
      <c r="B54" s="115" t="s">
        <v>90</v>
      </c>
      <c r="C54" s="114">
        <v>1</v>
      </c>
      <c r="D54" s="113">
        <v>3</v>
      </c>
      <c r="E54" s="109"/>
      <c r="F54" s="112">
        <v>2.5</v>
      </c>
      <c r="G54" s="111"/>
      <c r="H54" s="109"/>
      <c r="I54" s="107">
        <v>2</v>
      </c>
      <c r="K54" s="112">
        <v>4.5</v>
      </c>
      <c r="L54" s="111"/>
      <c r="M54" s="111"/>
      <c r="N54" s="109"/>
      <c r="O54" s="108">
        <v>0.16669999999999999</v>
      </c>
      <c r="P54" s="110">
        <v>9.3899999999999997E-2</v>
      </c>
      <c r="Q54" s="109"/>
      <c r="R54" s="110">
        <v>0.2606</v>
      </c>
      <c r="S54" s="109"/>
      <c r="T54" s="108">
        <v>0.26</v>
      </c>
      <c r="U54" s="110">
        <v>0.26269999999999999</v>
      </c>
      <c r="V54" s="109"/>
      <c r="W54" s="108">
        <v>0</v>
      </c>
      <c r="X54" s="108">
        <v>0</v>
      </c>
      <c r="Y54" s="107">
        <v>13923</v>
      </c>
      <c r="Z54" s="107">
        <v>13923</v>
      </c>
      <c r="AA54" s="107">
        <v>0</v>
      </c>
      <c r="AB54" s="107">
        <v>0</v>
      </c>
      <c r="AC54" s="107">
        <v>24</v>
      </c>
      <c r="AD54" s="107">
        <v>20</v>
      </c>
      <c r="AE54" s="107">
        <v>5</v>
      </c>
      <c r="AF54" s="107">
        <v>20</v>
      </c>
      <c r="AG54" s="107">
        <v>0</v>
      </c>
      <c r="AH54" s="107">
        <v>22</v>
      </c>
      <c r="AI54" s="107">
        <v>0</v>
      </c>
      <c r="AJ54" s="107">
        <v>0</v>
      </c>
      <c r="AK54" s="107">
        <v>20</v>
      </c>
      <c r="AL54" s="107">
        <v>0</v>
      </c>
      <c r="AM54" s="107">
        <v>0</v>
      </c>
      <c r="AN54" s="104">
        <v>15.84</v>
      </c>
      <c r="AO54" s="104">
        <v>0</v>
      </c>
      <c r="AP54" s="104">
        <v>15.84</v>
      </c>
      <c r="AQ54" s="104">
        <v>14.4</v>
      </c>
      <c r="AR54" s="104">
        <v>0</v>
      </c>
      <c r="AS54" s="104">
        <v>0</v>
      </c>
      <c r="AT54" s="104">
        <v>0</v>
      </c>
      <c r="AU54" s="104">
        <v>14.4</v>
      </c>
      <c r="AV54" s="106">
        <v>53669</v>
      </c>
      <c r="AW54" s="105">
        <v>0.83333333333333304</v>
      </c>
      <c r="AX54" s="104">
        <v>20</v>
      </c>
      <c r="AY54" s="107">
        <v>1661.5384615384614</v>
      </c>
      <c r="AZ54" s="126">
        <v>55.384615384615387</v>
      </c>
      <c r="BA54" s="100">
        <f>U54/T54</f>
        <v>1.0103846153846152</v>
      </c>
      <c r="BB54" s="100">
        <f>W54/T54</f>
        <v>0</v>
      </c>
      <c r="BC54" s="100">
        <f>X54/T54</f>
        <v>0</v>
      </c>
      <c r="BD54" s="100">
        <f>(W54+X54)/T54</f>
        <v>0</v>
      </c>
    </row>
    <row r="55" spans="2:56" hidden="1" outlineLevel="4" collapsed="1" x14ac:dyDescent="0.2">
      <c r="B55" s="115" t="s">
        <v>91</v>
      </c>
      <c r="C55" s="114">
        <v>1</v>
      </c>
      <c r="D55" s="113">
        <v>3</v>
      </c>
      <c r="E55" s="109"/>
      <c r="F55" s="112">
        <v>3</v>
      </c>
      <c r="G55" s="111"/>
      <c r="H55" s="109"/>
      <c r="I55" s="107">
        <v>0</v>
      </c>
      <c r="K55" s="112">
        <v>3</v>
      </c>
      <c r="L55" s="111"/>
      <c r="M55" s="111"/>
      <c r="N55" s="109"/>
      <c r="O55" s="108">
        <v>0.2</v>
      </c>
      <c r="P55" s="110">
        <v>0</v>
      </c>
      <c r="Q55" s="109"/>
      <c r="R55" s="110">
        <v>0.2</v>
      </c>
      <c r="S55" s="109"/>
      <c r="T55" s="108">
        <v>0.2</v>
      </c>
      <c r="U55" s="110">
        <v>0.1981</v>
      </c>
      <c r="V55" s="109"/>
      <c r="W55" s="108">
        <v>0</v>
      </c>
      <c r="X55" s="108">
        <v>0</v>
      </c>
      <c r="Y55" s="107">
        <v>10500</v>
      </c>
      <c r="Z55" s="107">
        <v>10500</v>
      </c>
      <c r="AA55" s="107">
        <v>0</v>
      </c>
      <c r="AB55" s="107">
        <v>0</v>
      </c>
      <c r="AC55" s="107">
        <v>24</v>
      </c>
      <c r="AD55" s="107">
        <v>15</v>
      </c>
      <c r="AE55" s="107">
        <v>5</v>
      </c>
      <c r="AF55" s="107">
        <v>17</v>
      </c>
      <c r="AG55" s="107">
        <v>0</v>
      </c>
      <c r="AH55" s="107">
        <v>24</v>
      </c>
      <c r="AI55" s="107">
        <v>0</v>
      </c>
      <c r="AJ55" s="107">
        <v>0</v>
      </c>
      <c r="AK55" s="107">
        <v>17</v>
      </c>
      <c r="AL55" s="107">
        <v>0</v>
      </c>
      <c r="AM55" s="107">
        <v>0</v>
      </c>
      <c r="AN55" s="104">
        <v>2.3771</v>
      </c>
      <c r="AO55" s="104">
        <v>0</v>
      </c>
      <c r="AP55" s="104">
        <v>2.3771</v>
      </c>
      <c r="AQ55" s="104">
        <v>1.6838</v>
      </c>
      <c r="AR55" s="104">
        <v>0</v>
      </c>
      <c r="AS55" s="104">
        <v>0</v>
      </c>
      <c r="AT55" s="104">
        <v>0</v>
      </c>
      <c r="AU55" s="104">
        <v>1.68</v>
      </c>
      <c r="AV55" s="106">
        <v>6276</v>
      </c>
      <c r="AW55" s="105">
        <v>0.70833333333333304</v>
      </c>
      <c r="AX55" s="104">
        <v>17</v>
      </c>
      <c r="AY55" s="107">
        <v>252</v>
      </c>
      <c r="AZ55" s="126">
        <v>8.4</v>
      </c>
      <c r="BA55" s="100">
        <f>U55/T55</f>
        <v>0.99049999999999994</v>
      </c>
      <c r="BB55" s="100">
        <f>W55/T55</f>
        <v>0</v>
      </c>
      <c r="BC55" s="100">
        <f>X55/T55</f>
        <v>0</v>
      </c>
      <c r="BD55" s="100">
        <f>(W55+X55)/T55</f>
        <v>0</v>
      </c>
    </row>
    <row r="56" spans="2:56" hidden="1" outlineLevel="4" collapsed="1" x14ac:dyDescent="0.2">
      <c r="B56" s="115" t="s">
        <v>92</v>
      </c>
      <c r="C56" s="114">
        <v>1</v>
      </c>
      <c r="D56" s="113">
        <v>4</v>
      </c>
      <c r="E56" s="109"/>
      <c r="F56" s="112">
        <v>3</v>
      </c>
      <c r="G56" s="111"/>
      <c r="H56" s="109"/>
      <c r="I56" s="107">
        <v>3</v>
      </c>
      <c r="K56" s="112">
        <v>6</v>
      </c>
      <c r="L56" s="111"/>
      <c r="M56" s="111"/>
      <c r="N56" s="109"/>
      <c r="O56" s="108">
        <v>0.2</v>
      </c>
      <c r="P56" s="110">
        <v>0.14080000000000001</v>
      </c>
      <c r="Q56" s="109"/>
      <c r="R56" s="110">
        <v>0.34079999999999999</v>
      </c>
      <c r="S56" s="109"/>
      <c r="T56" s="108">
        <v>0.35</v>
      </c>
      <c r="U56" s="110">
        <v>5.2600000000000001E-2</v>
      </c>
      <c r="V56" s="109"/>
      <c r="W56" s="108">
        <v>0.29949999999999999</v>
      </c>
      <c r="X56" s="108">
        <v>0</v>
      </c>
      <c r="Y56" s="107">
        <v>10875</v>
      </c>
      <c r="Z56" s="107">
        <v>2788</v>
      </c>
      <c r="AA56" s="107">
        <v>8087</v>
      </c>
      <c r="AB56" s="107">
        <v>0</v>
      </c>
      <c r="AC56" s="107">
        <v>24</v>
      </c>
      <c r="AD56" s="107">
        <v>22</v>
      </c>
      <c r="AE56" s="107">
        <v>5</v>
      </c>
      <c r="AF56" s="107">
        <v>24</v>
      </c>
      <c r="AG56" s="107">
        <v>0</v>
      </c>
      <c r="AH56" s="107">
        <v>24</v>
      </c>
      <c r="AI56" s="107">
        <v>0</v>
      </c>
      <c r="AJ56" s="107">
        <v>0</v>
      </c>
      <c r="AK56" s="107">
        <v>24</v>
      </c>
      <c r="AL56" s="107">
        <v>0</v>
      </c>
      <c r="AM56" s="107">
        <v>0</v>
      </c>
      <c r="AN56" s="104">
        <v>27.68</v>
      </c>
      <c r="AO56" s="104">
        <v>0</v>
      </c>
      <c r="AP56" s="104">
        <v>27.68</v>
      </c>
      <c r="AQ56" s="104">
        <v>27.68</v>
      </c>
      <c r="AR56" s="104">
        <v>0</v>
      </c>
      <c r="AS56" s="104">
        <v>0</v>
      </c>
      <c r="AT56" s="104">
        <v>0</v>
      </c>
      <c r="AU56" s="104">
        <v>27.68</v>
      </c>
      <c r="AV56" s="106">
        <v>103163</v>
      </c>
      <c r="AW56" s="105">
        <v>1</v>
      </c>
      <c r="AX56" s="104">
        <v>24</v>
      </c>
      <c r="AY56" s="107">
        <v>2372.5714285714284</v>
      </c>
      <c r="AZ56" s="126">
        <v>79.085714285714289</v>
      </c>
      <c r="BA56" s="100">
        <f>U56/T56</f>
        <v>0.1502857142857143</v>
      </c>
      <c r="BB56" s="100">
        <f>W56/T56</f>
        <v>0.85571428571428576</v>
      </c>
      <c r="BC56" s="100">
        <f>X56/T56</f>
        <v>0</v>
      </c>
      <c r="BD56" s="100">
        <f>(W56+X56)/T56</f>
        <v>0.85571428571428576</v>
      </c>
    </row>
    <row r="57" spans="2:56" hidden="1" outlineLevel="4" collapsed="1" x14ac:dyDescent="0.2">
      <c r="B57" s="115" t="s">
        <v>93</v>
      </c>
      <c r="C57" s="114">
        <v>1</v>
      </c>
      <c r="D57" s="113">
        <v>3</v>
      </c>
      <c r="E57" s="109"/>
      <c r="F57" s="112">
        <v>2</v>
      </c>
      <c r="G57" s="111"/>
      <c r="H57" s="109"/>
      <c r="I57" s="107">
        <v>3</v>
      </c>
      <c r="K57" s="112">
        <v>5</v>
      </c>
      <c r="L57" s="111"/>
      <c r="M57" s="111"/>
      <c r="N57" s="109"/>
      <c r="O57" s="108">
        <v>0.1333</v>
      </c>
      <c r="P57" s="110">
        <v>0.14080000000000001</v>
      </c>
      <c r="Q57" s="109"/>
      <c r="R57" s="110">
        <v>0.2742</v>
      </c>
      <c r="S57" s="109"/>
      <c r="T57" s="108">
        <v>0.28000000000000003</v>
      </c>
      <c r="U57" s="110">
        <v>6.2799999999999995E-2</v>
      </c>
      <c r="V57" s="109"/>
      <c r="W57" s="108">
        <v>0.21240000000000001</v>
      </c>
      <c r="X57" s="108">
        <v>0</v>
      </c>
      <c r="Y57" s="107">
        <v>9065</v>
      </c>
      <c r="Z57" s="107">
        <v>3330</v>
      </c>
      <c r="AA57" s="107">
        <v>5735</v>
      </c>
      <c r="AB57" s="107">
        <v>0</v>
      </c>
      <c r="AC57" s="107">
        <v>40</v>
      </c>
      <c r="AD57" s="107">
        <v>35</v>
      </c>
      <c r="AE57" s="107">
        <v>5</v>
      </c>
      <c r="AF57" s="107">
        <v>37</v>
      </c>
      <c r="AG57" s="107">
        <v>0</v>
      </c>
      <c r="AH57" s="107">
        <v>28</v>
      </c>
      <c r="AI57" s="107">
        <v>0</v>
      </c>
      <c r="AJ57" s="107">
        <v>0</v>
      </c>
      <c r="AK57" s="107">
        <v>37</v>
      </c>
      <c r="AL57" s="107">
        <v>0</v>
      </c>
      <c r="AM57" s="107">
        <v>0</v>
      </c>
      <c r="AN57" s="104">
        <v>4.6666999999999996</v>
      </c>
      <c r="AO57" s="104">
        <v>0</v>
      </c>
      <c r="AP57" s="104">
        <v>4.6666999999999996</v>
      </c>
      <c r="AQ57" s="104">
        <v>6.1666999999999996</v>
      </c>
      <c r="AR57" s="104">
        <v>0</v>
      </c>
      <c r="AS57" s="104">
        <v>0</v>
      </c>
      <c r="AT57" s="104">
        <v>0</v>
      </c>
      <c r="AU57" s="104">
        <v>6.17</v>
      </c>
      <c r="AV57" s="106">
        <v>22983</v>
      </c>
      <c r="AW57" s="105">
        <v>0.92500000000000004</v>
      </c>
      <c r="AX57" s="104">
        <v>37</v>
      </c>
      <c r="AY57" s="107">
        <v>661.07142857142856</v>
      </c>
      <c r="AZ57" s="126">
        <v>22.035714285714285</v>
      </c>
      <c r="BA57" s="100">
        <f>U57/T57</f>
        <v>0.22428571428571425</v>
      </c>
      <c r="BB57" s="100">
        <f>W57/T57</f>
        <v>0.75857142857142856</v>
      </c>
      <c r="BC57" s="100">
        <f>X57/T57</f>
        <v>0</v>
      </c>
      <c r="BD57" s="100">
        <f>(W57+X57)/T57</f>
        <v>0.75857142857142856</v>
      </c>
    </row>
    <row r="58" spans="2:56" hidden="1" outlineLevel="4" collapsed="1" x14ac:dyDescent="0.2">
      <c r="B58" s="115" t="s">
        <v>94</v>
      </c>
      <c r="C58" s="114">
        <v>1</v>
      </c>
      <c r="D58" s="113">
        <v>3</v>
      </c>
      <c r="E58" s="109"/>
      <c r="F58" s="112">
        <v>2</v>
      </c>
      <c r="G58" s="111"/>
      <c r="H58" s="109"/>
      <c r="I58" s="107">
        <v>3</v>
      </c>
      <c r="K58" s="112">
        <v>5</v>
      </c>
      <c r="L58" s="111"/>
      <c r="M58" s="111"/>
      <c r="N58" s="109"/>
      <c r="O58" s="108">
        <v>0.1333</v>
      </c>
      <c r="P58" s="110">
        <v>0.14080000000000001</v>
      </c>
      <c r="Q58" s="109"/>
      <c r="R58" s="110">
        <v>0.2742</v>
      </c>
      <c r="S58" s="109"/>
      <c r="T58" s="108">
        <v>0.28000000000000003</v>
      </c>
      <c r="U58" s="110">
        <v>0</v>
      </c>
      <c r="V58" s="109"/>
      <c r="W58" s="108">
        <v>0.2767</v>
      </c>
      <c r="X58" s="108">
        <v>0</v>
      </c>
      <c r="Y58" s="107">
        <v>7471</v>
      </c>
      <c r="Z58" s="107">
        <v>0</v>
      </c>
      <c r="AA58" s="107">
        <v>7471</v>
      </c>
      <c r="AB58" s="107">
        <v>0</v>
      </c>
      <c r="AC58" s="107">
        <v>24</v>
      </c>
      <c r="AD58" s="107">
        <v>16</v>
      </c>
      <c r="AE58" s="107">
        <v>0</v>
      </c>
      <c r="AF58" s="107">
        <v>18</v>
      </c>
      <c r="AG58" s="107">
        <v>0</v>
      </c>
      <c r="AH58" s="107">
        <v>18</v>
      </c>
      <c r="AI58" s="107">
        <v>0</v>
      </c>
      <c r="AJ58" s="107">
        <v>0</v>
      </c>
      <c r="AK58" s="107">
        <v>18</v>
      </c>
      <c r="AL58" s="107">
        <v>0</v>
      </c>
      <c r="AM58" s="107">
        <v>0</v>
      </c>
      <c r="AN58" s="104">
        <v>13.2</v>
      </c>
      <c r="AO58" s="104">
        <v>0</v>
      </c>
      <c r="AP58" s="104">
        <v>13.2</v>
      </c>
      <c r="AQ58" s="104">
        <v>13.2</v>
      </c>
      <c r="AR58" s="104">
        <v>0</v>
      </c>
      <c r="AS58" s="104">
        <v>0</v>
      </c>
      <c r="AT58" s="104">
        <v>0</v>
      </c>
      <c r="AU58" s="104">
        <v>13.2</v>
      </c>
      <c r="AV58" s="106">
        <v>49196</v>
      </c>
      <c r="AW58" s="105">
        <v>0.75</v>
      </c>
      <c r="AX58" s="104">
        <v>18</v>
      </c>
      <c r="AY58" s="107">
        <v>1414.2857142857142</v>
      </c>
      <c r="AZ58" s="126">
        <v>47.142857142857146</v>
      </c>
      <c r="BA58" s="100">
        <f>U58/T58</f>
        <v>0</v>
      </c>
      <c r="BB58" s="100">
        <f>W58/T58</f>
        <v>0.9882142857142856</v>
      </c>
      <c r="BC58" s="100">
        <f>X58/T58</f>
        <v>0</v>
      </c>
      <c r="BD58" s="100">
        <f>(W58+X58)/T58</f>
        <v>0.9882142857142856</v>
      </c>
    </row>
    <row r="59" spans="2:56" hidden="1" outlineLevel="4" collapsed="1" x14ac:dyDescent="0.2">
      <c r="B59" s="115" t="s">
        <v>95</v>
      </c>
      <c r="C59" s="114">
        <v>1</v>
      </c>
      <c r="D59" s="113">
        <v>2</v>
      </c>
      <c r="E59" s="109"/>
      <c r="F59" s="112">
        <v>0</v>
      </c>
      <c r="G59" s="111"/>
      <c r="H59" s="109"/>
      <c r="I59" s="107">
        <v>6</v>
      </c>
      <c r="K59" s="112">
        <v>6</v>
      </c>
      <c r="L59" s="111"/>
      <c r="M59" s="111"/>
      <c r="N59" s="109"/>
      <c r="O59" s="108">
        <v>0</v>
      </c>
      <c r="P59" s="110">
        <v>3.1300000000000001E-2</v>
      </c>
      <c r="Q59" s="109"/>
      <c r="R59" s="110">
        <v>3.1300000000000001E-2</v>
      </c>
      <c r="S59" s="109"/>
      <c r="T59" s="108">
        <v>0</v>
      </c>
      <c r="U59" s="110">
        <v>0</v>
      </c>
      <c r="V59" s="109"/>
      <c r="W59" s="108">
        <v>0</v>
      </c>
      <c r="X59" s="108">
        <v>0</v>
      </c>
      <c r="Y59" s="107">
        <v>0</v>
      </c>
      <c r="Z59" s="107">
        <v>0</v>
      </c>
      <c r="AA59" s="107">
        <v>0</v>
      </c>
      <c r="AB59" s="107">
        <v>0</v>
      </c>
      <c r="AC59" s="107">
        <v>1</v>
      </c>
      <c r="AD59" s="107">
        <v>1</v>
      </c>
      <c r="AE59" s="107">
        <v>0</v>
      </c>
      <c r="AF59" s="107">
        <v>1</v>
      </c>
      <c r="AG59" s="107">
        <v>0</v>
      </c>
      <c r="AH59" s="107">
        <v>1</v>
      </c>
      <c r="AI59" s="107">
        <v>0</v>
      </c>
      <c r="AJ59" s="107">
        <v>0</v>
      </c>
      <c r="AK59" s="107">
        <v>1</v>
      </c>
      <c r="AL59" s="107">
        <v>0</v>
      </c>
      <c r="AM59" s="107">
        <v>0</v>
      </c>
      <c r="AN59" s="104">
        <v>0.2</v>
      </c>
      <c r="AO59" s="104">
        <v>0</v>
      </c>
      <c r="AP59" s="104">
        <v>0.2</v>
      </c>
      <c r="AQ59" s="104">
        <v>0.2</v>
      </c>
      <c r="AR59" s="104">
        <v>0</v>
      </c>
      <c r="AS59" s="104">
        <v>0</v>
      </c>
      <c r="AT59" s="104">
        <v>0</v>
      </c>
      <c r="AU59" s="104">
        <v>0.2</v>
      </c>
      <c r="AV59" s="106">
        <v>745</v>
      </c>
      <c r="AW59" s="105">
        <v>1</v>
      </c>
      <c r="AX59" s="104">
        <v>1</v>
      </c>
      <c r="AY59" s="103" t="e">
        <v>#VALUE!</v>
      </c>
      <c r="AZ59" s="127" t="e">
        <v>#VALUE!</v>
      </c>
      <c r="BA59" s="100" t="e">
        <f>U59/T59</f>
        <v>#DIV/0!</v>
      </c>
      <c r="BB59" s="100" t="e">
        <f>W59/T59</f>
        <v>#DIV/0!</v>
      </c>
      <c r="BC59" s="100" t="e">
        <f>X59/T59</f>
        <v>#DIV/0!</v>
      </c>
      <c r="BD59" s="100" t="e">
        <f>(W59+X59)/T59</f>
        <v>#DIV/0!</v>
      </c>
    </row>
    <row r="60" spans="2:56" hidden="1" outlineLevel="4" collapsed="1" x14ac:dyDescent="0.2">
      <c r="B60" s="115" t="s">
        <v>97</v>
      </c>
      <c r="C60" s="114">
        <v>1</v>
      </c>
      <c r="D60" s="113">
        <v>3</v>
      </c>
      <c r="E60" s="109"/>
      <c r="F60" s="112">
        <v>0</v>
      </c>
      <c r="G60" s="111"/>
      <c r="H60" s="109"/>
      <c r="I60" s="107">
        <v>9</v>
      </c>
      <c r="K60" s="112">
        <v>9</v>
      </c>
      <c r="L60" s="111"/>
      <c r="M60" s="111"/>
      <c r="N60" s="109"/>
      <c r="O60" s="108">
        <v>0</v>
      </c>
      <c r="P60" s="110">
        <v>4.6899999999999997E-2</v>
      </c>
      <c r="Q60" s="109"/>
      <c r="R60" s="110">
        <v>4.6899999999999997E-2</v>
      </c>
      <c r="S60" s="109"/>
      <c r="T60" s="108">
        <v>0</v>
      </c>
      <c r="U60" s="110">
        <v>0</v>
      </c>
      <c r="V60" s="109"/>
      <c r="W60" s="108">
        <v>0</v>
      </c>
      <c r="X60" s="108">
        <v>0</v>
      </c>
      <c r="Y60" s="107">
        <v>0</v>
      </c>
      <c r="Z60" s="107">
        <v>0</v>
      </c>
      <c r="AA60" s="107">
        <v>0</v>
      </c>
      <c r="AB60" s="107">
        <v>0</v>
      </c>
      <c r="AC60" s="107">
        <v>0</v>
      </c>
      <c r="AD60" s="107">
        <v>0</v>
      </c>
      <c r="AE60" s="107">
        <v>0</v>
      </c>
      <c r="AF60" s="107">
        <v>0</v>
      </c>
      <c r="AG60" s="107">
        <v>0</v>
      </c>
      <c r="AH60" s="107">
        <v>0</v>
      </c>
      <c r="AI60" s="107">
        <v>0</v>
      </c>
      <c r="AJ60" s="107">
        <v>0</v>
      </c>
      <c r="AK60" s="107">
        <v>0</v>
      </c>
      <c r="AL60" s="107">
        <v>0</v>
      </c>
      <c r="AM60" s="107">
        <v>0</v>
      </c>
      <c r="AN60" s="104">
        <v>0</v>
      </c>
      <c r="AO60" s="104">
        <v>0</v>
      </c>
      <c r="AP60" s="104">
        <v>0</v>
      </c>
      <c r="AQ60" s="104">
        <v>0</v>
      </c>
      <c r="AR60" s="104">
        <v>0</v>
      </c>
      <c r="AS60" s="104">
        <v>0</v>
      </c>
      <c r="AT60" s="104">
        <v>0</v>
      </c>
      <c r="AU60" s="104">
        <v>0</v>
      </c>
      <c r="AV60" s="106">
        <v>0</v>
      </c>
      <c r="AW60" s="105">
        <v>0</v>
      </c>
      <c r="AX60" s="104">
        <v>0</v>
      </c>
      <c r="AY60" s="103" t="e">
        <v>#VALUE!</v>
      </c>
      <c r="AZ60" s="127" t="e">
        <v>#VALUE!</v>
      </c>
      <c r="BA60" s="100" t="e">
        <f>U60/T60</f>
        <v>#DIV/0!</v>
      </c>
      <c r="BB60" s="100" t="e">
        <f>W60/T60</f>
        <v>#DIV/0!</v>
      </c>
      <c r="BC60" s="100" t="e">
        <f>X60/T60</f>
        <v>#DIV/0!</v>
      </c>
      <c r="BD60" s="100" t="e">
        <f>(W60+X60)/T60</f>
        <v>#DIV/0!</v>
      </c>
    </row>
    <row r="61" spans="2:56" hidden="1" outlineLevel="4" collapsed="1" x14ac:dyDescent="0.2">
      <c r="B61" s="115" t="s">
        <v>96</v>
      </c>
      <c r="C61" s="114">
        <v>1</v>
      </c>
      <c r="D61" s="113">
        <v>1</v>
      </c>
      <c r="E61" s="109"/>
      <c r="F61" s="112">
        <v>0</v>
      </c>
      <c r="G61" s="111"/>
      <c r="H61" s="109"/>
      <c r="I61" s="107">
        <v>3</v>
      </c>
      <c r="K61" s="112">
        <v>3</v>
      </c>
      <c r="L61" s="111"/>
      <c r="M61" s="111"/>
      <c r="N61" s="109"/>
      <c r="O61" s="108">
        <v>0</v>
      </c>
      <c r="P61" s="110">
        <v>1.5599999999999999E-2</v>
      </c>
      <c r="Q61" s="109"/>
      <c r="R61" s="110">
        <v>1.5599999999999999E-2</v>
      </c>
      <c r="S61" s="109"/>
      <c r="T61" s="108">
        <v>0</v>
      </c>
      <c r="U61" s="110">
        <v>0</v>
      </c>
      <c r="V61" s="109"/>
      <c r="W61" s="108">
        <v>0</v>
      </c>
      <c r="X61" s="108">
        <v>0</v>
      </c>
      <c r="Y61" s="107">
        <v>0</v>
      </c>
      <c r="Z61" s="107">
        <v>0</v>
      </c>
      <c r="AA61" s="107">
        <v>0</v>
      </c>
      <c r="AB61" s="107">
        <v>0</v>
      </c>
      <c r="AC61" s="107">
        <v>1</v>
      </c>
      <c r="AD61" s="107">
        <v>1</v>
      </c>
      <c r="AE61" s="107">
        <v>0</v>
      </c>
      <c r="AF61" s="107">
        <v>1</v>
      </c>
      <c r="AG61" s="107">
        <v>0</v>
      </c>
      <c r="AH61" s="107">
        <v>1</v>
      </c>
      <c r="AI61" s="107">
        <v>0</v>
      </c>
      <c r="AJ61" s="107">
        <v>0</v>
      </c>
      <c r="AK61" s="107">
        <v>1</v>
      </c>
      <c r="AL61" s="107">
        <v>0</v>
      </c>
      <c r="AM61" s="107">
        <v>0</v>
      </c>
      <c r="AN61" s="104">
        <v>0.1</v>
      </c>
      <c r="AO61" s="104">
        <v>0</v>
      </c>
      <c r="AP61" s="104">
        <v>0.1</v>
      </c>
      <c r="AQ61" s="104">
        <v>0.1</v>
      </c>
      <c r="AR61" s="104">
        <v>0</v>
      </c>
      <c r="AS61" s="104">
        <v>0</v>
      </c>
      <c r="AT61" s="104">
        <v>0</v>
      </c>
      <c r="AU61" s="104">
        <v>0.1</v>
      </c>
      <c r="AV61" s="106">
        <v>373</v>
      </c>
      <c r="AW61" s="105">
        <v>1</v>
      </c>
      <c r="AX61" s="104">
        <v>1</v>
      </c>
      <c r="AY61" s="103" t="e">
        <v>#VALUE!</v>
      </c>
      <c r="AZ61" s="127" t="e">
        <v>#VALUE!</v>
      </c>
      <c r="BA61" s="100" t="e">
        <f>U61/T61</f>
        <v>#DIV/0!</v>
      </c>
      <c r="BB61" s="100" t="e">
        <f>W61/T61</f>
        <v>#DIV/0!</v>
      </c>
      <c r="BC61" s="100" t="e">
        <f>X61/T61</f>
        <v>#DIV/0!</v>
      </c>
      <c r="BD61" s="100" t="e">
        <f>(W61+X61)/T61</f>
        <v>#DIV/0!</v>
      </c>
    </row>
    <row r="62" spans="2:56" outlineLevel="3" collapsed="1" x14ac:dyDescent="0.2">
      <c r="B62" s="115" t="s">
        <v>98</v>
      </c>
      <c r="C62" s="120">
        <v>3</v>
      </c>
      <c r="D62" s="119">
        <v>8</v>
      </c>
      <c r="E62" s="117"/>
      <c r="F62" s="81">
        <v>7</v>
      </c>
      <c r="G62" s="118"/>
      <c r="H62" s="117"/>
      <c r="I62" s="25">
        <v>3</v>
      </c>
      <c r="K62" s="81">
        <v>10</v>
      </c>
      <c r="L62" s="118"/>
      <c r="M62" s="118"/>
      <c r="N62" s="117"/>
      <c r="O62" s="26">
        <v>0.4667</v>
      </c>
      <c r="P62" s="83">
        <v>0.14080000000000001</v>
      </c>
      <c r="Q62" s="117"/>
      <c r="R62" s="83">
        <v>0.60750000000000004</v>
      </c>
      <c r="S62" s="117"/>
      <c r="T62" s="26">
        <v>0.61</v>
      </c>
      <c r="U62" s="83">
        <v>0.54010000000000002</v>
      </c>
      <c r="V62" s="117"/>
      <c r="W62" s="26">
        <v>6.8599999999999994E-2</v>
      </c>
      <c r="X62" s="26">
        <v>0</v>
      </c>
      <c r="Y62" s="25">
        <v>30477</v>
      </c>
      <c r="Z62" s="25">
        <v>28625</v>
      </c>
      <c r="AA62" s="25">
        <v>1852</v>
      </c>
      <c r="AB62" s="25">
        <v>0</v>
      </c>
      <c r="AC62" s="25">
        <v>88</v>
      </c>
      <c r="AD62" s="25">
        <v>61</v>
      </c>
      <c r="AE62" s="25">
        <v>15</v>
      </c>
      <c r="AF62" s="25">
        <v>71</v>
      </c>
      <c r="AG62" s="25">
        <v>0</v>
      </c>
      <c r="AH62" s="25">
        <v>64</v>
      </c>
      <c r="AI62" s="25">
        <v>0</v>
      </c>
      <c r="AJ62" s="25">
        <v>63</v>
      </c>
      <c r="AK62" s="25">
        <v>71</v>
      </c>
      <c r="AL62" s="25">
        <v>0</v>
      </c>
      <c r="AM62" s="25">
        <v>72</v>
      </c>
      <c r="AN62" s="27">
        <v>6.2256999999999998</v>
      </c>
      <c r="AO62" s="27">
        <v>0</v>
      </c>
      <c r="AP62" s="27">
        <v>6.2256999999999998</v>
      </c>
      <c r="AQ62" s="27">
        <v>7.8228999999999997</v>
      </c>
      <c r="AR62" s="27">
        <v>0</v>
      </c>
      <c r="AS62" s="27">
        <v>0</v>
      </c>
      <c r="AT62" s="27">
        <v>0</v>
      </c>
      <c r="AU62" s="27">
        <v>7.82</v>
      </c>
      <c r="AV62" s="28">
        <v>29156</v>
      </c>
      <c r="AW62" s="29">
        <v>0.80681818181818199</v>
      </c>
      <c r="AX62" s="27">
        <v>23.6666666666667</v>
      </c>
      <c r="AY62" s="25">
        <v>384.59016393442624</v>
      </c>
      <c r="AZ62" s="93">
        <v>12.819672131147541</v>
      </c>
      <c r="BA62" s="100">
        <f>U62/T62</f>
        <v>0.88540983606557389</v>
      </c>
      <c r="BB62" s="100">
        <f>W62/T62</f>
        <v>0.11245901639344262</v>
      </c>
      <c r="BC62" s="100">
        <f>X62/T62</f>
        <v>0</v>
      </c>
      <c r="BD62" s="100">
        <f>(W62+X62)/T62</f>
        <v>0.11245901639344262</v>
      </c>
    </row>
    <row r="63" spans="2:56" hidden="1" outlineLevel="4" collapsed="1" x14ac:dyDescent="0.2">
      <c r="B63" s="115" t="s">
        <v>99</v>
      </c>
      <c r="C63" s="114">
        <v>1</v>
      </c>
      <c r="D63" s="113">
        <v>1</v>
      </c>
      <c r="E63" s="109"/>
      <c r="F63" s="112">
        <v>1</v>
      </c>
      <c r="G63" s="111"/>
      <c r="H63" s="109"/>
      <c r="I63" s="107">
        <v>0</v>
      </c>
      <c r="K63" s="112">
        <v>1</v>
      </c>
      <c r="L63" s="111"/>
      <c r="M63" s="111"/>
      <c r="N63" s="109"/>
      <c r="O63" s="108">
        <v>6.6699999999999995E-2</v>
      </c>
      <c r="P63" s="110">
        <v>0</v>
      </c>
      <c r="Q63" s="109"/>
      <c r="R63" s="110">
        <v>6.6699999999999995E-2</v>
      </c>
      <c r="S63" s="109"/>
      <c r="T63" s="108">
        <v>7.0000000000000007E-2</v>
      </c>
      <c r="U63" s="110">
        <v>0</v>
      </c>
      <c r="V63" s="109"/>
      <c r="W63" s="108">
        <v>6.8599999999999994E-2</v>
      </c>
      <c r="X63" s="108">
        <v>0</v>
      </c>
      <c r="Y63" s="107">
        <v>1852</v>
      </c>
      <c r="Z63" s="107">
        <v>0</v>
      </c>
      <c r="AA63" s="107">
        <v>1852</v>
      </c>
      <c r="AB63" s="107">
        <v>0</v>
      </c>
      <c r="AC63" s="107">
        <v>40</v>
      </c>
      <c r="AD63" s="107">
        <v>22</v>
      </c>
      <c r="AE63" s="107">
        <v>5</v>
      </c>
      <c r="AF63" s="107">
        <v>24</v>
      </c>
      <c r="AG63" s="107">
        <v>0</v>
      </c>
      <c r="AH63" s="107">
        <v>27</v>
      </c>
      <c r="AI63" s="107">
        <v>0</v>
      </c>
      <c r="AJ63" s="107">
        <v>0</v>
      </c>
      <c r="AK63" s="107">
        <v>24</v>
      </c>
      <c r="AL63" s="107">
        <v>0</v>
      </c>
      <c r="AM63" s="107">
        <v>0</v>
      </c>
      <c r="AN63" s="104">
        <v>0.92569999999999997</v>
      </c>
      <c r="AO63" s="104">
        <v>0</v>
      </c>
      <c r="AP63" s="104">
        <v>0.92569999999999997</v>
      </c>
      <c r="AQ63" s="104">
        <v>0.82289999999999996</v>
      </c>
      <c r="AR63" s="104">
        <v>0</v>
      </c>
      <c r="AS63" s="104">
        <v>0</v>
      </c>
      <c r="AT63" s="104">
        <v>0</v>
      </c>
      <c r="AU63" s="104">
        <v>0.82</v>
      </c>
      <c r="AV63" s="106">
        <v>3067</v>
      </c>
      <c r="AW63" s="105">
        <v>0.6</v>
      </c>
      <c r="AX63" s="104">
        <v>24</v>
      </c>
      <c r="AY63" s="107">
        <v>351.42857142857144</v>
      </c>
      <c r="AZ63" s="126">
        <v>11.714285714285714</v>
      </c>
      <c r="BA63" s="100">
        <f>U63/T63</f>
        <v>0</v>
      </c>
      <c r="BB63" s="100">
        <f>W63/T63</f>
        <v>0.97999999999999987</v>
      </c>
      <c r="BC63" s="100">
        <f>X63/T63</f>
        <v>0</v>
      </c>
      <c r="BD63" s="100">
        <f>(W63+X63)/T63</f>
        <v>0.97999999999999987</v>
      </c>
    </row>
    <row r="64" spans="2:56" hidden="1" outlineLevel="4" collapsed="1" x14ac:dyDescent="0.2">
      <c r="B64" s="115" t="s">
        <v>100</v>
      </c>
      <c r="C64" s="114">
        <v>1</v>
      </c>
      <c r="D64" s="113">
        <v>4</v>
      </c>
      <c r="E64" s="109"/>
      <c r="F64" s="112">
        <v>3</v>
      </c>
      <c r="G64" s="111"/>
      <c r="H64" s="109"/>
      <c r="I64" s="107">
        <v>3</v>
      </c>
      <c r="K64" s="112">
        <v>6</v>
      </c>
      <c r="L64" s="111"/>
      <c r="M64" s="111"/>
      <c r="N64" s="109"/>
      <c r="O64" s="108">
        <v>0.2</v>
      </c>
      <c r="P64" s="110">
        <v>0.14080000000000001</v>
      </c>
      <c r="Q64" s="109"/>
      <c r="R64" s="110">
        <v>0.34079999999999999</v>
      </c>
      <c r="S64" s="109"/>
      <c r="T64" s="108">
        <v>0.34</v>
      </c>
      <c r="U64" s="110">
        <v>0.34200000000000003</v>
      </c>
      <c r="V64" s="109"/>
      <c r="W64" s="108">
        <v>0</v>
      </c>
      <c r="X64" s="108">
        <v>0</v>
      </c>
      <c r="Y64" s="107">
        <v>18126</v>
      </c>
      <c r="Z64" s="107">
        <v>18126</v>
      </c>
      <c r="AA64" s="107">
        <v>0</v>
      </c>
      <c r="AB64" s="107">
        <v>0</v>
      </c>
      <c r="AC64" s="107">
        <v>24</v>
      </c>
      <c r="AD64" s="107">
        <v>20</v>
      </c>
      <c r="AE64" s="107">
        <v>5</v>
      </c>
      <c r="AF64" s="107">
        <v>23</v>
      </c>
      <c r="AG64" s="107">
        <v>0</v>
      </c>
      <c r="AH64" s="107">
        <v>16</v>
      </c>
      <c r="AI64" s="107">
        <v>0</v>
      </c>
      <c r="AJ64" s="107">
        <v>0</v>
      </c>
      <c r="AK64" s="107">
        <v>23</v>
      </c>
      <c r="AL64" s="107">
        <v>0</v>
      </c>
      <c r="AM64" s="107">
        <v>0</v>
      </c>
      <c r="AN64" s="104">
        <v>3.2</v>
      </c>
      <c r="AO64" s="104">
        <v>0</v>
      </c>
      <c r="AP64" s="104">
        <v>3.2</v>
      </c>
      <c r="AQ64" s="104">
        <v>4.5999999999999996</v>
      </c>
      <c r="AR64" s="104">
        <v>0</v>
      </c>
      <c r="AS64" s="104">
        <v>0</v>
      </c>
      <c r="AT64" s="104">
        <v>0</v>
      </c>
      <c r="AU64" s="104">
        <v>4.5999999999999996</v>
      </c>
      <c r="AV64" s="106">
        <v>17144</v>
      </c>
      <c r="AW64" s="105">
        <v>0.95833333333333304</v>
      </c>
      <c r="AX64" s="104">
        <v>23</v>
      </c>
      <c r="AY64" s="107">
        <v>405.88235294117646</v>
      </c>
      <c r="AZ64" s="126">
        <v>13.529411764705882</v>
      </c>
      <c r="BA64" s="100">
        <f>U64/T64</f>
        <v>1.0058823529411764</v>
      </c>
      <c r="BB64" s="100">
        <f>W64/T64</f>
        <v>0</v>
      </c>
      <c r="BC64" s="100">
        <f>X64/T64</f>
        <v>0</v>
      </c>
      <c r="BD64" s="100">
        <f>(W64+X64)/T64</f>
        <v>0</v>
      </c>
    </row>
    <row r="65" spans="2:56" hidden="1" outlineLevel="4" collapsed="1" x14ac:dyDescent="0.2">
      <c r="B65" s="115" t="s">
        <v>101</v>
      </c>
      <c r="C65" s="114">
        <v>1</v>
      </c>
      <c r="D65" s="113">
        <v>3</v>
      </c>
      <c r="E65" s="109"/>
      <c r="F65" s="112">
        <v>3</v>
      </c>
      <c r="G65" s="111"/>
      <c r="H65" s="109"/>
      <c r="I65" s="107">
        <v>0</v>
      </c>
      <c r="K65" s="112">
        <v>3</v>
      </c>
      <c r="L65" s="111"/>
      <c r="M65" s="111"/>
      <c r="N65" s="109"/>
      <c r="O65" s="108">
        <v>0.2</v>
      </c>
      <c r="P65" s="110">
        <v>0</v>
      </c>
      <c r="Q65" s="109"/>
      <c r="R65" s="110">
        <v>0.2</v>
      </c>
      <c r="S65" s="109"/>
      <c r="T65" s="108">
        <v>0.2</v>
      </c>
      <c r="U65" s="110">
        <v>0.1981</v>
      </c>
      <c r="V65" s="109"/>
      <c r="W65" s="108">
        <v>0</v>
      </c>
      <c r="X65" s="108">
        <v>0</v>
      </c>
      <c r="Y65" s="107">
        <v>10499</v>
      </c>
      <c r="Z65" s="107">
        <v>10499</v>
      </c>
      <c r="AA65" s="107">
        <v>0</v>
      </c>
      <c r="AB65" s="107">
        <v>0</v>
      </c>
      <c r="AC65" s="107">
        <v>24</v>
      </c>
      <c r="AD65" s="107">
        <v>19</v>
      </c>
      <c r="AE65" s="107">
        <v>5</v>
      </c>
      <c r="AF65" s="107">
        <v>24</v>
      </c>
      <c r="AG65" s="107">
        <v>0</v>
      </c>
      <c r="AH65" s="107">
        <v>21</v>
      </c>
      <c r="AI65" s="107">
        <v>0</v>
      </c>
      <c r="AJ65" s="107">
        <v>63</v>
      </c>
      <c r="AK65" s="107">
        <v>24</v>
      </c>
      <c r="AL65" s="107">
        <v>0</v>
      </c>
      <c r="AM65" s="107">
        <v>72</v>
      </c>
      <c r="AN65" s="104">
        <v>2.1</v>
      </c>
      <c r="AO65" s="104">
        <v>0</v>
      </c>
      <c r="AP65" s="104">
        <v>2.1</v>
      </c>
      <c r="AQ65" s="104">
        <v>2.4</v>
      </c>
      <c r="AR65" s="104">
        <v>0</v>
      </c>
      <c r="AS65" s="104">
        <v>0</v>
      </c>
      <c r="AT65" s="104">
        <v>0</v>
      </c>
      <c r="AU65" s="104">
        <v>2.4</v>
      </c>
      <c r="AV65" s="106">
        <v>8945</v>
      </c>
      <c r="AW65" s="105">
        <v>1</v>
      </c>
      <c r="AX65" s="104">
        <v>24</v>
      </c>
      <c r="AY65" s="107">
        <v>360</v>
      </c>
      <c r="AZ65" s="126">
        <v>12</v>
      </c>
      <c r="BA65" s="100">
        <f>U65/T65</f>
        <v>0.99049999999999994</v>
      </c>
      <c r="BB65" s="100">
        <f>W65/T65</f>
        <v>0</v>
      </c>
      <c r="BC65" s="100">
        <f>X65/T65</f>
        <v>0</v>
      </c>
      <c r="BD65" s="100">
        <f>(W65+X65)/T65</f>
        <v>0</v>
      </c>
    </row>
    <row r="66" spans="2:56" outlineLevel="3" collapsed="1" x14ac:dyDescent="0.2">
      <c r="B66" s="115" t="s">
        <v>102</v>
      </c>
      <c r="C66" s="120">
        <v>5</v>
      </c>
      <c r="D66" s="119">
        <v>13</v>
      </c>
      <c r="E66" s="117"/>
      <c r="F66" s="81">
        <v>19</v>
      </c>
      <c r="G66" s="118"/>
      <c r="H66" s="117"/>
      <c r="I66" s="25">
        <v>6</v>
      </c>
      <c r="K66" s="81">
        <v>25</v>
      </c>
      <c r="L66" s="118"/>
      <c r="M66" s="118"/>
      <c r="N66" s="117"/>
      <c r="O66" s="26">
        <v>0.73519999999999996</v>
      </c>
      <c r="P66" s="83">
        <v>0.28160000000000002</v>
      </c>
      <c r="Q66" s="117"/>
      <c r="R66" s="83">
        <v>1.0169999999999999</v>
      </c>
      <c r="S66" s="117"/>
      <c r="T66" s="26">
        <v>1.03</v>
      </c>
      <c r="U66" s="83">
        <v>0.27529999999999999</v>
      </c>
      <c r="V66" s="117"/>
      <c r="W66" s="26">
        <v>0.46860000000000002</v>
      </c>
      <c r="X66" s="26">
        <v>0.27529999999999999</v>
      </c>
      <c r="Y66" s="25">
        <v>34676</v>
      </c>
      <c r="Z66" s="25">
        <v>14591</v>
      </c>
      <c r="AA66" s="25">
        <v>12652</v>
      </c>
      <c r="AB66" s="25">
        <v>7433</v>
      </c>
      <c r="AC66" s="25">
        <v>155</v>
      </c>
      <c r="AD66" s="25">
        <v>115</v>
      </c>
      <c r="AE66" s="25">
        <v>28</v>
      </c>
      <c r="AF66" s="25">
        <v>127</v>
      </c>
      <c r="AG66" s="25">
        <v>342</v>
      </c>
      <c r="AH66" s="25">
        <v>122</v>
      </c>
      <c r="AI66" s="25">
        <v>205</v>
      </c>
      <c r="AJ66" s="25">
        <v>0</v>
      </c>
      <c r="AK66" s="25">
        <v>127</v>
      </c>
      <c r="AL66" s="25">
        <v>342</v>
      </c>
      <c r="AM66" s="25">
        <v>0</v>
      </c>
      <c r="AN66" s="27">
        <v>14.4572</v>
      </c>
      <c r="AO66" s="27">
        <v>0</v>
      </c>
      <c r="AP66" s="27">
        <v>14.4572</v>
      </c>
      <c r="AQ66" s="27">
        <v>14.518000000000001</v>
      </c>
      <c r="AR66" s="27">
        <v>0</v>
      </c>
      <c r="AS66" s="27">
        <v>0</v>
      </c>
      <c r="AT66" s="27">
        <v>0</v>
      </c>
      <c r="AU66" s="27">
        <v>14.51</v>
      </c>
      <c r="AV66" s="28">
        <v>54110</v>
      </c>
      <c r="AW66" s="29">
        <v>0.81935483870967696</v>
      </c>
      <c r="AX66" s="27">
        <v>25.4</v>
      </c>
      <c r="AY66" s="25">
        <v>422.621359223301</v>
      </c>
      <c r="AZ66" s="93">
        <v>14.087378640776699</v>
      </c>
      <c r="BA66" s="100">
        <f>U66/T66</f>
        <v>0.26728155339805826</v>
      </c>
      <c r="BB66" s="100">
        <f>W66/T66</f>
        <v>0.45495145631067962</v>
      </c>
      <c r="BC66" s="100">
        <f>X66/T66</f>
        <v>0.26728155339805826</v>
      </c>
      <c r="BD66" s="100">
        <f>(W66+X66)/T66</f>
        <v>0.72223300970873783</v>
      </c>
    </row>
    <row r="67" spans="2:56" hidden="1" outlineLevel="4" collapsed="1" x14ac:dyDescent="0.2">
      <c r="B67" s="115" t="s">
        <v>103</v>
      </c>
      <c r="C67" s="114">
        <v>1</v>
      </c>
      <c r="D67" s="113">
        <v>3</v>
      </c>
      <c r="E67" s="109"/>
      <c r="F67" s="112">
        <v>3</v>
      </c>
      <c r="G67" s="111"/>
      <c r="H67" s="109"/>
      <c r="I67" s="107">
        <v>0</v>
      </c>
      <c r="K67" s="112">
        <v>3</v>
      </c>
      <c r="L67" s="111"/>
      <c r="M67" s="111"/>
      <c r="N67" s="109"/>
      <c r="O67" s="108">
        <v>0.2</v>
      </c>
      <c r="P67" s="110">
        <v>0</v>
      </c>
      <c r="Q67" s="109"/>
      <c r="R67" s="110">
        <v>0.2</v>
      </c>
      <c r="S67" s="109"/>
      <c r="T67" s="108">
        <v>0.2</v>
      </c>
      <c r="U67" s="110">
        <v>0</v>
      </c>
      <c r="V67" s="109"/>
      <c r="W67" s="108">
        <v>0.2</v>
      </c>
      <c r="X67" s="108">
        <v>0</v>
      </c>
      <c r="Y67" s="107">
        <v>5400</v>
      </c>
      <c r="Z67" s="107">
        <v>0</v>
      </c>
      <c r="AA67" s="107">
        <v>5400</v>
      </c>
      <c r="AB67" s="107">
        <v>0</v>
      </c>
      <c r="AC67" s="107">
        <v>50</v>
      </c>
      <c r="AD67" s="107">
        <v>37</v>
      </c>
      <c r="AE67" s="107">
        <v>0</v>
      </c>
      <c r="AF67" s="107">
        <v>44</v>
      </c>
      <c r="AG67" s="107">
        <v>0</v>
      </c>
      <c r="AH67" s="107">
        <v>39</v>
      </c>
      <c r="AI67" s="107">
        <v>0</v>
      </c>
      <c r="AJ67" s="107">
        <v>0</v>
      </c>
      <c r="AK67" s="107">
        <v>44</v>
      </c>
      <c r="AL67" s="107">
        <v>0</v>
      </c>
      <c r="AM67" s="107">
        <v>0</v>
      </c>
      <c r="AN67" s="104">
        <v>3.9</v>
      </c>
      <c r="AO67" s="104">
        <v>0</v>
      </c>
      <c r="AP67" s="104">
        <v>3.9</v>
      </c>
      <c r="AQ67" s="104">
        <v>4.4000000000000004</v>
      </c>
      <c r="AR67" s="104">
        <v>0</v>
      </c>
      <c r="AS67" s="104">
        <v>0</v>
      </c>
      <c r="AT67" s="104">
        <v>0</v>
      </c>
      <c r="AU67" s="104">
        <v>4.4000000000000004</v>
      </c>
      <c r="AV67" s="106">
        <v>16399</v>
      </c>
      <c r="AW67" s="105">
        <v>0.88</v>
      </c>
      <c r="AX67" s="104">
        <v>44</v>
      </c>
      <c r="AY67" s="107">
        <v>660</v>
      </c>
      <c r="AZ67" s="126">
        <v>22</v>
      </c>
      <c r="BA67" s="100">
        <f>U67/T67</f>
        <v>0</v>
      </c>
      <c r="BB67" s="100">
        <f>W67/T67</f>
        <v>1</v>
      </c>
      <c r="BC67" s="100">
        <f>X67/T67</f>
        <v>0</v>
      </c>
      <c r="BD67" s="100">
        <f>(W67+X67)/T67</f>
        <v>1</v>
      </c>
    </row>
    <row r="68" spans="2:56" hidden="1" outlineLevel="4" collapsed="1" x14ac:dyDescent="0.2">
      <c r="B68" s="115" t="s">
        <v>104</v>
      </c>
      <c r="C68" s="114">
        <v>1</v>
      </c>
      <c r="D68" s="113">
        <v>1</v>
      </c>
      <c r="E68" s="109"/>
      <c r="F68" s="112">
        <v>9</v>
      </c>
      <c r="G68" s="111"/>
      <c r="H68" s="109"/>
      <c r="I68" s="107">
        <v>0</v>
      </c>
      <c r="K68" s="112">
        <v>9</v>
      </c>
      <c r="L68" s="111"/>
      <c r="M68" s="111"/>
      <c r="N68" s="109"/>
      <c r="O68" s="108">
        <v>6.8599999999999994E-2</v>
      </c>
      <c r="P68" s="110">
        <v>0</v>
      </c>
      <c r="Q68" s="109"/>
      <c r="R68" s="110">
        <v>6.8599999999999994E-2</v>
      </c>
      <c r="S68" s="109"/>
      <c r="T68" s="108">
        <v>7.0000000000000007E-2</v>
      </c>
      <c r="U68" s="110">
        <v>0</v>
      </c>
      <c r="V68" s="109"/>
      <c r="W68" s="108">
        <v>6.8599999999999994E-2</v>
      </c>
      <c r="X68" s="108">
        <v>0</v>
      </c>
      <c r="Y68" s="107">
        <v>1852</v>
      </c>
      <c r="Z68" s="107">
        <v>0</v>
      </c>
      <c r="AA68" s="107">
        <v>1852</v>
      </c>
      <c r="AB68" s="107">
        <v>0</v>
      </c>
      <c r="AC68" s="107">
        <v>30</v>
      </c>
      <c r="AD68" s="107">
        <v>19</v>
      </c>
      <c r="AE68" s="107">
        <v>5</v>
      </c>
      <c r="AF68" s="107">
        <v>19</v>
      </c>
      <c r="AG68" s="107">
        <v>342</v>
      </c>
      <c r="AH68" s="107">
        <v>14</v>
      </c>
      <c r="AI68" s="107">
        <v>205</v>
      </c>
      <c r="AJ68" s="107">
        <v>0</v>
      </c>
      <c r="AK68" s="107">
        <v>19</v>
      </c>
      <c r="AL68" s="107">
        <v>342</v>
      </c>
      <c r="AM68" s="107">
        <v>0</v>
      </c>
      <c r="AN68" s="104">
        <v>0.39050000000000001</v>
      </c>
      <c r="AO68" s="104">
        <v>0</v>
      </c>
      <c r="AP68" s="104">
        <v>0.39050000000000001</v>
      </c>
      <c r="AQ68" s="104">
        <v>0.65139999999999998</v>
      </c>
      <c r="AR68" s="104">
        <v>0</v>
      </c>
      <c r="AS68" s="104">
        <v>0</v>
      </c>
      <c r="AT68" s="104">
        <v>0</v>
      </c>
      <c r="AU68" s="104">
        <v>0.65</v>
      </c>
      <c r="AV68" s="106">
        <v>2428</v>
      </c>
      <c r="AW68" s="105">
        <v>0.63333333333333297</v>
      </c>
      <c r="AX68" s="104">
        <v>19</v>
      </c>
      <c r="AY68" s="107">
        <v>278.57142857142856</v>
      </c>
      <c r="AZ68" s="126">
        <v>9.2857142857142865</v>
      </c>
      <c r="BA68" s="100">
        <f>U68/T68</f>
        <v>0</v>
      </c>
      <c r="BB68" s="100">
        <f>W68/T68</f>
        <v>0.97999999999999987</v>
      </c>
      <c r="BC68" s="100">
        <f>X68/T68</f>
        <v>0</v>
      </c>
      <c r="BD68" s="100">
        <f>(W68+X68)/T68</f>
        <v>0.97999999999999987</v>
      </c>
    </row>
    <row r="69" spans="2:56" hidden="1" outlineLevel="4" collapsed="1" x14ac:dyDescent="0.2">
      <c r="B69" s="115" t="s">
        <v>105</v>
      </c>
      <c r="C69" s="114">
        <v>1</v>
      </c>
      <c r="D69" s="113">
        <v>3</v>
      </c>
      <c r="E69" s="109"/>
      <c r="F69" s="112">
        <v>2</v>
      </c>
      <c r="G69" s="111"/>
      <c r="H69" s="109"/>
      <c r="I69" s="107">
        <v>3</v>
      </c>
      <c r="K69" s="112">
        <v>5</v>
      </c>
      <c r="L69" s="111"/>
      <c r="M69" s="111"/>
      <c r="N69" s="109"/>
      <c r="O69" s="108">
        <v>0.1333</v>
      </c>
      <c r="P69" s="110">
        <v>0.14080000000000001</v>
      </c>
      <c r="Q69" s="109"/>
      <c r="R69" s="110">
        <v>0.2742</v>
      </c>
      <c r="S69" s="109"/>
      <c r="T69" s="108">
        <v>0.28000000000000003</v>
      </c>
      <c r="U69" s="110">
        <v>0.27529999999999999</v>
      </c>
      <c r="V69" s="109"/>
      <c r="W69" s="108">
        <v>0</v>
      </c>
      <c r="X69" s="108">
        <v>0</v>
      </c>
      <c r="Y69" s="107">
        <v>14591</v>
      </c>
      <c r="Z69" s="107">
        <v>14591</v>
      </c>
      <c r="AA69" s="107">
        <v>0</v>
      </c>
      <c r="AB69" s="107">
        <v>0</v>
      </c>
      <c r="AC69" s="107">
        <v>30</v>
      </c>
      <c r="AD69" s="107">
        <v>20</v>
      </c>
      <c r="AE69" s="107">
        <v>10</v>
      </c>
      <c r="AF69" s="107">
        <v>23</v>
      </c>
      <c r="AG69" s="107">
        <v>0</v>
      </c>
      <c r="AH69" s="107">
        <v>30</v>
      </c>
      <c r="AI69" s="107">
        <v>0</v>
      </c>
      <c r="AJ69" s="107">
        <v>0</v>
      </c>
      <c r="AK69" s="107">
        <v>23</v>
      </c>
      <c r="AL69" s="107">
        <v>0</v>
      </c>
      <c r="AM69" s="107">
        <v>0</v>
      </c>
      <c r="AN69" s="104">
        <v>5</v>
      </c>
      <c r="AO69" s="104">
        <v>0</v>
      </c>
      <c r="AP69" s="104">
        <v>5</v>
      </c>
      <c r="AQ69" s="104">
        <v>3.8332999999999999</v>
      </c>
      <c r="AR69" s="104">
        <v>0</v>
      </c>
      <c r="AS69" s="104">
        <v>0</v>
      </c>
      <c r="AT69" s="104">
        <v>0</v>
      </c>
      <c r="AU69" s="104">
        <v>3.83</v>
      </c>
      <c r="AV69" s="106">
        <v>14287</v>
      </c>
      <c r="AW69" s="105">
        <v>0.76666666666666705</v>
      </c>
      <c r="AX69" s="104">
        <v>23</v>
      </c>
      <c r="AY69" s="107">
        <v>410.35714285714283</v>
      </c>
      <c r="AZ69" s="126">
        <v>13.678571428571429</v>
      </c>
      <c r="BA69" s="100">
        <f>U69/T69</f>
        <v>0.9832142857142856</v>
      </c>
      <c r="BB69" s="100">
        <f>W69/T69</f>
        <v>0</v>
      </c>
      <c r="BC69" s="100">
        <f>X69/T69</f>
        <v>0</v>
      </c>
      <c r="BD69" s="100">
        <f>(W69+X69)/T69</f>
        <v>0</v>
      </c>
    </row>
    <row r="70" spans="2:56" hidden="1" outlineLevel="4" collapsed="1" x14ac:dyDescent="0.2">
      <c r="B70" s="115" t="s">
        <v>106</v>
      </c>
      <c r="C70" s="114">
        <v>1</v>
      </c>
      <c r="D70" s="113">
        <v>3</v>
      </c>
      <c r="E70" s="109"/>
      <c r="F70" s="112">
        <v>3</v>
      </c>
      <c r="G70" s="111"/>
      <c r="H70" s="109"/>
      <c r="I70" s="107">
        <v>0</v>
      </c>
      <c r="K70" s="112">
        <v>3</v>
      </c>
      <c r="L70" s="111"/>
      <c r="M70" s="111"/>
      <c r="N70" s="109"/>
      <c r="O70" s="108">
        <v>0.2</v>
      </c>
      <c r="P70" s="110">
        <v>0</v>
      </c>
      <c r="Q70" s="109"/>
      <c r="R70" s="110">
        <v>0.2</v>
      </c>
      <c r="S70" s="109"/>
      <c r="T70" s="108">
        <v>0.2</v>
      </c>
      <c r="U70" s="110">
        <v>0</v>
      </c>
      <c r="V70" s="109"/>
      <c r="W70" s="108">
        <v>0.2</v>
      </c>
      <c r="X70" s="108">
        <v>0</v>
      </c>
      <c r="Y70" s="107">
        <v>5400</v>
      </c>
      <c r="Z70" s="107">
        <v>0</v>
      </c>
      <c r="AA70" s="107">
        <v>5400</v>
      </c>
      <c r="AB70" s="107">
        <v>0</v>
      </c>
      <c r="AC70" s="107">
        <v>20</v>
      </c>
      <c r="AD70" s="107">
        <v>18</v>
      </c>
      <c r="AE70" s="107">
        <v>8</v>
      </c>
      <c r="AF70" s="107">
        <v>18</v>
      </c>
      <c r="AG70" s="107">
        <v>0</v>
      </c>
      <c r="AH70" s="107">
        <v>20</v>
      </c>
      <c r="AI70" s="107">
        <v>0</v>
      </c>
      <c r="AJ70" s="107">
        <v>0</v>
      </c>
      <c r="AK70" s="107">
        <v>18</v>
      </c>
      <c r="AL70" s="107">
        <v>0</v>
      </c>
      <c r="AM70" s="107">
        <v>0</v>
      </c>
      <c r="AN70" s="104">
        <v>2</v>
      </c>
      <c r="AO70" s="104">
        <v>0</v>
      </c>
      <c r="AP70" s="104">
        <v>2</v>
      </c>
      <c r="AQ70" s="104">
        <v>1.8</v>
      </c>
      <c r="AR70" s="104">
        <v>0</v>
      </c>
      <c r="AS70" s="104">
        <v>0</v>
      </c>
      <c r="AT70" s="104">
        <v>0</v>
      </c>
      <c r="AU70" s="104">
        <v>1.8</v>
      </c>
      <c r="AV70" s="106">
        <v>6709</v>
      </c>
      <c r="AW70" s="105">
        <v>0.9</v>
      </c>
      <c r="AX70" s="104">
        <v>18</v>
      </c>
      <c r="AY70" s="107">
        <v>270</v>
      </c>
      <c r="AZ70" s="126">
        <v>9</v>
      </c>
      <c r="BA70" s="100">
        <f>U70/T70</f>
        <v>0</v>
      </c>
      <c r="BB70" s="100">
        <f>W70/T70</f>
        <v>1</v>
      </c>
      <c r="BC70" s="100">
        <f>X70/T70</f>
        <v>0</v>
      </c>
      <c r="BD70" s="100">
        <f>(W70+X70)/T70</f>
        <v>1</v>
      </c>
    </row>
    <row r="71" spans="2:56" hidden="1" outlineLevel="4" collapsed="1" x14ac:dyDescent="0.2">
      <c r="B71" s="115" t="s">
        <v>107</v>
      </c>
      <c r="C71" s="114">
        <v>1</v>
      </c>
      <c r="D71" s="113">
        <v>3</v>
      </c>
      <c r="E71" s="109"/>
      <c r="F71" s="112">
        <v>2</v>
      </c>
      <c r="G71" s="111"/>
      <c r="H71" s="109"/>
      <c r="I71" s="107">
        <v>3</v>
      </c>
      <c r="K71" s="112">
        <v>5</v>
      </c>
      <c r="L71" s="111"/>
      <c r="M71" s="111"/>
      <c r="N71" s="109"/>
      <c r="O71" s="108">
        <v>0.1333</v>
      </c>
      <c r="P71" s="110">
        <v>0.14080000000000001</v>
      </c>
      <c r="Q71" s="109"/>
      <c r="R71" s="110">
        <v>0.2742</v>
      </c>
      <c r="S71" s="109"/>
      <c r="T71" s="108">
        <v>0.28000000000000003</v>
      </c>
      <c r="U71" s="110">
        <v>0</v>
      </c>
      <c r="V71" s="109"/>
      <c r="W71" s="108">
        <v>0</v>
      </c>
      <c r="X71" s="108">
        <v>0.27529999999999999</v>
      </c>
      <c r="Y71" s="107">
        <v>7433</v>
      </c>
      <c r="Z71" s="107">
        <v>0</v>
      </c>
      <c r="AA71" s="107">
        <v>0</v>
      </c>
      <c r="AB71" s="107">
        <v>7433</v>
      </c>
      <c r="AC71" s="107">
        <v>25</v>
      </c>
      <c r="AD71" s="107">
        <v>21</v>
      </c>
      <c r="AE71" s="107">
        <v>5</v>
      </c>
      <c r="AF71" s="107">
        <v>23</v>
      </c>
      <c r="AG71" s="107">
        <v>0</v>
      </c>
      <c r="AH71" s="107">
        <v>19</v>
      </c>
      <c r="AI71" s="107">
        <v>0</v>
      </c>
      <c r="AJ71" s="107">
        <v>0</v>
      </c>
      <c r="AK71" s="107">
        <v>23</v>
      </c>
      <c r="AL71" s="107">
        <v>0</v>
      </c>
      <c r="AM71" s="107">
        <v>0</v>
      </c>
      <c r="AN71" s="104">
        <v>3.1667000000000001</v>
      </c>
      <c r="AO71" s="104">
        <v>0</v>
      </c>
      <c r="AP71" s="104">
        <v>3.1667000000000001</v>
      </c>
      <c r="AQ71" s="104">
        <v>3.8332999999999999</v>
      </c>
      <c r="AR71" s="104">
        <v>0</v>
      </c>
      <c r="AS71" s="104">
        <v>0</v>
      </c>
      <c r="AT71" s="104">
        <v>0</v>
      </c>
      <c r="AU71" s="104">
        <v>3.83</v>
      </c>
      <c r="AV71" s="106">
        <v>14287</v>
      </c>
      <c r="AW71" s="105">
        <v>0.92</v>
      </c>
      <c r="AX71" s="104">
        <v>23</v>
      </c>
      <c r="AY71" s="107">
        <v>410.35714285714283</v>
      </c>
      <c r="AZ71" s="126">
        <v>13.678571428571429</v>
      </c>
      <c r="BA71" s="100">
        <f>U71/T71</f>
        <v>0</v>
      </c>
      <c r="BB71" s="100">
        <f>W71/T71</f>
        <v>0</v>
      </c>
      <c r="BC71" s="100">
        <f>X71/T71</f>
        <v>0.9832142857142856</v>
      </c>
      <c r="BD71" s="100">
        <f>(W71+X71)/T71</f>
        <v>0.9832142857142856</v>
      </c>
    </row>
    <row r="72" spans="2:56" outlineLevel="3" collapsed="1" x14ac:dyDescent="0.2">
      <c r="B72" s="115" t="s">
        <v>108</v>
      </c>
      <c r="C72" s="120">
        <v>12</v>
      </c>
      <c r="D72" s="119">
        <v>20.5</v>
      </c>
      <c r="E72" s="117"/>
      <c r="F72" s="81">
        <v>18.5</v>
      </c>
      <c r="G72" s="118"/>
      <c r="H72" s="117"/>
      <c r="I72" s="25">
        <v>6</v>
      </c>
      <c r="K72" s="81">
        <v>24.5</v>
      </c>
      <c r="L72" s="118"/>
      <c r="M72" s="118"/>
      <c r="N72" s="117"/>
      <c r="O72" s="26">
        <v>1.2334000000000001</v>
      </c>
      <c r="P72" s="83">
        <v>0.28160000000000002</v>
      </c>
      <c r="Q72" s="117"/>
      <c r="R72" s="83">
        <v>1.5149999999999999</v>
      </c>
      <c r="S72" s="117"/>
      <c r="T72" s="26">
        <v>1.53</v>
      </c>
      <c r="U72" s="83">
        <v>0.34200000000000003</v>
      </c>
      <c r="V72" s="117"/>
      <c r="W72" s="26">
        <v>1.0980000000000001</v>
      </c>
      <c r="X72" s="26">
        <v>0.10150000000000001</v>
      </c>
      <c r="Y72" s="25">
        <v>50516</v>
      </c>
      <c r="Z72" s="25">
        <v>18126</v>
      </c>
      <c r="AA72" s="25">
        <v>29649</v>
      </c>
      <c r="AB72" s="25">
        <v>2741</v>
      </c>
      <c r="AC72" s="25">
        <v>315</v>
      </c>
      <c r="AD72" s="25">
        <v>249</v>
      </c>
      <c r="AE72" s="25">
        <v>79</v>
      </c>
      <c r="AF72" s="25">
        <v>276</v>
      </c>
      <c r="AG72" s="25">
        <v>1872.72</v>
      </c>
      <c r="AH72" s="25">
        <v>295</v>
      </c>
      <c r="AI72" s="25">
        <v>2244</v>
      </c>
      <c r="AJ72" s="25">
        <v>0</v>
      </c>
      <c r="AK72" s="25">
        <v>276</v>
      </c>
      <c r="AL72" s="25">
        <v>1872.72</v>
      </c>
      <c r="AM72" s="25">
        <v>0</v>
      </c>
      <c r="AN72" s="27">
        <v>20.221299999999999</v>
      </c>
      <c r="AO72" s="27">
        <v>0</v>
      </c>
      <c r="AP72" s="27">
        <v>20.221299999999999</v>
      </c>
      <c r="AQ72" s="27">
        <v>19.425000000000001</v>
      </c>
      <c r="AR72" s="27">
        <v>0</v>
      </c>
      <c r="AS72" s="27">
        <v>0</v>
      </c>
      <c r="AT72" s="27">
        <v>0</v>
      </c>
      <c r="AU72" s="27">
        <v>19.43</v>
      </c>
      <c r="AV72" s="28">
        <v>72397</v>
      </c>
      <c r="AW72" s="29">
        <v>0.87619047619047596</v>
      </c>
      <c r="AX72" s="27">
        <v>23</v>
      </c>
      <c r="AY72" s="25">
        <v>380.98039215686276</v>
      </c>
      <c r="AZ72" s="93">
        <v>12.699346405228757</v>
      </c>
      <c r="BA72" s="100">
        <f>U72/T72</f>
        <v>0.22352941176470589</v>
      </c>
      <c r="BB72" s="100">
        <f>W72/T72</f>
        <v>0.71764705882352942</v>
      </c>
      <c r="BC72" s="100">
        <f>X72/T72</f>
        <v>6.6339869281045752E-2</v>
      </c>
      <c r="BD72" s="100">
        <f>(W72+X72)/T72</f>
        <v>0.78398692810457515</v>
      </c>
    </row>
    <row r="73" spans="2:56" hidden="1" outlineLevel="4" collapsed="1" x14ac:dyDescent="0.2">
      <c r="B73" s="115" t="s">
        <v>109</v>
      </c>
      <c r="C73" s="114">
        <v>1</v>
      </c>
      <c r="D73" s="113">
        <v>1.5</v>
      </c>
      <c r="E73" s="109"/>
      <c r="F73" s="112">
        <v>1.5</v>
      </c>
      <c r="G73" s="111"/>
      <c r="H73" s="109"/>
      <c r="I73" s="107">
        <v>0</v>
      </c>
      <c r="K73" s="112">
        <v>1.5</v>
      </c>
      <c r="L73" s="111"/>
      <c r="M73" s="111"/>
      <c r="N73" s="109"/>
      <c r="O73" s="108">
        <v>0.1</v>
      </c>
      <c r="P73" s="110">
        <v>0</v>
      </c>
      <c r="Q73" s="109"/>
      <c r="R73" s="110">
        <v>0.1</v>
      </c>
      <c r="S73" s="109"/>
      <c r="T73" s="108">
        <v>0.1</v>
      </c>
      <c r="U73" s="110">
        <v>0</v>
      </c>
      <c r="V73" s="109"/>
      <c r="W73" s="108">
        <v>0.10150000000000001</v>
      </c>
      <c r="X73" s="108">
        <v>0</v>
      </c>
      <c r="Y73" s="107">
        <v>2741</v>
      </c>
      <c r="Z73" s="107">
        <v>0</v>
      </c>
      <c r="AA73" s="107">
        <v>2741</v>
      </c>
      <c r="AB73" s="107">
        <v>0</v>
      </c>
      <c r="AC73" s="107">
        <v>20</v>
      </c>
      <c r="AD73" s="107">
        <v>17</v>
      </c>
      <c r="AE73" s="107">
        <v>7</v>
      </c>
      <c r="AF73" s="107">
        <v>21</v>
      </c>
      <c r="AG73" s="107">
        <v>0</v>
      </c>
      <c r="AH73" s="107">
        <v>20</v>
      </c>
      <c r="AI73" s="107">
        <v>0</v>
      </c>
      <c r="AJ73" s="107">
        <v>0</v>
      </c>
      <c r="AK73" s="107">
        <v>21</v>
      </c>
      <c r="AL73" s="107">
        <v>0</v>
      </c>
      <c r="AM73" s="107">
        <v>0</v>
      </c>
      <c r="AN73" s="104">
        <v>1.0362</v>
      </c>
      <c r="AO73" s="104">
        <v>0</v>
      </c>
      <c r="AP73" s="104">
        <v>1.0362</v>
      </c>
      <c r="AQ73" s="104">
        <v>1.0880000000000001</v>
      </c>
      <c r="AR73" s="104">
        <v>0</v>
      </c>
      <c r="AS73" s="104">
        <v>0</v>
      </c>
      <c r="AT73" s="104">
        <v>0</v>
      </c>
      <c r="AU73" s="104">
        <v>1.0900000000000001</v>
      </c>
      <c r="AV73" s="106">
        <v>4055</v>
      </c>
      <c r="AW73" s="105">
        <v>1.05</v>
      </c>
      <c r="AX73" s="104">
        <v>21</v>
      </c>
      <c r="AY73" s="107">
        <v>327</v>
      </c>
      <c r="AZ73" s="126">
        <v>10.9</v>
      </c>
      <c r="BA73" s="100">
        <f>U73/T73</f>
        <v>0</v>
      </c>
      <c r="BB73" s="100">
        <f>W73/T73</f>
        <v>1.0149999999999999</v>
      </c>
      <c r="BC73" s="100">
        <f>X73/T73</f>
        <v>0</v>
      </c>
      <c r="BD73" s="100">
        <f>(W73+X73)/T73</f>
        <v>1.0149999999999999</v>
      </c>
    </row>
    <row r="74" spans="2:56" hidden="1" outlineLevel="4" collapsed="1" x14ac:dyDescent="0.2">
      <c r="B74" s="115" t="s">
        <v>110</v>
      </c>
      <c r="C74" s="114">
        <v>1</v>
      </c>
      <c r="D74" s="113">
        <v>1.5</v>
      </c>
      <c r="E74" s="109"/>
      <c r="F74" s="112">
        <v>1.5</v>
      </c>
      <c r="G74" s="111"/>
      <c r="H74" s="109"/>
      <c r="I74" s="107">
        <v>0</v>
      </c>
      <c r="K74" s="112">
        <v>1.5</v>
      </c>
      <c r="L74" s="111"/>
      <c r="M74" s="111"/>
      <c r="N74" s="109"/>
      <c r="O74" s="108">
        <v>0.1</v>
      </c>
      <c r="P74" s="110">
        <v>0</v>
      </c>
      <c r="Q74" s="109"/>
      <c r="R74" s="110">
        <v>0.1</v>
      </c>
      <c r="S74" s="109"/>
      <c r="T74" s="108">
        <v>0.1</v>
      </c>
      <c r="U74" s="110">
        <v>0</v>
      </c>
      <c r="V74" s="109"/>
      <c r="W74" s="108">
        <v>0.10150000000000001</v>
      </c>
      <c r="X74" s="108">
        <v>0</v>
      </c>
      <c r="Y74" s="107">
        <v>2741</v>
      </c>
      <c r="Z74" s="107">
        <v>0</v>
      </c>
      <c r="AA74" s="107">
        <v>2741</v>
      </c>
      <c r="AB74" s="107">
        <v>0</v>
      </c>
      <c r="AC74" s="107">
        <v>20</v>
      </c>
      <c r="AD74" s="107">
        <v>19</v>
      </c>
      <c r="AE74" s="107">
        <v>7</v>
      </c>
      <c r="AF74" s="107">
        <v>19</v>
      </c>
      <c r="AG74" s="107">
        <v>0</v>
      </c>
      <c r="AH74" s="107">
        <v>18</v>
      </c>
      <c r="AI74" s="107">
        <v>0</v>
      </c>
      <c r="AJ74" s="107">
        <v>0</v>
      </c>
      <c r="AK74" s="107">
        <v>19</v>
      </c>
      <c r="AL74" s="107">
        <v>0</v>
      </c>
      <c r="AM74" s="107">
        <v>0</v>
      </c>
      <c r="AN74" s="104">
        <v>0.93259999999999998</v>
      </c>
      <c r="AO74" s="104">
        <v>0</v>
      </c>
      <c r="AP74" s="104">
        <v>0.93259999999999998</v>
      </c>
      <c r="AQ74" s="104">
        <v>0.98440000000000005</v>
      </c>
      <c r="AR74" s="104">
        <v>0</v>
      </c>
      <c r="AS74" s="104">
        <v>0</v>
      </c>
      <c r="AT74" s="104">
        <v>0</v>
      </c>
      <c r="AU74" s="104">
        <v>0.98</v>
      </c>
      <c r="AV74" s="106">
        <v>3669</v>
      </c>
      <c r="AW74" s="105">
        <v>0.95</v>
      </c>
      <c r="AX74" s="104">
        <v>19</v>
      </c>
      <c r="AY74" s="107">
        <v>294</v>
      </c>
      <c r="AZ74" s="126">
        <v>9.8000000000000007</v>
      </c>
      <c r="BA74" s="100">
        <f>U74/T74</f>
        <v>0</v>
      </c>
      <c r="BB74" s="100">
        <f>W74/T74</f>
        <v>1.0149999999999999</v>
      </c>
      <c r="BC74" s="100">
        <f>X74/T74</f>
        <v>0</v>
      </c>
      <c r="BD74" s="100">
        <f>(W74+X74)/T74</f>
        <v>1.0149999999999999</v>
      </c>
    </row>
    <row r="75" spans="2:56" hidden="1" outlineLevel="4" collapsed="1" x14ac:dyDescent="0.2">
      <c r="B75" s="115" t="s">
        <v>111</v>
      </c>
      <c r="C75" s="114">
        <v>1</v>
      </c>
      <c r="D75" s="113">
        <v>1.5</v>
      </c>
      <c r="E75" s="109"/>
      <c r="F75" s="112">
        <v>1.5</v>
      </c>
      <c r="G75" s="111"/>
      <c r="H75" s="109"/>
      <c r="I75" s="107">
        <v>0</v>
      </c>
      <c r="K75" s="112">
        <v>1.5</v>
      </c>
      <c r="L75" s="111"/>
      <c r="M75" s="111"/>
      <c r="N75" s="109"/>
      <c r="O75" s="108">
        <v>0.1</v>
      </c>
      <c r="P75" s="110">
        <v>0</v>
      </c>
      <c r="Q75" s="109"/>
      <c r="R75" s="110">
        <v>0.1</v>
      </c>
      <c r="S75" s="109"/>
      <c r="T75" s="108">
        <v>0.11</v>
      </c>
      <c r="U75" s="110">
        <v>0</v>
      </c>
      <c r="V75" s="109"/>
      <c r="W75" s="108">
        <v>0.1142</v>
      </c>
      <c r="X75" s="108">
        <v>0</v>
      </c>
      <c r="Y75" s="107">
        <v>3084</v>
      </c>
      <c r="Z75" s="107">
        <v>0</v>
      </c>
      <c r="AA75" s="107">
        <v>3084</v>
      </c>
      <c r="AB75" s="107">
        <v>0</v>
      </c>
      <c r="AC75" s="107">
        <v>30</v>
      </c>
      <c r="AD75" s="107">
        <v>23</v>
      </c>
      <c r="AE75" s="107">
        <v>5</v>
      </c>
      <c r="AF75" s="107">
        <v>26</v>
      </c>
      <c r="AG75" s="107">
        <v>0</v>
      </c>
      <c r="AH75" s="107">
        <v>26</v>
      </c>
      <c r="AI75" s="107">
        <v>0</v>
      </c>
      <c r="AJ75" s="107">
        <v>0</v>
      </c>
      <c r="AK75" s="107">
        <v>26</v>
      </c>
      <c r="AL75" s="107">
        <v>0</v>
      </c>
      <c r="AM75" s="107">
        <v>0</v>
      </c>
      <c r="AN75" s="104">
        <v>1.347</v>
      </c>
      <c r="AO75" s="104">
        <v>0</v>
      </c>
      <c r="AP75" s="104">
        <v>1.347</v>
      </c>
      <c r="AQ75" s="104">
        <v>1.347</v>
      </c>
      <c r="AR75" s="104">
        <v>0</v>
      </c>
      <c r="AS75" s="104">
        <v>0</v>
      </c>
      <c r="AT75" s="104">
        <v>0</v>
      </c>
      <c r="AU75" s="104">
        <v>1.35</v>
      </c>
      <c r="AV75" s="106">
        <v>5020</v>
      </c>
      <c r="AW75" s="105">
        <v>0.86666666666666703</v>
      </c>
      <c r="AX75" s="104">
        <v>26</v>
      </c>
      <c r="AY75" s="107">
        <v>368.18181818181819</v>
      </c>
      <c r="AZ75" s="126">
        <v>12.272727272727273</v>
      </c>
      <c r="BA75" s="100">
        <f>U75/T75</f>
        <v>0</v>
      </c>
      <c r="BB75" s="100">
        <f>W75/T75</f>
        <v>1.0381818181818181</v>
      </c>
      <c r="BC75" s="100">
        <f>X75/T75</f>
        <v>0</v>
      </c>
      <c r="BD75" s="100">
        <f>(W75+X75)/T75</f>
        <v>1.0381818181818181</v>
      </c>
    </row>
    <row r="76" spans="2:56" hidden="1" outlineLevel="4" collapsed="1" x14ac:dyDescent="0.2">
      <c r="B76" s="115" t="s">
        <v>112</v>
      </c>
      <c r="C76" s="114">
        <v>1</v>
      </c>
      <c r="D76" s="113">
        <v>1.5</v>
      </c>
      <c r="E76" s="109"/>
      <c r="F76" s="112">
        <v>1.5</v>
      </c>
      <c r="G76" s="111"/>
      <c r="H76" s="109"/>
      <c r="I76" s="107">
        <v>0</v>
      </c>
      <c r="K76" s="112">
        <v>1.5</v>
      </c>
      <c r="L76" s="111"/>
      <c r="M76" s="111"/>
      <c r="N76" s="109"/>
      <c r="O76" s="108">
        <v>0.1</v>
      </c>
      <c r="P76" s="110">
        <v>0</v>
      </c>
      <c r="Q76" s="109"/>
      <c r="R76" s="110">
        <v>0.1</v>
      </c>
      <c r="S76" s="109"/>
      <c r="T76" s="108">
        <v>0.1</v>
      </c>
      <c r="U76" s="110">
        <v>0</v>
      </c>
      <c r="V76" s="109"/>
      <c r="W76" s="108">
        <v>9.9099999999999994E-2</v>
      </c>
      <c r="X76" s="108">
        <v>0</v>
      </c>
      <c r="Y76" s="107">
        <v>2676</v>
      </c>
      <c r="Z76" s="107">
        <v>0</v>
      </c>
      <c r="AA76" s="107">
        <v>2676</v>
      </c>
      <c r="AB76" s="107">
        <v>0</v>
      </c>
      <c r="AC76" s="107">
        <v>24</v>
      </c>
      <c r="AD76" s="107">
        <v>25</v>
      </c>
      <c r="AE76" s="107">
        <v>5</v>
      </c>
      <c r="AF76" s="107">
        <v>25</v>
      </c>
      <c r="AG76" s="107">
        <v>0</v>
      </c>
      <c r="AH76" s="107">
        <v>24</v>
      </c>
      <c r="AI76" s="107">
        <v>0</v>
      </c>
      <c r="AJ76" s="107">
        <v>0</v>
      </c>
      <c r="AK76" s="107">
        <v>25</v>
      </c>
      <c r="AL76" s="107">
        <v>0</v>
      </c>
      <c r="AM76" s="107">
        <v>0</v>
      </c>
      <c r="AN76" s="104">
        <v>1.1886000000000001</v>
      </c>
      <c r="AO76" s="104">
        <v>0</v>
      </c>
      <c r="AP76" s="104">
        <v>1.1886000000000001</v>
      </c>
      <c r="AQ76" s="104">
        <v>1.2381</v>
      </c>
      <c r="AR76" s="104">
        <v>0</v>
      </c>
      <c r="AS76" s="104">
        <v>0</v>
      </c>
      <c r="AT76" s="104">
        <v>0</v>
      </c>
      <c r="AU76" s="104">
        <v>1.24</v>
      </c>
      <c r="AV76" s="106">
        <v>4614</v>
      </c>
      <c r="AW76" s="105">
        <v>1.0416666666666701</v>
      </c>
      <c r="AX76" s="104">
        <v>25</v>
      </c>
      <c r="AY76" s="107">
        <v>372</v>
      </c>
      <c r="AZ76" s="126">
        <v>12.4</v>
      </c>
      <c r="BA76" s="100">
        <f>U76/T76</f>
        <v>0</v>
      </c>
      <c r="BB76" s="100">
        <f>W76/T76</f>
        <v>0.99099999999999988</v>
      </c>
      <c r="BC76" s="100">
        <f>X76/T76</f>
        <v>0</v>
      </c>
      <c r="BD76" s="100">
        <f>(W76+X76)/T76</f>
        <v>0.99099999999999988</v>
      </c>
    </row>
    <row r="77" spans="2:56" hidden="1" outlineLevel="4" collapsed="1" x14ac:dyDescent="0.2">
      <c r="B77" s="115" t="s">
        <v>113</v>
      </c>
      <c r="C77" s="114">
        <v>1</v>
      </c>
      <c r="D77" s="113">
        <v>1.5</v>
      </c>
      <c r="E77" s="109"/>
      <c r="F77" s="112">
        <v>1.5</v>
      </c>
      <c r="G77" s="111"/>
      <c r="H77" s="109"/>
      <c r="I77" s="107">
        <v>0</v>
      </c>
      <c r="K77" s="112">
        <v>1.5</v>
      </c>
      <c r="L77" s="111"/>
      <c r="M77" s="111"/>
      <c r="N77" s="109"/>
      <c r="O77" s="108">
        <v>0.1</v>
      </c>
      <c r="P77" s="110">
        <v>0</v>
      </c>
      <c r="Q77" s="109"/>
      <c r="R77" s="110">
        <v>0.1</v>
      </c>
      <c r="S77" s="109"/>
      <c r="T77" s="108">
        <v>0.1</v>
      </c>
      <c r="U77" s="110">
        <v>0</v>
      </c>
      <c r="V77" s="109"/>
      <c r="W77" s="108">
        <v>0</v>
      </c>
      <c r="X77" s="108">
        <v>0.10150000000000001</v>
      </c>
      <c r="Y77" s="107">
        <v>2741</v>
      </c>
      <c r="Z77" s="107">
        <v>0</v>
      </c>
      <c r="AA77" s="107">
        <v>0</v>
      </c>
      <c r="AB77" s="107">
        <v>2741</v>
      </c>
      <c r="AC77" s="107">
        <v>30</v>
      </c>
      <c r="AD77" s="107">
        <v>20</v>
      </c>
      <c r="AE77" s="107">
        <v>20</v>
      </c>
      <c r="AF77" s="107">
        <v>22</v>
      </c>
      <c r="AG77" s="107">
        <v>0</v>
      </c>
      <c r="AH77" s="107">
        <v>27</v>
      </c>
      <c r="AI77" s="107">
        <v>0</v>
      </c>
      <c r="AJ77" s="107">
        <v>0</v>
      </c>
      <c r="AK77" s="107">
        <v>22</v>
      </c>
      <c r="AL77" s="107">
        <v>0</v>
      </c>
      <c r="AM77" s="107">
        <v>0</v>
      </c>
      <c r="AN77" s="104">
        <v>1.3989</v>
      </c>
      <c r="AO77" s="104">
        <v>0</v>
      </c>
      <c r="AP77" s="104">
        <v>1.3989</v>
      </c>
      <c r="AQ77" s="104">
        <v>1.1397999999999999</v>
      </c>
      <c r="AR77" s="104">
        <v>0</v>
      </c>
      <c r="AS77" s="104">
        <v>0</v>
      </c>
      <c r="AT77" s="104">
        <v>0</v>
      </c>
      <c r="AU77" s="104">
        <v>1.1399999999999999</v>
      </c>
      <c r="AV77" s="106">
        <v>4248</v>
      </c>
      <c r="AW77" s="105">
        <v>0.73333333333333295</v>
      </c>
      <c r="AX77" s="104">
        <v>22</v>
      </c>
      <c r="AY77" s="107">
        <v>342</v>
      </c>
      <c r="AZ77" s="126">
        <v>11.4</v>
      </c>
      <c r="BA77" s="100">
        <f>U77/T77</f>
        <v>0</v>
      </c>
      <c r="BB77" s="100">
        <f>W77/T77</f>
        <v>0</v>
      </c>
      <c r="BC77" s="100">
        <f>X77/T77</f>
        <v>1.0149999999999999</v>
      </c>
      <c r="BD77" s="100">
        <f>(W77+X77)/T77</f>
        <v>1.0149999999999999</v>
      </c>
    </row>
    <row r="78" spans="2:56" hidden="1" outlineLevel="4" collapsed="1" x14ac:dyDescent="0.2">
      <c r="B78" s="115" t="s">
        <v>114</v>
      </c>
      <c r="C78" s="114">
        <v>1</v>
      </c>
      <c r="D78" s="113">
        <v>1.5</v>
      </c>
      <c r="E78" s="109"/>
      <c r="F78" s="112">
        <v>1.5</v>
      </c>
      <c r="G78" s="111"/>
      <c r="H78" s="109"/>
      <c r="I78" s="107">
        <v>0</v>
      </c>
      <c r="K78" s="112">
        <v>1.5</v>
      </c>
      <c r="L78" s="111"/>
      <c r="M78" s="111"/>
      <c r="N78" s="109"/>
      <c r="O78" s="108">
        <v>0.1</v>
      </c>
      <c r="P78" s="110">
        <v>0</v>
      </c>
      <c r="Q78" s="109"/>
      <c r="R78" s="110">
        <v>0.1</v>
      </c>
      <c r="S78" s="109"/>
      <c r="T78" s="108">
        <v>0.1</v>
      </c>
      <c r="U78" s="110">
        <v>0</v>
      </c>
      <c r="V78" s="109"/>
      <c r="W78" s="108">
        <v>0.1014</v>
      </c>
      <c r="X78" s="108">
        <v>0</v>
      </c>
      <c r="Y78" s="107">
        <v>2738</v>
      </c>
      <c r="Z78" s="107">
        <v>0</v>
      </c>
      <c r="AA78" s="107">
        <v>2738</v>
      </c>
      <c r="AB78" s="107">
        <v>0</v>
      </c>
      <c r="AC78" s="107">
        <v>25</v>
      </c>
      <c r="AD78" s="107">
        <v>16</v>
      </c>
      <c r="AE78" s="107">
        <v>5</v>
      </c>
      <c r="AF78" s="107">
        <v>20</v>
      </c>
      <c r="AG78" s="107">
        <v>0</v>
      </c>
      <c r="AH78" s="107">
        <v>25</v>
      </c>
      <c r="AI78" s="107">
        <v>0</v>
      </c>
      <c r="AJ78" s="107">
        <v>0</v>
      </c>
      <c r="AK78" s="107">
        <v>20</v>
      </c>
      <c r="AL78" s="107">
        <v>0</v>
      </c>
      <c r="AM78" s="107">
        <v>0</v>
      </c>
      <c r="AN78" s="104">
        <v>1.2951999999999999</v>
      </c>
      <c r="AO78" s="104">
        <v>0</v>
      </c>
      <c r="AP78" s="104">
        <v>1.2951999999999999</v>
      </c>
      <c r="AQ78" s="104">
        <v>1.0362</v>
      </c>
      <c r="AR78" s="104">
        <v>0</v>
      </c>
      <c r="AS78" s="104">
        <v>0</v>
      </c>
      <c r="AT78" s="104">
        <v>0</v>
      </c>
      <c r="AU78" s="104">
        <v>1.04</v>
      </c>
      <c r="AV78" s="106">
        <v>3862</v>
      </c>
      <c r="AW78" s="105">
        <v>0.8</v>
      </c>
      <c r="AX78" s="104">
        <v>20</v>
      </c>
      <c r="AY78" s="107">
        <v>312</v>
      </c>
      <c r="AZ78" s="126">
        <v>10.4</v>
      </c>
      <c r="BA78" s="100">
        <f>U78/T78</f>
        <v>0</v>
      </c>
      <c r="BB78" s="100">
        <f>W78/T78</f>
        <v>1.014</v>
      </c>
      <c r="BC78" s="100">
        <f>X78/T78</f>
        <v>0</v>
      </c>
      <c r="BD78" s="100">
        <f>(W78+X78)/T78</f>
        <v>1.014</v>
      </c>
    </row>
    <row r="79" spans="2:56" hidden="1" outlineLevel="4" collapsed="1" x14ac:dyDescent="0.2">
      <c r="B79" s="115" t="s">
        <v>115</v>
      </c>
      <c r="C79" s="114">
        <v>1</v>
      </c>
      <c r="D79" s="113">
        <v>1</v>
      </c>
      <c r="E79" s="109"/>
      <c r="F79" s="112">
        <v>1</v>
      </c>
      <c r="G79" s="111"/>
      <c r="H79" s="109"/>
      <c r="I79" s="107">
        <v>0</v>
      </c>
      <c r="K79" s="112">
        <v>1</v>
      </c>
      <c r="L79" s="111"/>
      <c r="M79" s="111"/>
      <c r="N79" s="109"/>
      <c r="O79" s="108">
        <v>6.6699999999999995E-2</v>
      </c>
      <c r="P79" s="110">
        <v>0</v>
      </c>
      <c r="Q79" s="109"/>
      <c r="R79" s="110">
        <v>6.6699999999999995E-2</v>
      </c>
      <c r="S79" s="109"/>
      <c r="T79" s="108">
        <v>7.0000000000000007E-2</v>
      </c>
      <c r="U79" s="110">
        <v>0</v>
      </c>
      <c r="V79" s="109"/>
      <c r="W79" s="108">
        <v>6.8599999999999994E-2</v>
      </c>
      <c r="X79" s="108">
        <v>0</v>
      </c>
      <c r="Y79" s="107">
        <v>1852</v>
      </c>
      <c r="Z79" s="107">
        <v>0</v>
      </c>
      <c r="AA79" s="107">
        <v>1852</v>
      </c>
      <c r="AB79" s="107">
        <v>0</v>
      </c>
      <c r="AC79" s="107">
        <v>28</v>
      </c>
      <c r="AD79" s="107">
        <v>25</v>
      </c>
      <c r="AE79" s="107">
        <v>5</v>
      </c>
      <c r="AF79" s="107">
        <v>27</v>
      </c>
      <c r="AG79" s="107">
        <v>0</v>
      </c>
      <c r="AH79" s="107">
        <v>25</v>
      </c>
      <c r="AI79" s="107">
        <v>0</v>
      </c>
      <c r="AJ79" s="107">
        <v>0</v>
      </c>
      <c r="AK79" s="107">
        <v>27</v>
      </c>
      <c r="AL79" s="107">
        <v>0</v>
      </c>
      <c r="AM79" s="107">
        <v>0</v>
      </c>
      <c r="AN79" s="104">
        <v>0.85709999999999997</v>
      </c>
      <c r="AO79" s="104">
        <v>0</v>
      </c>
      <c r="AP79" s="104">
        <v>0.85709999999999997</v>
      </c>
      <c r="AQ79" s="104">
        <v>0.92569999999999997</v>
      </c>
      <c r="AR79" s="104">
        <v>0</v>
      </c>
      <c r="AS79" s="104">
        <v>0</v>
      </c>
      <c r="AT79" s="104">
        <v>0</v>
      </c>
      <c r="AU79" s="104">
        <v>0.93</v>
      </c>
      <c r="AV79" s="106">
        <v>3450</v>
      </c>
      <c r="AW79" s="105">
        <v>0.96428571428571397</v>
      </c>
      <c r="AX79" s="104">
        <v>27</v>
      </c>
      <c r="AY79" s="107">
        <v>398.57142857142856</v>
      </c>
      <c r="AZ79" s="126">
        <v>13.285714285714286</v>
      </c>
      <c r="BA79" s="100">
        <f>U79/T79</f>
        <v>0</v>
      </c>
      <c r="BB79" s="100">
        <f>W79/T79</f>
        <v>0.97999999999999987</v>
      </c>
      <c r="BC79" s="100">
        <f>X79/T79</f>
        <v>0</v>
      </c>
      <c r="BD79" s="100">
        <f>(W79+X79)/T79</f>
        <v>0.97999999999999987</v>
      </c>
    </row>
    <row r="80" spans="2:56" hidden="1" outlineLevel="4" collapsed="1" x14ac:dyDescent="0.2">
      <c r="B80" s="115" t="s">
        <v>116</v>
      </c>
      <c r="C80" s="114">
        <v>1</v>
      </c>
      <c r="D80" s="113">
        <v>1.5</v>
      </c>
      <c r="E80" s="109"/>
      <c r="F80" s="112">
        <v>1.5</v>
      </c>
      <c r="G80" s="111"/>
      <c r="H80" s="109"/>
      <c r="I80" s="107">
        <v>0</v>
      </c>
      <c r="K80" s="112">
        <v>1.5</v>
      </c>
      <c r="L80" s="111"/>
      <c r="M80" s="111"/>
      <c r="N80" s="109"/>
      <c r="O80" s="108">
        <v>0.1</v>
      </c>
      <c r="P80" s="110">
        <v>0</v>
      </c>
      <c r="Q80" s="109"/>
      <c r="R80" s="110">
        <v>0.1</v>
      </c>
      <c r="S80" s="109"/>
      <c r="T80" s="108">
        <v>0.1</v>
      </c>
      <c r="U80" s="110">
        <v>0</v>
      </c>
      <c r="V80" s="109"/>
      <c r="W80" s="108">
        <v>0.10150000000000001</v>
      </c>
      <c r="X80" s="108">
        <v>0</v>
      </c>
      <c r="Y80" s="107">
        <v>2741</v>
      </c>
      <c r="Z80" s="107">
        <v>0</v>
      </c>
      <c r="AA80" s="107">
        <v>2741</v>
      </c>
      <c r="AB80" s="107">
        <v>0</v>
      </c>
      <c r="AC80" s="107">
        <v>28</v>
      </c>
      <c r="AD80" s="107">
        <v>19</v>
      </c>
      <c r="AE80" s="107">
        <v>5</v>
      </c>
      <c r="AF80" s="107">
        <v>20</v>
      </c>
      <c r="AG80" s="107">
        <v>612.72</v>
      </c>
      <c r="AH80" s="107">
        <v>20</v>
      </c>
      <c r="AI80" s="107">
        <v>486</v>
      </c>
      <c r="AJ80" s="107">
        <v>0</v>
      </c>
      <c r="AK80" s="107">
        <v>20</v>
      </c>
      <c r="AL80" s="107">
        <v>612.72</v>
      </c>
      <c r="AM80" s="107">
        <v>0</v>
      </c>
      <c r="AN80" s="104">
        <v>0.92569999999999997</v>
      </c>
      <c r="AO80" s="104">
        <v>0</v>
      </c>
      <c r="AP80" s="104">
        <v>0.92569999999999997</v>
      </c>
      <c r="AQ80" s="104">
        <v>1.1671</v>
      </c>
      <c r="AR80" s="104">
        <v>0</v>
      </c>
      <c r="AS80" s="104">
        <v>0</v>
      </c>
      <c r="AT80" s="104">
        <v>0</v>
      </c>
      <c r="AU80" s="104">
        <v>1.17</v>
      </c>
      <c r="AV80" s="106">
        <v>4350</v>
      </c>
      <c r="AW80" s="105">
        <v>0.71428571428571397</v>
      </c>
      <c r="AX80" s="104">
        <v>20</v>
      </c>
      <c r="AY80" s="107">
        <v>351</v>
      </c>
      <c r="AZ80" s="126">
        <v>11.7</v>
      </c>
      <c r="BA80" s="100">
        <f>U80/T80</f>
        <v>0</v>
      </c>
      <c r="BB80" s="100">
        <f>W80/T80</f>
        <v>1.0149999999999999</v>
      </c>
      <c r="BC80" s="100">
        <f>X80/T80</f>
        <v>0</v>
      </c>
      <c r="BD80" s="100">
        <f>(W80+X80)/T80</f>
        <v>1.0149999999999999</v>
      </c>
    </row>
    <row r="81" spans="2:56" hidden="1" outlineLevel="4" collapsed="1" x14ac:dyDescent="0.2">
      <c r="B81" s="115" t="s">
        <v>117</v>
      </c>
      <c r="C81" s="114">
        <v>1</v>
      </c>
      <c r="D81" s="113">
        <v>4</v>
      </c>
      <c r="E81" s="109"/>
      <c r="F81" s="112">
        <v>3</v>
      </c>
      <c r="G81" s="111"/>
      <c r="H81" s="109"/>
      <c r="I81" s="107">
        <v>3</v>
      </c>
      <c r="K81" s="112">
        <v>6</v>
      </c>
      <c r="L81" s="111"/>
      <c r="M81" s="111"/>
      <c r="N81" s="109"/>
      <c r="O81" s="108">
        <v>0.2</v>
      </c>
      <c r="P81" s="110">
        <v>0.14080000000000001</v>
      </c>
      <c r="Q81" s="109"/>
      <c r="R81" s="110">
        <v>0.34079999999999999</v>
      </c>
      <c r="S81" s="109"/>
      <c r="T81" s="108">
        <v>0.34</v>
      </c>
      <c r="U81" s="110">
        <v>0.34200000000000003</v>
      </c>
      <c r="V81" s="109"/>
      <c r="W81" s="108">
        <v>0</v>
      </c>
      <c r="X81" s="108">
        <v>0</v>
      </c>
      <c r="Y81" s="107">
        <v>18126</v>
      </c>
      <c r="Z81" s="107">
        <v>18126</v>
      </c>
      <c r="AA81" s="107">
        <v>0</v>
      </c>
      <c r="AB81" s="107">
        <v>0</v>
      </c>
      <c r="AC81" s="107">
        <v>25</v>
      </c>
      <c r="AD81" s="107">
        <v>26</v>
      </c>
      <c r="AE81" s="107">
        <v>5</v>
      </c>
      <c r="AF81" s="107">
        <v>30</v>
      </c>
      <c r="AG81" s="107">
        <v>0</v>
      </c>
      <c r="AH81" s="107">
        <v>25</v>
      </c>
      <c r="AI81" s="107">
        <v>0</v>
      </c>
      <c r="AJ81" s="107">
        <v>0</v>
      </c>
      <c r="AK81" s="107">
        <v>30</v>
      </c>
      <c r="AL81" s="107">
        <v>0</v>
      </c>
      <c r="AM81" s="107">
        <v>0</v>
      </c>
      <c r="AN81" s="104">
        <v>5</v>
      </c>
      <c r="AO81" s="104">
        <v>0</v>
      </c>
      <c r="AP81" s="104">
        <v>5</v>
      </c>
      <c r="AQ81" s="104">
        <v>6</v>
      </c>
      <c r="AR81" s="104">
        <v>0</v>
      </c>
      <c r="AS81" s="104">
        <v>0</v>
      </c>
      <c r="AT81" s="104">
        <v>0</v>
      </c>
      <c r="AU81" s="104">
        <v>6</v>
      </c>
      <c r="AV81" s="106">
        <v>22362</v>
      </c>
      <c r="AW81" s="105">
        <v>1.2</v>
      </c>
      <c r="AX81" s="104">
        <v>30</v>
      </c>
      <c r="AY81" s="107">
        <v>529.41176470588232</v>
      </c>
      <c r="AZ81" s="126">
        <v>17.647058823529413</v>
      </c>
      <c r="BA81" s="100">
        <f>U81/T81</f>
        <v>1.0058823529411764</v>
      </c>
      <c r="BB81" s="100">
        <f>W81/T81</f>
        <v>0</v>
      </c>
      <c r="BC81" s="100">
        <f>X81/T81</f>
        <v>0</v>
      </c>
      <c r="BD81" s="100">
        <f>(W81+X81)/T81</f>
        <v>0</v>
      </c>
    </row>
    <row r="82" spans="2:56" hidden="1" outlineLevel="4" collapsed="1" x14ac:dyDescent="0.2">
      <c r="B82" s="115" t="s">
        <v>118</v>
      </c>
      <c r="C82" s="114">
        <v>1</v>
      </c>
      <c r="D82" s="113">
        <v>2</v>
      </c>
      <c r="E82" s="109"/>
      <c r="F82" s="112">
        <v>1</v>
      </c>
      <c r="G82" s="111"/>
      <c r="H82" s="109"/>
      <c r="I82" s="107">
        <v>3</v>
      </c>
      <c r="K82" s="112">
        <v>4</v>
      </c>
      <c r="L82" s="111"/>
      <c r="M82" s="111"/>
      <c r="N82" s="109"/>
      <c r="O82" s="108">
        <v>6.6699999999999995E-2</v>
      </c>
      <c r="P82" s="110">
        <v>0.14080000000000001</v>
      </c>
      <c r="Q82" s="109"/>
      <c r="R82" s="110">
        <v>0.20749999999999999</v>
      </c>
      <c r="S82" s="109"/>
      <c r="T82" s="108">
        <v>0.21</v>
      </c>
      <c r="U82" s="110">
        <v>0</v>
      </c>
      <c r="V82" s="109"/>
      <c r="W82" s="108">
        <v>0.2087</v>
      </c>
      <c r="X82" s="108">
        <v>0</v>
      </c>
      <c r="Y82" s="107">
        <v>5635</v>
      </c>
      <c r="Z82" s="107">
        <v>0</v>
      </c>
      <c r="AA82" s="107">
        <v>5635</v>
      </c>
      <c r="AB82" s="107">
        <v>0</v>
      </c>
      <c r="AC82" s="107">
        <v>25</v>
      </c>
      <c r="AD82" s="107">
        <v>19</v>
      </c>
      <c r="AE82" s="107">
        <v>5</v>
      </c>
      <c r="AF82" s="107">
        <v>22</v>
      </c>
      <c r="AG82" s="107">
        <v>1260</v>
      </c>
      <c r="AH82" s="107">
        <v>25</v>
      </c>
      <c r="AI82" s="107">
        <v>1758</v>
      </c>
      <c r="AJ82" s="107">
        <v>0</v>
      </c>
      <c r="AK82" s="107">
        <v>22</v>
      </c>
      <c r="AL82" s="107">
        <v>1260</v>
      </c>
      <c r="AM82" s="107">
        <v>0</v>
      </c>
      <c r="AN82" s="104">
        <v>3.3485999999999998</v>
      </c>
      <c r="AO82" s="104">
        <v>0</v>
      </c>
      <c r="AP82" s="104">
        <v>3.3485999999999998</v>
      </c>
      <c r="AQ82" s="104">
        <v>2.4</v>
      </c>
      <c r="AR82" s="104">
        <v>0</v>
      </c>
      <c r="AS82" s="104">
        <v>0</v>
      </c>
      <c r="AT82" s="104">
        <v>0</v>
      </c>
      <c r="AU82" s="104">
        <v>2.4</v>
      </c>
      <c r="AV82" s="106">
        <v>8945</v>
      </c>
      <c r="AW82" s="105">
        <v>0.88</v>
      </c>
      <c r="AX82" s="104">
        <v>22</v>
      </c>
      <c r="AY82" s="107">
        <v>342.85714285714283</v>
      </c>
      <c r="AZ82" s="126">
        <v>11.428571428571429</v>
      </c>
      <c r="BA82" s="100">
        <f>U82/T82</f>
        <v>0</v>
      </c>
      <c r="BB82" s="100">
        <f>W82/T82</f>
        <v>0.99380952380952381</v>
      </c>
      <c r="BC82" s="100">
        <f>X82/T82</f>
        <v>0</v>
      </c>
      <c r="BD82" s="100">
        <f>(W82+X82)/T82</f>
        <v>0.99380952380952381</v>
      </c>
    </row>
    <row r="83" spans="2:56" hidden="1" outlineLevel="4" collapsed="1" x14ac:dyDescent="0.2">
      <c r="B83" s="115" t="s">
        <v>119</v>
      </c>
      <c r="C83" s="114">
        <v>2</v>
      </c>
      <c r="D83" s="113">
        <v>3</v>
      </c>
      <c r="E83" s="109"/>
      <c r="F83" s="112">
        <v>3</v>
      </c>
      <c r="G83" s="111"/>
      <c r="H83" s="109"/>
      <c r="I83" s="107">
        <v>0</v>
      </c>
      <c r="K83" s="112">
        <v>3</v>
      </c>
      <c r="L83" s="111"/>
      <c r="M83" s="111"/>
      <c r="N83" s="109"/>
      <c r="O83" s="108">
        <v>0.2</v>
      </c>
      <c r="P83" s="110">
        <v>0</v>
      </c>
      <c r="Q83" s="109"/>
      <c r="R83" s="110">
        <v>0.2</v>
      </c>
      <c r="S83" s="109"/>
      <c r="T83" s="108">
        <v>0.2</v>
      </c>
      <c r="U83" s="110">
        <v>0</v>
      </c>
      <c r="V83" s="109"/>
      <c r="W83" s="108">
        <v>0.20150000000000001</v>
      </c>
      <c r="X83" s="108">
        <v>0</v>
      </c>
      <c r="Y83" s="107">
        <v>5441</v>
      </c>
      <c r="Z83" s="107">
        <v>0</v>
      </c>
      <c r="AA83" s="107">
        <v>5441</v>
      </c>
      <c r="AB83" s="107">
        <v>0</v>
      </c>
      <c r="AC83" s="107">
        <v>60</v>
      </c>
      <c r="AD83" s="107">
        <v>40</v>
      </c>
      <c r="AE83" s="107">
        <v>10</v>
      </c>
      <c r="AF83" s="107">
        <v>44</v>
      </c>
      <c r="AG83" s="107">
        <v>0</v>
      </c>
      <c r="AH83" s="107">
        <v>60</v>
      </c>
      <c r="AI83" s="107">
        <v>0</v>
      </c>
      <c r="AJ83" s="107">
        <v>0</v>
      </c>
      <c r="AK83" s="107">
        <v>44</v>
      </c>
      <c r="AL83" s="107">
        <v>0</v>
      </c>
      <c r="AM83" s="107">
        <v>0</v>
      </c>
      <c r="AN83" s="104">
        <v>2.8914</v>
      </c>
      <c r="AO83" s="104">
        <v>0</v>
      </c>
      <c r="AP83" s="104">
        <v>2.8914</v>
      </c>
      <c r="AQ83" s="104">
        <v>2.0987</v>
      </c>
      <c r="AR83" s="104">
        <v>0</v>
      </c>
      <c r="AS83" s="104">
        <v>0</v>
      </c>
      <c r="AT83" s="104">
        <v>0</v>
      </c>
      <c r="AU83" s="104">
        <v>2.09</v>
      </c>
      <c r="AV83" s="106">
        <v>7822</v>
      </c>
      <c r="AW83" s="105">
        <v>0.73333333333333295</v>
      </c>
      <c r="AX83" s="104">
        <v>22</v>
      </c>
      <c r="AY83" s="107">
        <v>313.5</v>
      </c>
      <c r="AZ83" s="126">
        <v>10.45</v>
      </c>
      <c r="BA83" s="100">
        <f>U83/T83</f>
        <v>0</v>
      </c>
      <c r="BB83" s="100">
        <f>W83/T83</f>
        <v>1.0075000000000001</v>
      </c>
      <c r="BC83" s="100">
        <f>X83/T83</f>
        <v>0</v>
      </c>
      <c r="BD83" s="100">
        <f>(W83+X83)/T83</f>
        <v>1.0075000000000001</v>
      </c>
    </row>
    <row r="84" spans="2:56" outlineLevel="2" x14ac:dyDescent="0.2">
      <c r="B84" s="115" t="s">
        <v>120</v>
      </c>
      <c r="C84" s="120">
        <v>33</v>
      </c>
      <c r="D84" s="119">
        <v>66</v>
      </c>
      <c r="E84" s="117"/>
      <c r="F84" s="81">
        <v>39</v>
      </c>
      <c r="G84" s="118"/>
      <c r="H84" s="117"/>
      <c r="I84" s="25">
        <v>99.5</v>
      </c>
      <c r="K84" s="81">
        <v>138.5</v>
      </c>
      <c r="L84" s="118"/>
      <c r="M84" s="118"/>
      <c r="N84" s="117"/>
      <c r="O84" s="26">
        <v>2.4502000000000002</v>
      </c>
      <c r="P84" s="83">
        <v>3.5427</v>
      </c>
      <c r="Q84" s="117"/>
      <c r="R84" s="83">
        <v>5.9931999999999999</v>
      </c>
      <c r="S84" s="117"/>
      <c r="T84" s="26">
        <v>5.74</v>
      </c>
      <c r="U84" s="83">
        <v>3.742</v>
      </c>
      <c r="V84" s="117"/>
      <c r="W84" s="26">
        <v>1.5891999999999999</v>
      </c>
      <c r="X84" s="26">
        <v>0.37909999999999999</v>
      </c>
      <c r="Y84" s="25">
        <v>251476</v>
      </c>
      <c r="Z84" s="25">
        <v>198327</v>
      </c>
      <c r="AA84" s="25">
        <v>42911</v>
      </c>
      <c r="AB84" s="25">
        <v>10238</v>
      </c>
      <c r="AC84" s="25">
        <v>614</v>
      </c>
      <c r="AD84" s="25">
        <v>481</v>
      </c>
      <c r="AE84" s="25">
        <v>125</v>
      </c>
      <c r="AF84" s="25">
        <v>528</v>
      </c>
      <c r="AG84" s="25">
        <v>740.85</v>
      </c>
      <c r="AH84" s="25">
        <v>493</v>
      </c>
      <c r="AI84" s="25">
        <v>0</v>
      </c>
      <c r="AJ84" s="25">
        <v>0</v>
      </c>
      <c r="AK84" s="25">
        <v>528</v>
      </c>
      <c r="AL84" s="25">
        <v>740.85</v>
      </c>
      <c r="AM84" s="25">
        <v>0</v>
      </c>
      <c r="AN84" s="27">
        <v>54.771700000000003</v>
      </c>
      <c r="AO84" s="27">
        <v>0</v>
      </c>
      <c r="AP84" s="27">
        <v>54.771700000000003</v>
      </c>
      <c r="AQ84" s="27">
        <v>59.5246</v>
      </c>
      <c r="AR84" s="27">
        <v>0</v>
      </c>
      <c r="AS84" s="27">
        <v>0</v>
      </c>
      <c r="AT84" s="27">
        <v>0</v>
      </c>
      <c r="AU84" s="27">
        <v>59.52</v>
      </c>
      <c r="AV84" s="28">
        <v>221848</v>
      </c>
      <c r="AW84" s="29">
        <v>0.85993485342019504</v>
      </c>
      <c r="AX84" s="27">
        <v>16</v>
      </c>
      <c r="AY84" s="25">
        <v>311.08013937282232</v>
      </c>
      <c r="AZ84" s="93">
        <v>10.369337979094077</v>
      </c>
      <c r="BA84" s="100">
        <f>U84/T84</f>
        <v>0.65191637630662014</v>
      </c>
      <c r="BB84" s="100">
        <f>W84/T84</f>
        <v>0.27686411149825785</v>
      </c>
      <c r="BC84" s="100">
        <f>X84/T84</f>
        <v>6.6045296167247386E-2</v>
      </c>
      <c r="BD84" s="100">
        <f>(W84+X84)/T84</f>
        <v>0.34290940766550521</v>
      </c>
    </row>
    <row r="85" spans="2:56" outlineLevel="3" collapsed="1" x14ac:dyDescent="0.2">
      <c r="B85" s="115" t="s">
        <v>121</v>
      </c>
      <c r="C85" s="120">
        <v>33</v>
      </c>
      <c r="D85" s="119">
        <v>66</v>
      </c>
      <c r="E85" s="117"/>
      <c r="F85" s="81">
        <v>39</v>
      </c>
      <c r="G85" s="118"/>
      <c r="H85" s="117"/>
      <c r="I85" s="25">
        <v>99.5</v>
      </c>
      <c r="K85" s="81">
        <v>138.5</v>
      </c>
      <c r="L85" s="118"/>
      <c r="M85" s="118"/>
      <c r="N85" s="117"/>
      <c r="O85" s="26">
        <v>2.4502000000000002</v>
      </c>
      <c r="P85" s="83">
        <v>3.5427</v>
      </c>
      <c r="Q85" s="117"/>
      <c r="R85" s="83">
        <v>5.9931999999999999</v>
      </c>
      <c r="S85" s="117"/>
      <c r="T85" s="26">
        <v>5.74</v>
      </c>
      <c r="U85" s="83">
        <v>3.742</v>
      </c>
      <c r="V85" s="117"/>
      <c r="W85" s="26">
        <v>1.5891999999999999</v>
      </c>
      <c r="X85" s="26">
        <v>0.37909999999999999</v>
      </c>
      <c r="Y85" s="25">
        <v>251476</v>
      </c>
      <c r="Z85" s="25">
        <v>198327</v>
      </c>
      <c r="AA85" s="25">
        <v>42911</v>
      </c>
      <c r="AB85" s="25">
        <v>10238</v>
      </c>
      <c r="AC85" s="25">
        <v>614</v>
      </c>
      <c r="AD85" s="25">
        <v>481</v>
      </c>
      <c r="AE85" s="25">
        <v>125</v>
      </c>
      <c r="AF85" s="25">
        <v>528</v>
      </c>
      <c r="AG85" s="25">
        <v>740.85</v>
      </c>
      <c r="AH85" s="25">
        <v>493</v>
      </c>
      <c r="AI85" s="25">
        <v>0</v>
      </c>
      <c r="AJ85" s="25">
        <v>0</v>
      </c>
      <c r="AK85" s="25">
        <v>528</v>
      </c>
      <c r="AL85" s="25">
        <v>740.85</v>
      </c>
      <c r="AM85" s="25">
        <v>0</v>
      </c>
      <c r="AN85" s="27">
        <v>54.771700000000003</v>
      </c>
      <c r="AO85" s="27">
        <v>0</v>
      </c>
      <c r="AP85" s="27">
        <v>54.771700000000003</v>
      </c>
      <c r="AQ85" s="27">
        <v>59.5246</v>
      </c>
      <c r="AR85" s="27">
        <v>0</v>
      </c>
      <c r="AS85" s="27">
        <v>0</v>
      </c>
      <c r="AT85" s="27">
        <v>0</v>
      </c>
      <c r="AU85" s="27">
        <v>59.52</v>
      </c>
      <c r="AV85" s="28">
        <v>221848</v>
      </c>
      <c r="AW85" s="29">
        <v>0.85993485342019504</v>
      </c>
      <c r="AX85" s="27">
        <v>16</v>
      </c>
      <c r="AY85" s="25">
        <v>311.08013937282232</v>
      </c>
      <c r="AZ85" s="93">
        <v>10.369337979094077</v>
      </c>
      <c r="BA85" s="100">
        <f>U85/T85</f>
        <v>0.65191637630662014</v>
      </c>
      <c r="BB85" s="100">
        <f>W85/T85</f>
        <v>0.27686411149825785</v>
      </c>
      <c r="BC85" s="100">
        <f>X85/T85</f>
        <v>6.6045296167247386E-2</v>
      </c>
      <c r="BD85" s="100">
        <f>(W85+X85)/T85</f>
        <v>0.34290940766550521</v>
      </c>
    </row>
    <row r="86" spans="2:56" hidden="1" outlineLevel="4" collapsed="1" x14ac:dyDescent="0.2">
      <c r="B86" s="115" t="s">
        <v>122</v>
      </c>
      <c r="C86" s="114">
        <v>4</v>
      </c>
      <c r="D86" s="113">
        <v>4</v>
      </c>
      <c r="E86" s="109"/>
      <c r="F86" s="112">
        <v>4</v>
      </c>
      <c r="G86" s="111"/>
      <c r="H86" s="109"/>
      <c r="I86" s="107">
        <v>0</v>
      </c>
      <c r="K86" s="112">
        <v>4</v>
      </c>
      <c r="L86" s="111"/>
      <c r="M86" s="111"/>
      <c r="N86" s="109"/>
      <c r="O86" s="108">
        <v>0.26679999999999998</v>
      </c>
      <c r="P86" s="110">
        <v>0</v>
      </c>
      <c r="Q86" s="109"/>
      <c r="R86" s="110">
        <v>0.26679999999999998</v>
      </c>
      <c r="S86" s="109"/>
      <c r="T86" s="108">
        <v>0.21</v>
      </c>
      <c r="U86" s="110">
        <v>0</v>
      </c>
      <c r="V86" s="109"/>
      <c r="W86" s="108">
        <v>0.1983</v>
      </c>
      <c r="X86" s="108">
        <v>0</v>
      </c>
      <c r="Y86" s="107">
        <v>5355</v>
      </c>
      <c r="Z86" s="107">
        <v>0</v>
      </c>
      <c r="AA86" s="107">
        <v>5355</v>
      </c>
      <c r="AB86" s="107">
        <v>0</v>
      </c>
      <c r="AC86" s="107">
        <v>73</v>
      </c>
      <c r="AD86" s="107">
        <v>61</v>
      </c>
      <c r="AE86" s="107">
        <v>15</v>
      </c>
      <c r="AF86" s="107">
        <v>69</v>
      </c>
      <c r="AG86" s="107">
        <v>0</v>
      </c>
      <c r="AH86" s="107">
        <v>62</v>
      </c>
      <c r="AI86" s="107">
        <v>0</v>
      </c>
      <c r="AJ86" s="107">
        <v>0</v>
      </c>
      <c r="AK86" s="107">
        <v>69</v>
      </c>
      <c r="AL86" s="107">
        <v>0</v>
      </c>
      <c r="AM86" s="107">
        <v>0</v>
      </c>
      <c r="AN86" s="104">
        <v>1.7370000000000001</v>
      </c>
      <c r="AO86" s="104">
        <v>0</v>
      </c>
      <c r="AP86" s="104">
        <v>1.7370000000000001</v>
      </c>
      <c r="AQ86" s="104">
        <v>2.0724</v>
      </c>
      <c r="AR86" s="104">
        <v>0</v>
      </c>
      <c r="AS86" s="104">
        <v>0</v>
      </c>
      <c r="AT86" s="104">
        <v>0</v>
      </c>
      <c r="AU86" s="104">
        <v>2.0699999999999998</v>
      </c>
      <c r="AV86" s="106">
        <v>7724</v>
      </c>
      <c r="AW86" s="105">
        <v>0.94520547945205502</v>
      </c>
      <c r="AX86" s="104">
        <v>17.25</v>
      </c>
      <c r="AY86" s="107">
        <v>295.71428571428572</v>
      </c>
      <c r="AZ86" s="126">
        <v>9.8571428571428577</v>
      </c>
      <c r="BA86" s="100">
        <f>U86/T86</f>
        <v>0</v>
      </c>
      <c r="BB86" s="100">
        <f>W86/T86</f>
        <v>0.94428571428571439</v>
      </c>
      <c r="BC86" s="100">
        <f>X86/T86</f>
        <v>0</v>
      </c>
      <c r="BD86" s="100">
        <f>(W86+X86)/T86</f>
        <v>0.94428571428571439</v>
      </c>
    </row>
    <row r="87" spans="2:56" hidden="1" outlineLevel="4" collapsed="1" x14ac:dyDescent="0.2">
      <c r="B87" s="115" t="s">
        <v>123</v>
      </c>
      <c r="C87" s="114">
        <v>4</v>
      </c>
      <c r="D87" s="113">
        <v>4</v>
      </c>
      <c r="E87" s="109"/>
      <c r="F87" s="112">
        <v>4</v>
      </c>
      <c r="G87" s="111"/>
      <c r="H87" s="109"/>
      <c r="I87" s="107">
        <v>0</v>
      </c>
      <c r="K87" s="112">
        <v>4</v>
      </c>
      <c r="L87" s="111"/>
      <c r="M87" s="111"/>
      <c r="N87" s="109"/>
      <c r="O87" s="108">
        <v>0.26679999999999998</v>
      </c>
      <c r="P87" s="110">
        <v>0</v>
      </c>
      <c r="Q87" s="109"/>
      <c r="R87" s="110">
        <v>0.26679999999999998</v>
      </c>
      <c r="S87" s="109"/>
      <c r="T87" s="108">
        <v>0.28000000000000003</v>
      </c>
      <c r="U87" s="110">
        <v>0.13719999999999999</v>
      </c>
      <c r="V87" s="109"/>
      <c r="W87" s="108">
        <v>0.13220000000000001</v>
      </c>
      <c r="X87" s="108">
        <v>0</v>
      </c>
      <c r="Y87" s="107">
        <v>10842</v>
      </c>
      <c r="Z87" s="107">
        <v>7272</v>
      </c>
      <c r="AA87" s="107">
        <v>3570</v>
      </c>
      <c r="AB87" s="107">
        <v>0</v>
      </c>
      <c r="AC87" s="107">
        <v>108</v>
      </c>
      <c r="AD87" s="107">
        <v>70</v>
      </c>
      <c r="AE87" s="107">
        <v>10</v>
      </c>
      <c r="AF87" s="107">
        <v>87</v>
      </c>
      <c r="AG87" s="107">
        <v>0</v>
      </c>
      <c r="AH87" s="107">
        <v>72</v>
      </c>
      <c r="AI87" s="107">
        <v>0</v>
      </c>
      <c r="AJ87" s="107">
        <v>0</v>
      </c>
      <c r="AK87" s="107">
        <v>87</v>
      </c>
      <c r="AL87" s="107">
        <v>0</v>
      </c>
      <c r="AM87" s="107">
        <v>0</v>
      </c>
      <c r="AN87" s="104">
        <v>2.4138000000000002</v>
      </c>
      <c r="AO87" s="104">
        <v>0</v>
      </c>
      <c r="AP87" s="104">
        <v>2.4138000000000002</v>
      </c>
      <c r="AQ87" s="104">
        <v>2.9134000000000002</v>
      </c>
      <c r="AR87" s="104">
        <v>0</v>
      </c>
      <c r="AS87" s="104">
        <v>0</v>
      </c>
      <c r="AT87" s="104">
        <v>0</v>
      </c>
      <c r="AU87" s="104">
        <v>2.92</v>
      </c>
      <c r="AV87" s="106">
        <v>10859</v>
      </c>
      <c r="AW87" s="105">
        <v>0.80555555555555602</v>
      </c>
      <c r="AX87" s="104">
        <v>21.75</v>
      </c>
      <c r="AY87" s="107">
        <v>312.85714285714283</v>
      </c>
      <c r="AZ87" s="126">
        <v>10.428571428571429</v>
      </c>
      <c r="BA87" s="100">
        <f>U87/T87</f>
        <v>0.48999999999999994</v>
      </c>
      <c r="BB87" s="100">
        <f>W87/T87</f>
        <v>0.47214285714285714</v>
      </c>
      <c r="BC87" s="100">
        <f>X87/T87</f>
        <v>0</v>
      </c>
      <c r="BD87" s="100">
        <f>(W87+X87)/T87</f>
        <v>0.47214285714285714</v>
      </c>
    </row>
    <row r="88" spans="2:56" hidden="1" outlineLevel="4" collapsed="1" x14ac:dyDescent="0.2">
      <c r="B88" s="115" t="s">
        <v>124</v>
      </c>
      <c r="C88" s="114">
        <v>1</v>
      </c>
      <c r="D88" s="113">
        <v>1</v>
      </c>
      <c r="E88" s="109"/>
      <c r="F88" s="112">
        <v>1</v>
      </c>
      <c r="G88" s="111"/>
      <c r="H88" s="109"/>
      <c r="I88" s="107">
        <v>0</v>
      </c>
      <c r="K88" s="112">
        <v>1</v>
      </c>
      <c r="L88" s="111"/>
      <c r="M88" s="111"/>
      <c r="N88" s="109"/>
      <c r="O88" s="108">
        <v>6.6699999999999995E-2</v>
      </c>
      <c r="P88" s="110">
        <v>0</v>
      </c>
      <c r="Q88" s="109"/>
      <c r="R88" s="110">
        <v>6.6699999999999995E-2</v>
      </c>
      <c r="S88" s="109"/>
      <c r="T88" s="108">
        <v>7.0000000000000007E-2</v>
      </c>
      <c r="U88" s="110">
        <v>0</v>
      </c>
      <c r="V88" s="109"/>
      <c r="W88" s="108">
        <v>0</v>
      </c>
      <c r="X88" s="108">
        <v>6.6100000000000006E-2</v>
      </c>
      <c r="Y88" s="107">
        <v>1785</v>
      </c>
      <c r="Z88" s="107">
        <v>0</v>
      </c>
      <c r="AA88" s="107">
        <v>0</v>
      </c>
      <c r="AB88" s="107">
        <v>1785</v>
      </c>
      <c r="AC88" s="107">
        <v>20</v>
      </c>
      <c r="AD88" s="107">
        <v>23</v>
      </c>
      <c r="AE88" s="107">
        <v>5</v>
      </c>
      <c r="AF88" s="107">
        <v>23</v>
      </c>
      <c r="AG88" s="107">
        <v>0</v>
      </c>
      <c r="AH88" s="107">
        <v>16</v>
      </c>
      <c r="AI88" s="107">
        <v>0</v>
      </c>
      <c r="AJ88" s="107">
        <v>0</v>
      </c>
      <c r="AK88" s="107">
        <v>23</v>
      </c>
      <c r="AL88" s="107">
        <v>0</v>
      </c>
      <c r="AM88" s="107">
        <v>0</v>
      </c>
      <c r="AN88" s="104">
        <v>0.48759999999999998</v>
      </c>
      <c r="AO88" s="104">
        <v>0</v>
      </c>
      <c r="AP88" s="104">
        <v>0.48759999999999998</v>
      </c>
      <c r="AQ88" s="104">
        <v>0.70099999999999996</v>
      </c>
      <c r="AR88" s="104">
        <v>0</v>
      </c>
      <c r="AS88" s="104">
        <v>0</v>
      </c>
      <c r="AT88" s="104">
        <v>0</v>
      </c>
      <c r="AU88" s="104">
        <v>0.7</v>
      </c>
      <c r="AV88" s="106">
        <v>2613</v>
      </c>
      <c r="AW88" s="105">
        <v>1.1499999999999999</v>
      </c>
      <c r="AX88" s="104">
        <v>23</v>
      </c>
      <c r="AY88" s="107">
        <v>300</v>
      </c>
      <c r="AZ88" s="126">
        <v>10</v>
      </c>
      <c r="BA88" s="100">
        <f>U88/T88</f>
        <v>0</v>
      </c>
      <c r="BB88" s="100">
        <f>W88/T88</f>
        <v>0</v>
      </c>
      <c r="BC88" s="100">
        <f>X88/T88</f>
        <v>0.94428571428571428</v>
      </c>
      <c r="BD88" s="100">
        <f>(W88+X88)/T88</f>
        <v>0.94428571428571428</v>
      </c>
    </row>
    <row r="89" spans="2:56" hidden="1" outlineLevel="4" collapsed="1" x14ac:dyDescent="0.2">
      <c r="B89" s="115" t="s">
        <v>125</v>
      </c>
      <c r="C89" s="114">
        <v>2</v>
      </c>
      <c r="D89" s="113">
        <v>2</v>
      </c>
      <c r="E89" s="109"/>
      <c r="F89" s="112">
        <v>1</v>
      </c>
      <c r="G89" s="111"/>
      <c r="H89" s="109"/>
      <c r="I89" s="107">
        <v>3</v>
      </c>
      <c r="K89" s="112">
        <v>4</v>
      </c>
      <c r="L89" s="111"/>
      <c r="M89" s="111"/>
      <c r="N89" s="109"/>
      <c r="O89" s="108">
        <v>6.6600000000000006E-2</v>
      </c>
      <c r="P89" s="110">
        <v>0.14080000000000001</v>
      </c>
      <c r="Q89" s="109"/>
      <c r="R89" s="110">
        <v>0.20760000000000001</v>
      </c>
      <c r="S89" s="109"/>
      <c r="T89" s="108">
        <v>0.2</v>
      </c>
      <c r="U89" s="110">
        <v>0.10340000000000001</v>
      </c>
      <c r="V89" s="109"/>
      <c r="W89" s="108">
        <v>0</v>
      </c>
      <c r="X89" s="108">
        <v>0.10340000000000001</v>
      </c>
      <c r="Y89" s="107">
        <v>8272</v>
      </c>
      <c r="Z89" s="107">
        <v>5480</v>
      </c>
      <c r="AA89" s="107">
        <v>0</v>
      </c>
      <c r="AB89" s="107">
        <v>2792</v>
      </c>
      <c r="AC89" s="107">
        <v>30</v>
      </c>
      <c r="AD89" s="107">
        <v>26</v>
      </c>
      <c r="AE89" s="107">
        <v>10</v>
      </c>
      <c r="AF89" s="107">
        <v>27</v>
      </c>
      <c r="AG89" s="107">
        <v>0</v>
      </c>
      <c r="AH89" s="107">
        <v>30</v>
      </c>
      <c r="AI89" s="107">
        <v>0</v>
      </c>
      <c r="AJ89" s="107">
        <v>0</v>
      </c>
      <c r="AK89" s="107">
        <v>27</v>
      </c>
      <c r="AL89" s="107">
        <v>0</v>
      </c>
      <c r="AM89" s="107">
        <v>0</v>
      </c>
      <c r="AN89" s="104">
        <v>1.92</v>
      </c>
      <c r="AO89" s="104">
        <v>0</v>
      </c>
      <c r="AP89" s="104">
        <v>1.92</v>
      </c>
      <c r="AQ89" s="104">
        <v>1.7189000000000001</v>
      </c>
      <c r="AR89" s="104">
        <v>0</v>
      </c>
      <c r="AS89" s="104">
        <v>0</v>
      </c>
      <c r="AT89" s="104">
        <v>0</v>
      </c>
      <c r="AU89" s="104">
        <v>1.71</v>
      </c>
      <c r="AV89" s="106">
        <v>6407</v>
      </c>
      <c r="AW89" s="105">
        <v>0.9</v>
      </c>
      <c r="AX89" s="104">
        <v>13.5</v>
      </c>
      <c r="AY89" s="107">
        <v>256.5</v>
      </c>
      <c r="AZ89" s="126">
        <v>8.5500000000000007</v>
      </c>
      <c r="BA89" s="100">
        <f>U89/T89</f>
        <v>0.51700000000000002</v>
      </c>
      <c r="BB89" s="100">
        <f>W89/T89</f>
        <v>0</v>
      </c>
      <c r="BC89" s="100">
        <f>X89/T89</f>
        <v>0.51700000000000002</v>
      </c>
      <c r="BD89" s="100">
        <f>(W89+X89)/T89</f>
        <v>0.51700000000000002</v>
      </c>
    </row>
    <row r="90" spans="2:56" hidden="1" outlineLevel="4" collapsed="1" x14ac:dyDescent="0.2">
      <c r="B90" s="115" t="s">
        <v>126</v>
      </c>
      <c r="C90" s="114">
        <v>1</v>
      </c>
      <c r="D90" s="113">
        <v>1.5</v>
      </c>
      <c r="E90" s="109"/>
      <c r="F90" s="112">
        <v>0.75</v>
      </c>
      <c r="G90" s="111"/>
      <c r="H90" s="109"/>
      <c r="I90" s="107">
        <v>2.25</v>
      </c>
      <c r="K90" s="112">
        <v>3</v>
      </c>
      <c r="L90" s="111"/>
      <c r="M90" s="111"/>
      <c r="N90" s="109"/>
      <c r="O90" s="108">
        <v>0.05</v>
      </c>
      <c r="P90" s="110">
        <v>0.1056</v>
      </c>
      <c r="Q90" s="109"/>
      <c r="R90" s="110">
        <v>0.15559999999999999</v>
      </c>
      <c r="S90" s="109"/>
      <c r="T90" s="108">
        <v>0.16</v>
      </c>
      <c r="U90" s="110">
        <v>0</v>
      </c>
      <c r="V90" s="109"/>
      <c r="W90" s="108">
        <v>0.1573</v>
      </c>
      <c r="X90" s="108">
        <v>0</v>
      </c>
      <c r="Y90" s="107">
        <v>4247</v>
      </c>
      <c r="Z90" s="107">
        <v>0</v>
      </c>
      <c r="AA90" s="107">
        <v>4247</v>
      </c>
      <c r="AB90" s="107">
        <v>0</v>
      </c>
      <c r="AC90" s="107">
        <v>24</v>
      </c>
      <c r="AD90" s="107">
        <v>18</v>
      </c>
      <c r="AE90" s="107">
        <v>5</v>
      </c>
      <c r="AF90" s="107">
        <v>20</v>
      </c>
      <c r="AG90" s="107">
        <v>0</v>
      </c>
      <c r="AH90" s="107">
        <v>14</v>
      </c>
      <c r="AI90" s="107">
        <v>0</v>
      </c>
      <c r="AJ90" s="107">
        <v>0</v>
      </c>
      <c r="AK90" s="107">
        <v>20</v>
      </c>
      <c r="AL90" s="107">
        <v>0</v>
      </c>
      <c r="AM90" s="107">
        <v>0</v>
      </c>
      <c r="AN90" s="104">
        <v>1.4293</v>
      </c>
      <c r="AO90" s="104">
        <v>0</v>
      </c>
      <c r="AP90" s="104">
        <v>1.4293</v>
      </c>
      <c r="AQ90" s="104">
        <v>2.0419</v>
      </c>
      <c r="AR90" s="104">
        <v>0</v>
      </c>
      <c r="AS90" s="104">
        <v>0</v>
      </c>
      <c r="AT90" s="104">
        <v>0</v>
      </c>
      <c r="AU90" s="104">
        <v>2.04</v>
      </c>
      <c r="AV90" s="106">
        <v>7610</v>
      </c>
      <c r="AW90" s="105">
        <v>0.83333333333333304</v>
      </c>
      <c r="AX90" s="104">
        <v>20</v>
      </c>
      <c r="AY90" s="107">
        <v>382.5</v>
      </c>
      <c r="AZ90" s="126">
        <v>12.75</v>
      </c>
      <c r="BA90" s="100">
        <f>U90/T90</f>
        <v>0</v>
      </c>
      <c r="BB90" s="100">
        <f>W90/T90</f>
        <v>0.98312499999999992</v>
      </c>
      <c r="BC90" s="100">
        <f>X90/T90</f>
        <v>0</v>
      </c>
      <c r="BD90" s="100">
        <f>(W90+X90)/T90</f>
        <v>0.98312499999999992</v>
      </c>
    </row>
    <row r="91" spans="2:56" hidden="1" outlineLevel="4" collapsed="1" x14ac:dyDescent="0.2">
      <c r="B91" s="115" t="s">
        <v>127</v>
      </c>
      <c r="C91" s="114">
        <v>3</v>
      </c>
      <c r="D91" s="113">
        <v>6</v>
      </c>
      <c r="E91" s="109"/>
      <c r="F91" s="112">
        <v>5.25</v>
      </c>
      <c r="G91" s="111"/>
      <c r="H91" s="109"/>
      <c r="I91" s="107">
        <v>18.75</v>
      </c>
      <c r="K91" s="112">
        <v>24</v>
      </c>
      <c r="L91" s="111"/>
      <c r="M91" s="111"/>
      <c r="N91" s="109"/>
      <c r="O91" s="108">
        <v>0.2001</v>
      </c>
      <c r="P91" s="110">
        <v>0.50309999999999999</v>
      </c>
      <c r="Q91" s="109"/>
      <c r="R91" s="110">
        <v>0.70289999999999997</v>
      </c>
      <c r="S91" s="109"/>
      <c r="T91" s="108">
        <v>0.47</v>
      </c>
      <c r="U91" s="110">
        <v>0.45040000000000002</v>
      </c>
      <c r="V91" s="109"/>
      <c r="W91" s="108">
        <v>1.41E-2</v>
      </c>
      <c r="X91" s="108">
        <v>0</v>
      </c>
      <c r="Y91" s="107">
        <v>24252</v>
      </c>
      <c r="Z91" s="107">
        <v>23872</v>
      </c>
      <c r="AA91" s="107">
        <v>380</v>
      </c>
      <c r="AB91" s="107">
        <v>0</v>
      </c>
      <c r="AC91" s="107">
        <v>48</v>
      </c>
      <c r="AD91" s="107">
        <v>39</v>
      </c>
      <c r="AE91" s="107">
        <v>10</v>
      </c>
      <c r="AF91" s="107">
        <v>43</v>
      </c>
      <c r="AG91" s="107">
        <v>0</v>
      </c>
      <c r="AH91" s="107">
        <v>49</v>
      </c>
      <c r="AI91" s="107">
        <v>0</v>
      </c>
      <c r="AJ91" s="107">
        <v>0</v>
      </c>
      <c r="AK91" s="107">
        <v>43</v>
      </c>
      <c r="AL91" s="107">
        <v>0</v>
      </c>
      <c r="AM91" s="107">
        <v>0</v>
      </c>
      <c r="AN91" s="104">
        <v>6.8388999999999998</v>
      </c>
      <c r="AO91" s="104">
        <v>0</v>
      </c>
      <c r="AP91" s="104">
        <v>6.8388999999999998</v>
      </c>
      <c r="AQ91" s="104">
        <v>6.6925999999999997</v>
      </c>
      <c r="AR91" s="104">
        <v>0</v>
      </c>
      <c r="AS91" s="104">
        <v>0</v>
      </c>
      <c r="AT91" s="104">
        <v>0</v>
      </c>
      <c r="AU91" s="104">
        <v>6.7</v>
      </c>
      <c r="AV91" s="106">
        <v>24943</v>
      </c>
      <c r="AW91" s="105">
        <v>0.89583333333333304</v>
      </c>
      <c r="AX91" s="104">
        <v>14.3333333333333</v>
      </c>
      <c r="AY91" s="107">
        <v>427.65957446808511</v>
      </c>
      <c r="AZ91" s="126">
        <v>14.25531914893617</v>
      </c>
      <c r="BA91" s="100">
        <f>U91/T91</f>
        <v>0.95829787234042563</v>
      </c>
      <c r="BB91" s="100">
        <f>W91/T91</f>
        <v>3.0000000000000002E-2</v>
      </c>
      <c r="BC91" s="100">
        <f>X91/T91</f>
        <v>0</v>
      </c>
      <c r="BD91" s="100">
        <f>(W91+X91)/T91</f>
        <v>3.0000000000000002E-2</v>
      </c>
    </row>
    <row r="92" spans="2:56" hidden="1" outlineLevel="4" collapsed="1" x14ac:dyDescent="0.2">
      <c r="B92" s="115" t="s">
        <v>128</v>
      </c>
      <c r="C92" s="114">
        <v>1</v>
      </c>
      <c r="D92" s="113">
        <v>3</v>
      </c>
      <c r="E92" s="109"/>
      <c r="F92" s="112">
        <v>1.5</v>
      </c>
      <c r="G92" s="111"/>
      <c r="H92" s="109"/>
      <c r="I92" s="107">
        <v>4.5</v>
      </c>
      <c r="K92" s="112">
        <v>6</v>
      </c>
      <c r="L92" s="111"/>
      <c r="M92" s="111"/>
      <c r="N92" s="109"/>
      <c r="O92" s="108">
        <v>0.1</v>
      </c>
      <c r="P92" s="110">
        <v>0.21129999999999999</v>
      </c>
      <c r="Q92" s="109"/>
      <c r="R92" s="110">
        <v>0.31130000000000002</v>
      </c>
      <c r="S92" s="109"/>
      <c r="T92" s="108">
        <v>0.31</v>
      </c>
      <c r="U92" s="110">
        <v>0.30990000000000001</v>
      </c>
      <c r="V92" s="109"/>
      <c r="W92" s="108">
        <v>0</v>
      </c>
      <c r="X92" s="108">
        <v>0</v>
      </c>
      <c r="Y92" s="107">
        <v>16425</v>
      </c>
      <c r="Z92" s="107">
        <v>16425</v>
      </c>
      <c r="AA92" s="107">
        <v>0</v>
      </c>
      <c r="AB92" s="107">
        <v>0</v>
      </c>
      <c r="AC92" s="107">
        <v>24</v>
      </c>
      <c r="AD92" s="107">
        <v>22</v>
      </c>
      <c r="AE92" s="107">
        <v>5</v>
      </c>
      <c r="AF92" s="107">
        <v>22</v>
      </c>
      <c r="AG92" s="107">
        <v>0</v>
      </c>
      <c r="AH92" s="107">
        <v>16</v>
      </c>
      <c r="AI92" s="107">
        <v>0</v>
      </c>
      <c r="AJ92" s="107">
        <v>0</v>
      </c>
      <c r="AK92" s="107">
        <v>22</v>
      </c>
      <c r="AL92" s="107">
        <v>0</v>
      </c>
      <c r="AM92" s="107">
        <v>0</v>
      </c>
      <c r="AN92" s="104">
        <v>3.2183000000000002</v>
      </c>
      <c r="AO92" s="104">
        <v>0</v>
      </c>
      <c r="AP92" s="104">
        <v>3.2183000000000002</v>
      </c>
      <c r="AQ92" s="104">
        <v>4.4250999999999996</v>
      </c>
      <c r="AR92" s="104">
        <v>0</v>
      </c>
      <c r="AS92" s="104">
        <v>0</v>
      </c>
      <c r="AT92" s="104">
        <v>0</v>
      </c>
      <c r="AU92" s="104">
        <v>4.43</v>
      </c>
      <c r="AV92" s="106">
        <v>16492</v>
      </c>
      <c r="AW92" s="105">
        <v>0.91666666666666696</v>
      </c>
      <c r="AX92" s="104">
        <v>22</v>
      </c>
      <c r="AY92" s="107">
        <v>428.70967741935482</v>
      </c>
      <c r="AZ92" s="126">
        <v>14.290322580645162</v>
      </c>
      <c r="BA92" s="100">
        <f>U92/T92</f>
        <v>0.99967741935483878</v>
      </c>
      <c r="BB92" s="100">
        <f>W92/T92</f>
        <v>0</v>
      </c>
      <c r="BC92" s="100">
        <f>X92/T92</f>
        <v>0</v>
      </c>
      <c r="BD92" s="100">
        <f>(W92+X92)/T92</f>
        <v>0</v>
      </c>
    </row>
    <row r="93" spans="2:56" hidden="1" outlineLevel="4" collapsed="1" x14ac:dyDescent="0.2">
      <c r="B93" s="115" t="s">
        <v>129</v>
      </c>
      <c r="C93" s="114">
        <v>1</v>
      </c>
      <c r="D93" s="113">
        <v>1.5</v>
      </c>
      <c r="E93" s="109"/>
      <c r="F93" s="112">
        <v>0.75</v>
      </c>
      <c r="G93" s="111"/>
      <c r="H93" s="109"/>
      <c r="I93" s="107">
        <v>2.25</v>
      </c>
      <c r="K93" s="112">
        <v>3</v>
      </c>
      <c r="L93" s="111"/>
      <c r="M93" s="111"/>
      <c r="N93" s="109"/>
      <c r="O93" s="108">
        <v>0.05</v>
      </c>
      <c r="P93" s="110">
        <v>0.1056</v>
      </c>
      <c r="Q93" s="109"/>
      <c r="R93" s="110">
        <v>0.15559999999999999</v>
      </c>
      <c r="S93" s="109"/>
      <c r="T93" s="108">
        <v>0.16</v>
      </c>
      <c r="U93" s="110">
        <v>0</v>
      </c>
      <c r="V93" s="109"/>
      <c r="W93" s="108">
        <v>0.1573</v>
      </c>
      <c r="X93" s="108">
        <v>0</v>
      </c>
      <c r="Y93" s="107">
        <v>4247</v>
      </c>
      <c r="Z93" s="107">
        <v>0</v>
      </c>
      <c r="AA93" s="107">
        <v>4247</v>
      </c>
      <c r="AB93" s="107">
        <v>0</v>
      </c>
      <c r="AC93" s="107">
        <v>24</v>
      </c>
      <c r="AD93" s="107">
        <v>25</v>
      </c>
      <c r="AE93" s="107">
        <v>5</v>
      </c>
      <c r="AF93" s="107">
        <v>26</v>
      </c>
      <c r="AG93" s="107">
        <v>0</v>
      </c>
      <c r="AH93" s="107">
        <v>19</v>
      </c>
      <c r="AI93" s="107">
        <v>0</v>
      </c>
      <c r="AJ93" s="107">
        <v>0</v>
      </c>
      <c r="AK93" s="107">
        <v>26</v>
      </c>
      <c r="AL93" s="107">
        <v>0</v>
      </c>
      <c r="AM93" s="107">
        <v>0</v>
      </c>
      <c r="AN93" s="104">
        <v>1.9398</v>
      </c>
      <c r="AO93" s="104">
        <v>0</v>
      </c>
      <c r="AP93" s="104">
        <v>1.9398</v>
      </c>
      <c r="AQ93" s="104">
        <v>2.6545000000000001</v>
      </c>
      <c r="AR93" s="104">
        <v>0</v>
      </c>
      <c r="AS93" s="104">
        <v>0</v>
      </c>
      <c r="AT93" s="104">
        <v>0</v>
      </c>
      <c r="AU93" s="104">
        <v>2.65</v>
      </c>
      <c r="AV93" s="106">
        <v>9893</v>
      </c>
      <c r="AW93" s="105">
        <v>1.0833333333333299</v>
      </c>
      <c r="AX93" s="104">
        <v>26</v>
      </c>
      <c r="AY93" s="107">
        <v>496.875</v>
      </c>
      <c r="AZ93" s="126">
        <v>16.5625</v>
      </c>
      <c r="BA93" s="100">
        <f>U93/T93</f>
        <v>0</v>
      </c>
      <c r="BB93" s="100">
        <f>W93/T93</f>
        <v>0.98312499999999992</v>
      </c>
      <c r="BC93" s="100">
        <f>X93/T93</f>
        <v>0</v>
      </c>
      <c r="BD93" s="100">
        <f>(W93+X93)/T93</f>
        <v>0.98312499999999992</v>
      </c>
    </row>
    <row r="94" spans="2:56" hidden="1" outlineLevel="4" collapsed="1" x14ac:dyDescent="0.2">
      <c r="B94" s="115" t="s">
        <v>130</v>
      </c>
      <c r="C94" s="114">
        <v>1</v>
      </c>
      <c r="D94" s="113">
        <v>6</v>
      </c>
      <c r="E94" s="109"/>
      <c r="F94" s="112">
        <v>3</v>
      </c>
      <c r="G94" s="111"/>
      <c r="H94" s="109"/>
      <c r="I94" s="107">
        <v>9.5</v>
      </c>
      <c r="K94" s="112">
        <v>12.5</v>
      </c>
      <c r="L94" s="111"/>
      <c r="M94" s="111"/>
      <c r="N94" s="109"/>
      <c r="O94" s="108">
        <v>0.2</v>
      </c>
      <c r="P94" s="110">
        <v>0.44600000000000001</v>
      </c>
      <c r="Q94" s="109"/>
      <c r="R94" s="110">
        <v>0.64600000000000002</v>
      </c>
      <c r="S94" s="109"/>
      <c r="T94" s="108">
        <v>0.67</v>
      </c>
      <c r="U94" s="110">
        <v>0.64359999999999995</v>
      </c>
      <c r="V94" s="109"/>
      <c r="W94" s="108">
        <v>5.4000000000000003E-3</v>
      </c>
      <c r="X94" s="108">
        <v>1.7600000000000001E-2</v>
      </c>
      <c r="Y94" s="107">
        <v>34733</v>
      </c>
      <c r="Z94" s="107">
        <v>34111</v>
      </c>
      <c r="AA94" s="107">
        <v>146</v>
      </c>
      <c r="AB94" s="107">
        <v>476</v>
      </c>
      <c r="AC94" s="107">
        <v>20</v>
      </c>
      <c r="AD94" s="107">
        <v>12</v>
      </c>
      <c r="AE94" s="107">
        <v>0</v>
      </c>
      <c r="AF94" s="107">
        <v>12</v>
      </c>
      <c r="AG94" s="107">
        <v>0</v>
      </c>
      <c r="AH94" s="107">
        <v>22</v>
      </c>
      <c r="AI94" s="107">
        <v>0</v>
      </c>
      <c r="AJ94" s="107">
        <v>0</v>
      </c>
      <c r="AK94" s="107">
        <v>12</v>
      </c>
      <c r="AL94" s="107">
        <v>0</v>
      </c>
      <c r="AM94" s="107">
        <v>0</v>
      </c>
      <c r="AN94" s="104">
        <v>9.0513999999999992</v>
      </c>
      <c r="AO94" s="104">
        <v>0</v>
      </c>
      <c r="AP94" s="104">
        <v>9.0513999999999992</v>
      </c>
      <c r="AQ94" s="104">
        <v>4.9371</v>
      </c>
      <c r="AR94" s="104">
        <v>0</v>
      </c>
      <c r="AS94" s="104">
        <v>0</v>
      </c>
      <c r="AT94" s="104">
        <v>0</v>
      </c>
      <c r="AU94" s="104">
        <v>4.9400000000000004</v>
      </c>
      <c r="AV94" s="106">
        <v>18401</v>
      </c>
      <c r="AW94" s="105">
        <v>0.6</v>
      </c>
      <c r="AX94" s="104">
        <v>12</v>
      </c>
      <c r="AY94" s="107">
        <v>221.19402985074626</v>
      </c>
      <c r="AZ94" s="126">
        <v>7.3731343283582094</v>
      </c>
      <c r="BA94" s="100">
        <f>U94/T94</f>
        <v>0.96059701492537297</v>
      </c>
      <c r="BB94" s="100">
        <f>W94/T94</f>
        <v>8.0597014925373137E-3</v>
      </c>
      <c r="BC94" s="100">
        <f>X94/T94</f>
        <v>2.6268656716417909E-2</v>
      </c>
      <c r="BD94" s="100">
        <f>(W94+X94)/T94</f>
        <v>3.4328358208955224E-2</v>
      </c>
    </row>
    <row r="95" spans="2:56" hidden="1" outlineLevel="4" collapsed="1" x14ac:dyDescent="0.2">
      <c r="B95" s="115" t="s">
        <v>131</v>
      </c>
      <c r="C95" s="114">
        <v>2</v>
      </c>
      <c r="D95" s="113">
        <v>8</v>
      </c>
      <c r="E95" s="109"/>
      <c r="F95" s="112">
        <v>4</v>
      </c>
      <c r="G95" s="111"/>
      <c r="H95" s="109"/>
      <c r="I95" s="107">
        <v>12</v>
      </c>
      <c r="K95" s="112">
        <v>16</v>
      </c>
      <c r="L95" s="111"/>
      <c r="M95" s="111"/>
      <c r="N95" s="109"/>
      <c r="O95" s="108">
        <v>0.2666</v>
      </c>
      <c r="P95" s="110">
        <v>0.56340000000000001</v>
      </c>
      <c r="Q95" s="109"/>
      <c r="R95" s="110">
        <v>0.83</v>
      </c>
      <c r="S95" s="109"/>
      <c r="T95" s="108">
        <v>0.91</v>
      </c>
      <c r="U95" s="110">
        <v>0.83550000000000002</v>
      </c>
      <c r="V95" s="109"/>
      <c r="W95" s="108">
        <v>0</v>
      </c>
      <c r="X95" s="108">
        <v>6.9599999999999995E-2</v>
      </c>
      <c r="Y95" s="107">
        <v>46160</v>
      </c>
      <c r="Z95" s="107">
        <v>44280</v>
      </c>
      <c r="AA95" s="107">
        <v>0</v>
      </c>
      <c r="AB95" s="107">
        <v>1880</v>
      </c>
      <c r="AC95" s="107">
        <v>40</v>
      </c>
      <c r="AD95" s="107">
        <v>35</v>
      </c>
      <c r="AE95" s="107">
        <v>10</v>
      </c>
      <c r="AF95" s="107">
        <v>36</v>
      </c>
      <c r="AG95" s="107">
        <v>0</v>
      </c>
      <c r="AH95" s="107">
        <v>28</v>
      </c>
      <c r="AI95" s="107">
        <v>0</v>
      </c>
      <c r="AJ95" s="107">
        <v>0</v>
      </c>
      <c r="AK95" s="107">
        <v>36</v>
      </c>
      <c r="AL95" s="107">
        <v>0</v>
      </c>
      <c r="AM95" s="107">
        <v>0</v>
      </c>
      <c r="AN95" s="104">
        <v>7.5519999999999996</v>
      </c>
      <c r="AO95" s="104">
        <v>0</v>
      </c>
      <c r="AP95" s="104">
        <v>7.5519999999999996</v>
      </c>
      <c r="AQ95" s="104">
        <v>9.7096999999999998</v>
      </c>
      <c r="AR95" s="104">
        <v>0</v>
      </c>
      <c r="AS95" s="104">
        <v>0</v>
      </c>
      <c r="AT95" s="104">
        <v>0</v>
      </c>
      <c r="AU95" s="104">
        <v>9.7100000000000009</v>
      </c>
      <c r="AV95" s="106">
        <v>36188</v>
      </c>
      <c r="AW95" s="105">
        <v>0.9</v>
      </c>
      <c r="AX95" s="104">
        <v>18</v>
      </c>
      <c r="AY95" s="107">
        <v>320.1098901098901</v>
      </c>
      <c r="AZ95" s="126">
        <v>10.67032967032967</v>
      </c>
      <c r="BA95" s="100">
        <f>U95/T95</f>
        <v>0.91813186813186809</v>
      </c>
      <c r="BB95" s="100">
        <f>W95/T95</f>
        <v>0</v>
      </c>
      <c r="BC95" s="100">
        <f>X95/T95</f>
        <v>7.6483516483516478E-2</v>
      </c>
      <c r="BD95" s="100">
        <f>(W95+X95)/T95</f>
        <v>7.6483516483516478E-2</v>
      </c>
    </row>
    <row r="96" spans="2:56" hidden="1" outlineLevel="4" collapsed="1" x14ac:dyDescent="0.2">
      <c r="B96" s="115" t="s">
        <v>132</v>
      </c>
      <c r="C96" s="114">
        <v>1</v>
      </c>
      <c r="D96" s="113">
        <v>1</v>
      </c>
      <c r="E96" s="109"/>
      <c r="F96" s="112">
        <v>1</v>
      </c>
      <c r="G96" s="111"/>
      <c r="H96" s="109"/>
      <c r="I96" s="107">
        <v>0</v>
      </c>
      <c r="K96" s="112">
        <v>1</v>
      </c>
      <c r="L96" s="111"/>
      <c r="M96" s="111"/>
      <c r="N96" s="109"/>
      <c r="O96" s="108">
        <v>6.6699999999999995E-2</v>
      </c>
      <c r="P96" s="110">
        <v>0</v>
      </c>
      <c r="Q96" s="109"/>
      <c r="R96" s="110">
        <v>6.6699999999999995E-2</v>
      </c>
      <c r="S96" s="109"/>
      <c r="T96" s="108">
        <v>7.0000000000000007E-2</v>
      </c>
      <c r="U96" s="110">
        <v>0</v>
      </c>
      <c r="V96" s="109"/>
      <c r="W96" s="108">
        <v>6.6100000000000006E-2</v>
      </c>
      <c r="X96" s="108">
        <v>0</v>
      </c>
      <c r="Y96" s="107">
        <v>1785</v>
      </c>
      <c r="Z96" s="107">
        <v>0</v>
      </c>
      <c r="AA96" s="107">
        <v>1785</v>
      </c>
      <c r="AB96" s="107">
        <v>0</v>
      </c>
      <c r="AC96" s="107">
        <v>20</v>
      </c>
      <c r="AD96" s="107">
        <v>17</v>
      </c>
      <c r="AE96" s="107">
        <v>5</v>
      </c>
      <c r="AF96" s="107">
        <v>17</v>
      </c>
      <c r="AG96" s="107">
        <v>0</v>
      </c>
      <c r="AH96" s="107">
        <v>20</v>
      </c>
      <c r="AI96" s="107">
        <v>0</v>
      </c>
      <c r="AJ96" s="107">
        <v>0</v>
      </c>
      <c r="AK96" s="107">
        <v>17</v>
      </c>
      <c r="AL96" s="107">
        <v>0</v>
      </c>
      <c r="AM96" s="107">
        <v>0</v>
      </c>
      <c r="AN96" s="104">
        <v>0.60950000000000004</v>
      </c>
      <c r="AO96" s="104">
        <v>0</v>
      </c>
      <c r="AP96" s="104">
        <v>0.60950000000000004</v>
      </c>
      <c r="AQ96" s="104">
        <v>0.5181</v>
      </c>
      <c r="AR96" s="104">
        <v>0</v>
      </c>
      <c r="AS96" s="104">
        <v>0</v>
      </c>
      <c r="AT96" s="104">
        <v>0</v>
      </c>
      <c r="AU96" s="104">
        <v>0.52</v>
      </c>
      <c r="AV96" s="106">
        <v>1931</v>
      </c>
      <c r="AW96" s="105">
        <v>0.85</v>
      </c>
      <c r="AX96" s="104">
        <v>17</v>
      </c>
      <c r="AY96" s="107">
        <v>222.85714285714286</v>
      </c>
      <c r="AZ96" s="126">
        <v>7.4285714285714288</v>
      </c>
      <c r="BA96" s="100">
        <f>U96/T96</f>
        <v>0</v>
      </c>
      <c r="BB96" s="100">
        <f>W96/T96</f>
        <v>0.94428571428571428</v>
      </c>
      <c r="BC96" s="100">
        <f>X96/T96</f>
        <v>0</v>
      </c>
      <c r="BD96" s="100">
        <f>(W96+X96)/T96</f>
        <v>0.94428571428571428</v>
      </c>
    </row>
    <row r="97" spans="2:56" hidden="1" outlineLevel="4" collapsed="1" x14ac:dyDescent="0.2">
      <c r="B97" s="115" t="s">
        <v>133</v>
      </c>
      <c r="C97" s="114">
        <v>1</v>
      </c>
      <c r="D97" s="113">
        <v>5</v>
      </c>
      <c r="E97" s="109"/>
      <c r="F97" s="112">
        <v>2</v>
      </c>
      <c r="G97" s="111"/>
      <c r="H97" s="109"/>
      <c r="I97" s="107">
        <v>9</v>
      </c>
      <c r="K97" s="112">
        <v>11</v>
      </c>
      <c r="L97" s="111"/>
      <c r="M97" s="111"/>
      <c r="N97" s="109"/>
      <c r="O97" s="108">
        <v>0.1333</v>
      </c>
      <c r="P97" s="110">
        <v>0.42249999999999999</v>
      </c>
      <c r="Q97" s="109"/>
      <c r="R97" s="110">
        <v>0.55589999999999995</v>
      </c>
      <c r="S97" s="109"/>
      <c r="T97" s="108">
        <v>0.57999999999999996</v>
      </c>
      <c r="U97" s="110">
        <v>0.57620000000000005</v>
      </c>
      <c r="V97" s="109"/>
      <c r="W97" s="108">
        <v>0</v>
      </c>
      <c r="X97" s="108">
        <v>0</v>
      </c>
      <c r="Y97" s="107">
        <v>30539</v>
      </c>
      <c r="Z97" s="107">
        <v>30539</v>
      </c>
      <c r="AA97" s="107">
        <v>0</v>
      </c>
      <c r="AB97" s="107">
        <v>0</v>
      </c>
      <c r="AC97" s="107">
        <v>20</v>
      </c>
      <c r="AD97" s="107">
        <v>15</v>
      </c>
      <c r="AE97" s="107">
        <v>5</v>
      </c>
      <c r="AF97" s="107">
        <v>15</v>
      </c>
      <c r="AG97" s="107">
        <v>0</v>
      </c>
      <c r="AH97" s="107">
        <v>13</v>
      </c>
      <c r="AI97" s="107">
        <v>0</v>
      </c>
      <c r="AJ97" s="107">
        <v>0</v>
      </c>
      <c r="AK97" s="107">
        <v>15</v>
      </c>
      <c r="AL97" s="107">
        <v>0</v>
      </c>
      <c r="AM97" s="107">
        <v>0</v>
      </c>
      <c r="AN97" s="104">
        <v>4.9523999999999999</v>
      </c>
      <c r="AO97" s="104">
        <v>0</v>
      </c>
      <c r="AP97" s="104">
        <v>4.9523999999999999</v>
      </c>
      <c r="AQ97" s="104">
        <v>5.7142999999999997</v>
      </c>
      <c r="AR97" s="104">
        <v>0</v>
      </c>
      <c r="AS97" s="104">
        <v>0</v>
      </c>
      <c r="AT97" s="104">
        <v>0</v>
      </c>
      <c r="AU97" s="104">
        <v>5.71</v>
      </c>
      <c r="AV97" s="106">
        <v>21297</v>
      </c>
      <c r="AW97" s="105">
        <v>0.75</v>
      </c>
      <c r="AX97" s="104">
        <v>15</v>
      </c>
      <c r="AY97" s="107">
        <v>295.34482758620692</v>
      </c>
      <c r="AZ97" s="126">
        <v>9.8448275862068968</v>
      </c>
      <c r="BA97" s="100">
        <f>U97/T97</f>
        <v>0.99344827586206907</v>
      </c>
      <c r="BB97" s="100">
        <f>W97/T97</f>
        <v>0</v>
      </c>
      <c r="BC97" s="100">
        <f>X97/T97</f>
        <v>0</v>
      </c>
      <c r="BD97" s="100">
        <f>(W97+X97)/T97</f>
        <v>0</v>
      </c>
    </row>
    <row r="98" spans="2:56" hidden="1" outlineLevel="4" collapsed="1" x14ac:dyDescent="0.2">
      <c r="B98" s="115" t="s">
        <v>134</v>
      </c>
      <c r="C98" s="114">
        <v>1</v>
      </c>
      <c r="D98" s="113">
        <v>4</v>
      </c>
      <c r="E98" s="109"/>
      <c r="F98" s="112">
        <v>2</v>
      </c>
      <c r="G98" s="111"/>
      <c r="H98" s="109"/>
      <c r="I98" s="107">
        <v>7</v>
      </c>
      <c r="K98" s="112">
        <v>9</v>
      </c>
      <c r="L98" s="111"/>
      <c r="M98" s="111"/>
      <c r="N98" s="109"/>
      <c r="O98" s="108">
        <v>0.1333</v>
      </c>
      <c r="P98" s="110">
        <v>0.3286</v>
      </c>
      <c r="Q98" s="109"/>
      <c r="R98" s="110">
        <v>0.46200000000000002</v>
      </c>
      <c r="S98" s="109"/>
      <c r="T98" s="108">
        <v>0.46</v>
      </c>
      <c r="U98" s="110">
        <v>0</v>
      </c>
      <c r="V98" s="109"/>
      <c r="W98" s="108">
        <v>0.4637</v>
      </c>
      <c r="X98" s="108">
        <v>0</v>
      </c>
      <c r="Y98" s="107">
        <v>12520</v>
      </c>
      <c r="Z98" s="107">
        <v>0</v>
      </c>
      <c r="AA98" s="107">
        <v>12520</v>
      </c>
      <c r="AB98" s="107">
        <v>0</v>
      </c>
      <c r="AC98" s="107">
        <v>20</v>
      </c>
      <c r="AD98" s="107">
        <v>20</v>
      </c>
      <c r="AE98" s="107">
        <v>5</v>
      </c>
      <c r="AF98" s="107">
        <v>20</v>
      </c>
      <c r="AG98" s="107">
        <v>0</v>
      </c>
      <c r="AH98" s="107">
        <v>18</v>
      </c>
      <c r="AI98" s="107">
        <v>0</v>
      </c>
      <c r="AJ98" s="107">
        <v>0</v>
      </c>
      <c r="AK98" s="107">
        <v>20</v>
      </c>
      <c r="AL98" s="107">
        <v>0</v>
      </c>
      <c r="AM98" s="107">
        <v>0</v>
      </c>
      <c r="AN98" s="104">
        <v>5.3760000000000003</v>
      </c>
      <c r="AO98" s="104">
        <v>0</v>
      </c>
      <c r="AP98" s="104">
        <v>5.3760000000000003</v>
      </c>
      <c r="AQ98" s="104">
        <v>5.9733000000000001</v>
      </c>
      <c r="AR98" s="104">
        <v>0</v>
      </c>
      <c r="AS98" s="104">
        <v>0</v>
      </c>
      <c r="AT98" s="104">
        <v>0</v>
      </c>
      <c r="AU98" s="104">
        <v>5.97</v>
      </c>
      <c r="AV98" s="106">
        <v>22262</v>
      </c>
      <c r="AW98" s="105">
        <v>1</v>
      </c>
      <c r="AX98" s="104">
        <v>20</v>
      </c>
      <c r="AY98" s="107">
        <v>389.3478260869565</v>
      </c>
      <c r="AZ98" s="126">
        <v>12.978260869565217</v>
      </c>
      <c r="BA98" s="100">
        <f>U98/T98</f>
        <v>0</v>
      </c>
      <c r="BB98" s="100">
        <f>W98/T98</f>
        <v>1.0080434782608696</v>
      </c>
      <c r="BC98" s="100">
        <f>X98/T98</f>
        <v>0</v>
      </c>
      <c r="BD98" s="100">
        <f>(W98+X98)/T98</f>
        <v>1.0080434782608696</v>
      </c>
    </row>
    <row r="99" spans="2:56" hidden="1" outlineLevel="4" collapsed="1" x14ac:dyDescent="0.2">
      <c r="B99" s="115" t="s">
        <v>135</v>
      </c>
      <c r="C99" s="114">
        <v>1</v>
      </c>
      <c r="D99" s="113">
        <v>4.5</v>
      </c>
      <c r="E99" s="109"/>
      <c r="F99" s="112">
        <v>1.75</v>
      </c>
      <c r="G99" s="111"/>
      <c r="H99" s="109"/>
      <c r="I99" s="107">
        <v>8.25</v>
      </c>
      <c r="K99" s="112">
        <v>10</v>
      </c>
      <c r="L99" s="111"/>
      <c r="M99" s="111"/>
      <c r="N99" s="109"/>
      <c r="O99" s="108">
        <v>0.1167</v>
      </c>
      <c r="P99" s="110">
        <v>0.38729999999999998</v>
      </c>
      <c r="Q99" s="109"/>
      <c r="R99" s="110">
        <v>0.504</v>
      </c>
      <c r="S99" s="109"/>
      <c r="T99" s="108">
        <v>0.51</v>
      </c>
      <c r="U99" s="110">
        <v>0.51029999999999998</v>
      </c>
      <c r="V99" s="109"/>
      <c r="W99" s="108">
        <v>0</v>
      </c>
      <c r="X99" s="108">
        <v>0</v>
      </c>
      <c r="Y99" s="107">
        <v>27046</v>
      </c>
      <c r="Z99" s="107">
        <v>27046</v>
      </c>
      <c r="AA99" s="107">
        <v>0</v>
      </c>
      <c r="AB99" s="107">
        <v>0</v>
      </c>
      <c r="AC99" s="107">
        <v>15</v>
      </c>
      <c r="AD99" s="107">
        <v>7</v>
      </c>
      <c r="AE99" s="107">
        <v>5</v>
      </c>
      <c r="AF99" s="107">
        <v>9</v>
      </c>
      <c r="AG99" s="107">
        <v>0</v>
      </c>
      <c r="AH99" s="107">
        <v>7</v>
      </c>
      <c r="AI99" s="107">
        <v>0</v>
      </c>
      <c r="AJ99" s="107">
        <v>0</v>
      </c>
      <c r="AK99" s="107">
        <v>9</v>
      </c>
      <c r="AL99" s="107">
        <v>0</v>
      </c>
      <c r="AM99" s="107">
        <v>0</v>
      </c>
      <c r="AN99" s="104">
        <v>2.3359999999999999</v>
      </c>
      <c r="AO99" s="104">
        <v>0</v>
      </c>
      <c r="AP99" s="104">
        <v>2.3359999999999999</v>
      </c>
      <c r="AQ99" s="104">
        <v>3.0034000000000001</v>
      </c>
      <c r="AR99" s="104">
        <v>0</v>
      </c>
      <c r="AS99" s="104">
        <v>0</v>
      </c>
      <c r="AT99" s="104">
        <v>0</v>
      </c>
      <c r="AU99" s="104">
        <v>3</v>
      </c>
      <c r="AV99" s="106">
        <v>11194</v>
      </c>
      <c r="AW99" s="105">
        <v>0.6</v>
      </c>
      <c r="AX99" s="104">
        <v>9</v>
      </c>
      <c r="AY99" s="107">
        <v>176.47058823529412</v>
      </c>
      <c r="AZ99" s="126">
        <v>5.882352941176471</v>
      </c>
      <c r="BA99" s="100">
        <f>U99/T99</f>
        <v>1.0005882352941176</v>
      </c>
      <c r="BB99" s="100">
        <f>W99/T99</f>
        <v>0</v>
      </c>
      <c r="BC99" s="100">
        <f>X99/T99</f>
        <v>0</v>
      </c>
      <c r="BD99" s="100">
        <f>(W99+X99)/T99</f>
        <v>0</v>
      </c>
    </row>
    <row r="100" spans="2:56" hidden="1" outlineLevel="4" collapsed="1" x14ac:dyDescent="0.2">
      <c r="B100" s="115" t="s">
        <v>136</v>
      </c>
      <c r="C100" s="114">
        <v>1</v>
      </c>
      <c r="D100" s="113">
        <v>3</v>
      </c>
      <c r="E100" s="109"/>
      <c r="F100" s="112">
        <v>3</v>
      </c>
      <c r="G100" s="111"/>
      <c r="H100" s="109"/>
      <c r="I100" s="107">
        <v>0</v>
      </c>
      <c r="K100" s="112">
        <v>3</v>
      </c>
      <c r="L100" s="111"/>
      <c r="M100" s="111"/>
      <c r="N100" s="109"/>
      <c r="O100" s="108">
        <v>0.2</v>
      </c>
      <c r="P100" s="110">
        <v>0</v>
      </c>
      <c r="Q100" s="109"/>
      <c r="R100" s="110">
        <v>0.2</v>
      </c>
      <c r="S100" s="109"/>
      <c r="T100" s="108">
        <v>0.19</v>
      </c>
      <c r="U100" s="110">
        <v>0.12379999999999999</v>
      </c>
      <c r="V100" s="109"/>
      <c r="W100" s="108">
        <v>6.8099999999999994E-2</v>
      </c>
      <c r="X100" s="108">
        <v>0</v>
      </c>
      <c r="Y100" s="107">
        <v>8400</v>
      </c>
      <c r="Z100" s="107">
        <v>6561</v>
      </c>
      <c r="AA100" s="107">
        <v>1839</v>
      </c>
      <c r="AB100" s="107">
        <v>0</v>
      </c>
      <c r="AC100" s="107">
        <v>24</v>
      </c>
      <c r="AD100" s="107">
        <v>20</v>
      </c>
      <c r="AE100" s="107">
        <v>5</v>
      </c>
      <c r="AF100" s="107">
        <v>21</v>
      </c>
      <c r="AG100" s="107">
        <v>0</v>
      </c>
      <c r="AH100" s="107">
        <v>15</v>
      </c>
      <c r="AI100" s="107">
        <v>0</v>
      </c>
      <c r="AJ100" s="107">
        <v>0</v>
      </c>
      <c r="AK100" s="107">
        <v>21</v>
      </c>
      <c r="AL100" s="107">
        <v>0</v>
      </c>
      <c r="AM100" s="107">
        <v>0</v>
      </c>
      <c r="AN100" s="104">
        <v>1.5085999999999999</v>
      </c>
      <c r="AO100" s="104">
        <v>0</v>
      </c>
      <c r="AP100" s="104">
        <v>1.5085999999999999</v>
      </c>
      <c r="AQ100" s="104">
        <v>2.1120000000000001</v>
      </c>
      <c r="AR100" s="104">
        <v>0</v>
      </c>
      <c r="AS100" s="104">
        <v>0</v>
      </c>
      <c r="AT100" s="104">
        <v>0</v>
      </c>
      <c r="AU100" s="104">
        <v>2.11</v>
      </c>
      <c r="AV100" s="106">
        <v>7871</v>
      </c>
      <c r="AW100" s="105">
        <v>0.875</v>
      </c>
      <c r="AX100" s="104">
        <v>21</v>
      </c>
      <c r="AY100" s="107">
        <v>333.15789473684208</v>
      </c>
      <c r="AZ100" s="126">
        <v>11.105263157894736</v>
      </c>
      <c r="BA100" s="100">
        <f>U100/T100</f>
        <v>0.65157894736842104</v>
      </c>
      <c r="BB100" s="100">
        <f>W100/T100</f>
        <v>0.35842105263157892</v>
      </c>
      <c r="BC100" s="100">
        <f>X100/T100</f>
        <v>0</v>
      </c>
      <c r="BD100" s="100">
        <f>(W100+X100)/T100</f>
        <v>0.35842105263157892</v>
      </c>
    </row>
    <row r="101" spans="2:56" hidden="1" outlineLevel="4" collapsed="1" x14ac:dyDescent="0.2">
      <c r="B101" s="115" t="s">
        <v>137</v>
      </c>
      <c r="C101" s="114">
        <v>1</v>
      </c>
      <c r="D101" s="113">
        <v>1.5</v>
      </c>
      <c r="E101" s="109"/>
      <c r="F101" s="112">
        <v>1.25</v>
      </c>
      <c r="G101" s="111"/>
      <c r="H101" s="109"/>
      <c r="I101" s="107">
        <v>0.75</v>
      </c>
      <c r="K101" s="112">
        <v>2</v>
      </c>
      <c r="L101" s="111"/>
      <c r="M101" s="111"/>
      <c r="N101" s="109"/>
      <c r="O101" s="108">
        <v>8.3299999999999999E-2</v>
      </c>
      <c r="P101" s="110">
        <v>3.5200000000000002E-2</v>
      </c>
      <c r="Q101" s="109"/>
      <c r="R101" s="110">
        <v>0.11849999999999999</v>
      </c>
      <c r="S101" s="109"/>
      <c r="T101" s="108">
        <v>0.12</v>
      </c>
      <c r="U101" s="110">
        <v>0</v>
      </c>
      <c r="V101" s="109"/>
      <c r="W101" s="108">
        <v>0.11990000000000001</v>
      </c>
      <c r="X101" s="108">
        <v>0</v>
      </c>
      <c r="Y101" s="107">
        <v>3238</v>
      </c>
      <c r="Z101" s="107">
        <v>0</v>
      </c>
      <c r="AA101" s="107">
        <v>3238</v>
      </c>
      <c r="AB101" s="107">
        <v>0</v>
      </c>
      <c r="AC101" s="107">
        <v>24</v>
      </c>
      <c r="AD101" s="107">
        <v>11</v>
      </c>
      <c r="AE101" s="107">
        <v>5</v>
      </c>
      <c r="AF101" s="107">
        <v>12</v>
      </c>
      <c r="AG101" s="107">
        <v>0</v>
      </c>
      <c r="AH101" s="107">
        <v>16</v>
      </c>
      <c r="AI101" s="107">
        <v>0</v>
      </c>
      <c r="AJ101" s="107">
        <v>0</v>
      </c>
      <c r="AK101" s="107">
        <v>12</v>
      </c>
      <c r="AL101" s="107">
        <v>0</v>
      </c>
      <c r="AM101" s="107">
        <v>0</v>
      </c>
      <c r="AN101" s="104">
        <v>1.0971</v>
      </c>
      <c r="AO101" s="104">
        <v>0</v>
      </c>
      <c r="AP101" s="104">
        <v>1.0971</v>
      </c>
      <c r="AQ101" s="104">
        <v>0.82289999999999996</v>
      </c>
      <c r="AR101" s="104">
        <v>0</v>
      </c>
      <c r="AS101" s="104">
        <v>0</v>
      </c>
      <c r="AT101" s="104">
        <v>0</v>
      </c>
      <c r="AU101" s="104">
        <v>0.82</v>
      </c>
      <c r="AV101" s="106">
        <v>3067</v>
      </c>
      <c r="AW101" s="105">
        <v>0.5</v>
      </c>
      <c r="AX101" s="104">
        <v>12</v>
      </c>
      <c r="AY101" s="107">
        <v>205</v>
      </c>
      <c r="AZ101" s="126">
        <v>6.833333333333333</v>
      </c>
      <c r="BA101" s="100">
        <f>U101/T101</f>
        <v>0</v>
      </c>
      <c r="BB101" s="100">
        <f>W101/T101</f>
        <v>0.99916666666666676</v>
      </c>
      <c r="BC101" s="100">
        <f>X101/T101</f>
        <v>0</v>
      </c>
      <c r="BD101" s="100">
        <f>(W101+X101)/T101</f>
        <v>0.99916666666666676</v>
      </c>
    </row>
    <row r="102" spans="2:56" hidden="1" outlineLevel="4" collapsed="1" x14ac:dyDescent="0.2">
      <c r="B102" s="115" t="s">
        <v>138</v>
      </c>
      <c r="C102" s="114">
        <v>1</v>
      </c>
      <c r="D102" s="113">
        <v>1.5</v>
      </c>
      <c r="E102" s="109"/>
      <c r="F102" s="112">
        <v>1.5</v>
      </c>
      <c r="G102" s="111"/>
      <c r="H102" s="109"/>
      <c r="I102" s="107">
        <v>0.5</v>
      </c>
      <c r="K102" s="112">
        <v>2</v>
      </c>
      <c r="L102" s="111"/>
      <c r="M102" s="111"/>
      <c r="N102" s="109"/>
      <c r="O102" s="108">
        <v>0.1</v>
      </c>
      <c r="P102" s="110">
        <v>2.35E-2</v>
      </c>
      <c r="Q102" s="109"/>
      <c r="R102" s="110">
        <v>0.1235</v>
      </c>
      <c r="S102" s="109"/>
      <c r="T102" s="108">
        <v>0.12</v>
      </c>
      <c r="U102" s="110">
        <v>0</v>
      </c>
      <c r="V102" s="109"/>
      <c r="W102" s="108">
        <v>0</v>
      </c>
      <c r="X102" s="108">
        <v>0.12239999999999999</v>
      </c>
      <c r="Y102" s="107">
        <v>3305</v>
      </c>
      <c r="Z102" s="107">
        <v>0</v>
      </c>
      <c r="AA102" s="107">
        <v>0</v>
      </c>
      <c r="AB102" s="107">
        <v>3305</v>
      </c>
      <c r="AC102" s="107">
        <v>20</v>
      </c>
      <c r="AD102" s="107">
        <v>18</v>
      </c>
      <c r="AE102" s="107">
        <v>5</v>
      </c>
      <c r="AF102" s="107">
        <v>18</v>
      </c>
      <c r="AG102" s="107">
        <v>0</v>
      </c>
      <c r="AH102" s="107">
        <v>18</v>
      </c>
      <c r="AI102" s="107">
        <v>0</v>
      </c>
      <c r="AJ102" s="107">
        <v>0</v>
      </c>
      <c r="AK102" s="107">
        <v>18</v>
      </c>
      <c r="AL102" s="107">
        <v>0</v>
      </c>
      <c r="AM102" s="107">
        <v>0</v>
      </c>
      <c r="AN102" s="104">
        <v>1.0971</v>
      </c>
      <c r="AO102" s="104">
        <v>0</v>
      </c>
      <c r="AP102" s="104">
        <v>1.0971</v>
      </c>
      <c r="AQ102" s="104">
        <v>1.0971</v>
      </c>
      <c r="AR102" s="104">
        <v>0</v>
      </c>
      <c r="AS102" s="104">
        <v>0</v>
      </c>
      <c r="AT102" s="104">
        <v>0</v>
      </c>
      <c r="AU102" s="104">
        <v>1.1000000000000001</v>
      </c>
      <c r="AV102" s="106">
        <v>4089</v>
      </c>
      <c r="AW102" s="105">
        <v>0.9</v>
      </c>
      <c r="AX102" s="104">
        <v>18</v>
      </c>
      <c r="AY102" s="107">
        <v>275</v>
      </c>
      <c r="AZ102" s="126">
        <v>9.1666666666666661</v>
      </c>
      <c r="BA102" s="100">
        <f>U102/T102</f>
        <v>0</v>
      </c>
      <c r="BB102" s="100">
        <f>W102/T102</f>
        <v>0</v>
      </c>
      <c r="BC102" s="100">
        <f>X102/T102</f>
        <v>1.02</v>
      </c>
      <c r="BD102" s="100">
        <f>(W102+X102)/T102</f>
        <v>1.02</v>
      </c>
    </row>
    <row r="103" spans="2:56" hidden="1" outlineLevel="4" collapsed="1" x14ac:dyDescent="0.2">
      <c r="B103" s="115" t="s">
        <v>139</v>
      </c>
      <c r="C103" s="114">
        <v>1</v>
      </c>
      <c r="D103" s="113">
        <v>0.5</v>
      </c>
      <c r="E103" s="109"/>
      <c r="F103" s="112">
        <v>0.25</v>
      </c>
      <c r="G103" s="111"/>
      <c r="H103" s="109"/>
      <c r="I103" s="107">
        <v>0.75</v>
      </c>
      <c r="K103" s="112">
        <v>1</v>
      </c>
      <c r="L103" s="111"/>
      <c r="M103" s="111"/>
      <c r="N103" s="109"/>
      <c r="O103" s="108">
        <v>1.67E-2</v>
      </c>
      <c r="P103" s="110">
        <v>3.5200000000000002E-2</v>
      </c>
      <c r="Q103" s="109"/>
      <c r="R103" s="110">
        <v>5.1900000000000002E-2</v>
      </c>
      <c r="S103" s="109"/>
      <c r="T103" s="108">
        <v>0.05</v>
      </c>
      <c r="U103" s="110">
        <v>5.1700000000000003E-2</v>
      </c>
      <c r="V103" s="109"/>
      <c r="W103" s="108">
        <v>0</v>
      </c>
      <c r="X103" s="108">
        <v>0</v>
      </c>
      <c r="Y103" s="107">
        <v>2741</v>
      </c>
      <c r="Z103" s="107">
        <v>2741</v>
      </c>
      <c r="AA103" s="107">
        <v>0</v>
      </c>
      <c r="AB103" s="107">
        <v>0</v>
      </c>
      <c r="AC103" s="107">
        <v>20</v>
      </c>
      <c r="AD103" s="107">
        <v>17</v>
      </c>
      <c r="AE103" s="107">
        <v>5</v>
      </c>
      <c r="AF103" s="107">
        <v>19</v>
      </c>
      <c r="AG103" s="107">
        <v>264</v>
      </c>
      <c r="AH103" s="107">
        <v>20</v>
      </c>
      <c r="AI103" s="107">
        <v>0</v>
      </c>
      <c r="AJ103" s="107">
        <v>0</v>
      </c>
      <c r="AK103" s="107">
        <v>19</v>
      </c>
      <c r="AL103" s="107">
        <v>264</v>
      </c>
      <c r="AM103" s="107">
        <v>0</v>
      </c>
      <c r="AN103" s="104">
        <v>0</v>
      </c>
      <c r="AO103" s="104">
        <v>0</v>
      </c>
      <c r="AP103" s="104">
        <v>0</v>
      </c>
      <c r="AQ103" s="104">
        <v>0.50290000000000001</v>
      </c>
      <c r="AR103" s="104">
        <v>0</v>
      </c>
      <c r="AS103" s="104">
        <v>0</v>
      </c>
      <c r="AT103" s="104">
        <v>0</v>
      </c>
      <c r="AU103" s="104">
        <v>0.5</v>
      </c>
      <c r="AV103" s="106">
        <v>1874</v>
      </c>
      <c r="AW103" s="105">
        <v>0.95</v>
      </c>
      <c r="AX103" s="104">
        <v>19</v>
      </c>
      <c r="AY103" s="107">
        <v>300</v>
      </c>
      <c r="AZ103" s="126">
        <v>10</v>
      </c>
      <c r="BA103" s="100">
        <f>U103/T103</f>
        <v>1.034</v>
      </c>
      <c r="BB103" s="100">
        <f>W103/T103</f>
        <v>0</v>
      </c>
      <c r="BC103" s="100">
        <f>X103/T103</f>
        <v>0</v>
      </c>
      <c r="BD103" s="100">
        <f>(W103+X103)/T103</f>
        <v>0</v>
      </c>
    </row>
    <row r="104" spans="2:56" hidden="1" outlineLevel="4" collapsed="1" x14ac:dyDescent="0.2">
      <c r="B104" s="115" t="s">
        <v>140</v>
      </c>
      <c r="C104" s="114">
        <v>1</v>
      </c>
      <c r="D104" s="113">
        <v>1</v>
      </c>
      <c r="E104" s="109"/>
      <c r="F104" s="112">
        <v>0.5</v>
      </c>
      <c r="G104" s="111"/>
      <c r="H104" s="109"/>
      <c r="I104" s="107">
        <v>1.5</v>
      </c>
      <c r="K104" s="112">
        <v>2</v>
      </c>
      <c r="L104" s="111"/>
      <c r="M104" s="111"/>
      <c r="N104" s="109"/>
      <c r="O104" s="108">
        <v>3.3300000000000003E-2</v>
      </c>
      <c r="P104" s="110">
        <v>7.0400000000000004E-2</v>
      </c>
      <c r="Q104" s="109"/>
      <c r="R104" s="110">
        <v>0.1038</v>
      </c>
      <c r="S104" s="109"/>
      <c r="T104" s="108">
        <v>0.1</v>
      </c>
      <c r="U104" s="110">
        <v>0</v>
      </c>
      <c r="V104" s="109"/>
      <c r="W104" s="108">
        <v>0.10340000000000001</v>
      </c>
      <c r="X104" s="108">
        <v>0</v>
      </c>
      <c r="Y104" s="107">
        <v>2792</v>
      </c>
      <c r="Z104" s="107">
        <v>0</v>
      </c>
      <c r="AA104" s="107">
        <v>2792</v>
      </c>
      <c r="AB104" s="107">
        <v>0</v>
      </c>
      <c r="AC104" s="107">
        <v>20</v>
      </c>
      <c r="AD104" s="107">
        <v>14</v>
      </c>
      <c r="AE104" s="107">
        <v>5</v>
      </c>
      <c r="AF104" s="107">
        <v>17</v>
      </c>
      <c r="AG104" s="107">
        <v>476.85</v>
      </c>
      <c r="AH104" s="107">
        <v>20</v>
      </c>
      <c r="AI104" s="107">
        <v>0</v>
      </c>
      <c r="AJ104" s="107">
        <v>0</v>
      </c>
      <c r="AK104" s="107">
        <v>17</v>
      </c>
      <c r="AL104" s="107">
        <v>476.85</v>
      </c>
      <c r="AM104" s="107">
        <v>0</v>
      </c>
      <c r="AN104" s="104">
        <v>0</v>
      </c>
      <c r="AO104" s="104">
        <v>0</v>
      </c>
      <c r="AP104" s="104">
        <v>0</v>
      </c>
      <c r="AQ104" s="104">
        <v>0.9083</v>
      </c>
      <c r="AR104" s="104">
        <v>0</v>
      </c>
      <c r="AS104" s="104">
        <v>0</v>
      </c>
      <c r="AT104" s="104">
        <v>0</v>
      </c>
      <c r="AU104" s="104">
        <v>0.91</v>
      </c>
      <c r="AV104" s="106">
        <v>3385</v>
      </c>
      <c r="AW104" s="105">
        <v>0.85</v>
      </c>
      <c r="AX104" s="104">
        <v>17</v>
      </c>
      <c r="AY104" s="107">
        <v>273</v>
      </c>
      <c r="AZ104" s="126">
        <v>9.1</v>
      </c>
      <c r="BA104" s="100">
        <f>U104/T104</f>
        <v>0</v>
      </c>
      <c r="BB104" s="100">
        <f>W104/T104</f>
        <v>1.034</v>
      </c>
      <c r="BC104" s="100">
        <f>X104/T104</f>
        <v>0</v>
      </c>
      <c r="BD104" s="100">
        <f>(W104+X104)/T104</f>
        <v>1.034</v>
      </c>
    </row>
    <row r="105" spans="2:56" hidden="1" outlineLevel="4" collapsed="1" x14ac:dyDescent="0.2">
      <c r="B105" s="115" t="s">
        <v>141</v>
      </c>
      <c r="C105" s="114">
        <v>1</v>
      </c>
      <c r="D105" s="113">
        <v>1</v>
      </c>
      <c r="E105" s="109"/>
      <c r="F105" s="112">
        <v>0.5</v>
      </c>
      <c r="G105" s="111"/>
      <c r="H105" s="109"/>
      <c r="I105" s="107">
        <v>1.5</v>
      </c>
      <c r="K105" s="112">
        <v>2</v>
      </c>
      <c r="L105" s="111"/>
      <c r="M105" s="111"/>
      <c r="N105" s="109"/>
      <c r="O105" s="108">
        <v>3.3300000000000003E-2</v>
      </c>
      <c r="P105" s="110">
        <v>7.0400000000000004E-2</v>
      </c>
      <c r="Q105" s="109"/>
      <c r="R105" s="110">
        <v>0.1038</v>
      </c>
      <c r="S105" s="109"/>
      <c r="T105" s="108">
        <v>0.1</v>
      </c>
      <c r="U105" s="110">
        <v>0</v>
      </c>
      <c r="V105" s="109"/>
      <c r="W105" s="108">
        <v>0.10340000000000001</v>
      </c>
      <c r="X105" s="108">
        <v>0</v>
      </c>
      <c r="Y105" s="107">
        <v>2792</v>
      </c>
      <c r="Z105" s="107">
        <v>0</v>
      </c>
      <c r="AA105" s="107">
        <v>2792</v>
      </c>
      <c r="AB105" s="107">
        <v>0</v>
      </c>
      <c r="AC105" s="107">
        <v>20</v>
      </c>
      <c r="AD105" s="107">
        <v>11</v>
      </c>
      <c r="AE105" s="107">
        <v>5</v>
      </c>
      <c r="AF105" s="107">
        <v>15</v>
      </c>
      <c r="AG105" s="107">
        <v>0</v>
      </c>
      <c r="AH105" s="107">
        <v>18</v>
      </c>
      <c r="AI105" s="107">
        <v>0</v>
      </c>
      <c r="AJ105" s="107">
        <v>0</v>
      </c>
      <c r="AK105" s="107">
        <v>15</v>
      </c>
      <c r="AL105" s="107">
        <v>0</v>
      </c>
      <c r="AM105" s="107">
        <v>0</v>
      </c>
      <c r="AN105" s="104">
        <v>1.2069000000000001</v>
      </c>
      <c r="AO105" s="104">
        <v>0</v>
      </c>
      <c r="AP105" s="104">
        <v>1.2069000000000001</v>
      </c>
      <c r="AQ105" s="104">
        <v>1.0057</v>
      </c>
      <c r="AR105" s="104">
        <v>0</v>
      </c>
      <c r="AS105" s="104">
        <v>0</v>
      </c>
      <c r="AT105" s="104">
        <v>0</v>
      </c>
      <c r="AU105" s="104">
        <v>1.01</v>
      </c>
      <c r="AV105" s="106">
        <v>3748</v>
      </c>
      <c r="AW105" s="105">
        <v>0.75</v>
      </c>
      <c r="AX105" s="104">
        <v>15</v>
      </c>
      <c r="AY105" s="107">
        <v>303</v>
      </c>
      <c r="AZ105" s="126">
        <v>10.1</v>
      </c>
      <c r="BA105" s="100">
        <f>U105/T105</f>
        <v>0</v>
      </c>
      <c r="BB105" s="100">
        <f>W105/T105</f>
        <v>1.034</v>
      </c>
      <c r="BC105" s="100">
        <f>X105/T105</f>
        <v>0</v>
      </c>
      <c r="BD105" s="100">
        <f>(W105+X105)/T105</f>
        <v>1.034</v>
      </c>
    </row>
    <row r="106" spans="2:56" hidden="1" outlineLevel="4" collapsed="1" x14ac:dyDescent="0.2">
      <c r="B106" s="115" t="s">
        <v>142</v>
      </c>
      <c r="C106" s="114">
        <v>1</v>
      </c>
      <c r="D106" s="113">
        <v>1</v>
      </c>
      <c r="E106" s="109"/>
      <c r="F106" s="112">
        <v>0</v>
      </c>
      <c r="G106" s="111"/>
      <c r="H106" s="109"/>
      <c r="I106" s="107">
        <v>3</v>
      </c>
      <c r="K106" s="112">
        <v>3</v>
      </c>
      <c r="L106" s="111"/>
      <c r="M106" s="111"/>
      <c r="N106" s="109"/>
      <c r="O106" s="108">
        <v>0</v>
      </c>
      <c r="P106" s="110">
        <v>1.5599999999999999E-2</v>
      </c>
      <c r="Q106" s="109"/>
      <c r="R106" s="110">
        <v>1.5599999999999999E-2</v>
      </c>
      <c r="S106" s="109"/>
      <c r="T106" s="108">
        <v>0</v>
      </c>
      <c r="U106" s="110">
        <v>0</v>
      </c>
      <c r="V106" s="109"/>
      <c r="W106" s="108">
        <v>0</v>
      </c>
      <c r="X106" s="108">
        <v>0</v>
      </c>
      <c r="Y106" s="107">
        <v>0</v>
      </c>
      <c r="Z106" s="107">
        <v>0</v>
      </c>
      <c r="AA106" s="107">
        <v>0</v>
      </c>
      <c r="AB106" s="107">
        <v>0</v>
      </c>
      <c r="AC106" s="107">
        <v>0</v>
      </c>
      <c r="AD106" s="107">
        <v>0</v>
      </c>
      <c r="AE106" s="107">
        <v>0</v>
      </c>
      <c r="AF106" s="107">
        <v>0</v>
      </c>
      <c r="AG106" s="107">
        <v>0</v>
      </c>
      <c r="AH106" s="107">
        <v>0</v>
      </c>
      <c r="AI106" s="107">
        <v>0</v>
      </c>
      <c r="AJ106" s="107">
        <v>0</v>
      </c>
      <c r="AK106" s="107">
        <v>0</v>
      </c>
      <c r="AL106" s="107">
        <v>0</v>
      </c>
      <c r="AM106" s="107">
        <v>0</v>
      </c>
      <c r="AN106" s="104">
        <v>0</v>
      </c>
      <c r="AO106" s="104">
        <v>0</v>
      </c>
      <c r="AP106" s="104">
        <v>0</v>
      </c>
      <c r="AQ106" s="104">
        <v>0</v>
      </c>
      <c r="AR106" s="104">
        <v>0</v>
      </c>
      <c r="AS106" s="104">
        <v>0</v>
      </c>
      <c r="AT106" s="104">
        <v>0</v>
      </c>
      <c r="AU106" s="104">
        <v>0</v>
      </c>
      <c r="AV106" s="106">
        <v>0</v>
      </c>
      <c r="AW106" s="105">
        <v>0</v>
      </c>
      <c r="AX106" s="104">
        <v>0</v>
      </c>
      <c r="AY106" s="103" t="e">
        <v>#VALUE!</v>
      </c>
      <c r="AZ106" s="127" t="e">
        <v>#VALUE!</v>
      </c>
      <c r="BA106" s="100" t="e">
        <f>U106/T106</f>
        <v>#DIV/0!</v>
      </c>
      <c r="BB106" s="100" t="e">
        <f>W106/T106</f>
        <v>#DIV/0!</v>
      </c>
      <c r="BC106" s="100" t="e">
        <f>X106/T106</f>
        <v>#DIV/0!</v>
      </c>
      <c r="BD106" s="100" t="e">
        <f>(W106+X106)/T106</f>
        <v>#DIV/0!</v>
      </c>
    </row>
    <row r="107" spans="2:56" hidden="1" outlineLevel="4" collapsed="1" x14ac:dyDescent="0.2">
      <c r="B107" s="115" t="s">
        <v>144</v>
      </c>
      <c r="C107" s="114">
        <v>1</v>
      </c>
      <c r="D107" s="113">
        <v>2</v>
      </c>
      <c r="E107" s="109"/>
      <c r="F107" s="112">
        <v>0</v>
      </c>
      <c r="G107" s="111"/>
      <c r="H107" s="109"/>
      <c r="I107" s="107">
        <v>6</v>
      </c>
      <c r="K107" s="112">
        <v>6</v>
      </c>
      <c r="L107" s="111"/>
      <c r="M107" s="111"/>
      <c r="N107" s="109"/>
      <c r="O107" s="108">
        <v>0</v>
      </c>
      <c r="P107" s="110">
        <v>3.1300000000000001E-2</v>
      </c>
      <c r="Q107" s="109"/>
      <c r="R107" s="110">
        <v>3.1300000000000001E-2</v>
      </c>
      <c r="S107" s="109"/>
      <c r="T107" s="108">
        <v>0</v>
      </c>
      <c r="U107" s="110">
        <v>0</v>
      </c>
      <c r="V107" s="109"/>
      <c r="W107" s="108">
        <v>0</v>
      </c>
      <c r="X107" s="108">
        <v>0</v>
      </c>
      <c r="Y107" s="107">
        <v>0</v>
      </c>
      <c r="Z107" s="107">
        <v>0</v>
      </c>
      <c r="AA107" s="107">
        <v>0</v>
      </c>
      <c r="AB107" s="107">
        <v>0</v>
      </c>
      <c r="AC107" s="107">
        <v>0</v>
      </c>
      <c r="AD107" s="107">
        <v>0</v>
      </c>
      <c r="AE107" s="107">
        <v>0</v>
      </c>
      <c r="AF107" s="107">
        <v>0</v>
      </c>
      <c r="AG107" s="107">
        <v>0</v>
      </c>
      <c r="AH107" s="107">
        <v>0</v>
      </c>
      <c r="AI107" s="107">
        <v>0</v>
      </c>
      <c r="AJ107" s="107">
        <v>0</v>
      </c>
      <c r="AK107" s="107">
        <v>0</v>
      </c>
      <c r="AL107" s="107">
        <v>0</v>
      </c>
      <c r="AM107" s="107">
        <v>0</v>
      </c>
      <c r="AN107" s="104">
        <v>0</v>
      </c>
      <c r="AO107" s="104">
        <v>0</v>
      </c>
      <c r="AP107" s="104">
        <v>0</v>
      </c>
      <c r="AQ107" s="104">
        <v>0</v>
      </c>
      <c r="AR107" s="104">
        <v>0</v>
      </c>
      <c r="AS107" s="104">
        <v>0</v>
      </c>
      <c r="AT107" s="104">
        <v>0</v>
      </c>
      <c r="AU107" s="104">
        <v>0</v>
      </c>
      <c r="AV107" s="106">
        <v>0</v>
      </c>
      <c r="AW107" s="105">
        <v>0</v>
      </c>
      <c r="AX107" s="104">
        <v>0</v>
      </c>
      <c r="AY107" s="103" t="e">
        <v>#VALUE!</v>
      </c>
      <c r="AZ107" s="127" t="e">
        <v>#VALUE!</v>
      </c>
      <c r="BA107" s="100" t="e">
        <f>U107/T107</f>
        <v>#DIV/0!</v>
      </c>
      <c r="BB107" s="100" t="e">
        <f>W107/T107</f>
        <v>#DIV/0!</v>
      </c>
      <c r="BC107" s="100" t="e">
        <f>X107/T107</f>
        <v>#DIV/0!</v>
      </c>
      <c r="BD107" s="100" t="e">
        <f>(W107+X107)/T107</f>
        <v>#DIV/0!</v>
      </c>
    </row>
    <row r="108" spans="2:56" hidden="1" outlineLevel="4" collapsed="1" x14ac:dyDescent="0.2">
      <c r="B108" s="115" t="s">
        <v>143</v>
      </c>
      <c r="C108" s="114">
        <v>1</v>
      </c>
      <c r="D108" s="113">
        <v>3</v>
      </c>
      <c r="E108" s="109"/>
      <c r="F108" s="112">
        <v>0</v>
      </c>
      <c r="G108" s="111"/>
      <c r="H108" s="109"/>
      <c r="I108" s="107">
        <v>9</v>
      </c>
      <c r="K108" s="112">
        <v>9</v>
      </c>
      <c r="L108" s="111"/>
      <c r="M108" s="111"/>
      <c r="N108" s="109"/>
      <c r="O108" s="108">
        <v>0</v>
      </c>
      <c r="P108" s="110">
        <v>4.6899999999999997E-2</v>
      </c>
      <c r="Q108" s="109"/>
      <c r="R108" s="110">
        <v>4.6899999999999997E-2</v>
      </c>
      <c r="S108" s="109"/>
      <c r="T108" s="108">
        <v>0</v>
      </c>
      <c r="U108" s="110">
        <v>0</v>
      </c>
      <c r="V108" s="109"/>
      <c r="W108" s="108">
        <v>0</v>
      </c>
      <c r="X108" s="108">
        <v>0</v>
      </c>
      <c r="Y108" s="107">
        <v>0</v>
      </c>
      <c r="Z108" s="107">
        <v>0</v>
      </c>
      <c r="AA108" s="107">
        <v>0</v>
      </c>
      <c r="AB108" s="107">
        <v>0</v>
      </c>
      <c r="AC108" s="107">
        <v>0</v>
      </c>
      <c r="AD108" s="107">
        <v>0</v>
      </c>
      <c r="AE108" s="107">
        <v>0</v>
      </c>
      <c r="AF108" s="107">
        <v>0</v>
      </c>
      <c r="AG108" s="107">
        <v>0</v>
      </c>
      <c r="AH108" s="107">
        <v>0</v>
      </c>
      <c r="AI108" s="107">
        <v>0</v>
      </c>
      <c r="AJ108" s="107">
        <v>0</v>
      </c>
      <c r="AK108" s="107">
        <v>0</v>
      </c>
      <c r="AL108" s="107">
        <v>0</v>
      </c>
      <c r="AM108" s="107">
        <v>0</v>
      </c>
      <c r="AN108" s="104">
        <v>0</v>
      </c>
      <c r="AO108" s="104">
        <v>0</v>
      </c>
      <c r="AP108" s="104">
        <v>0</v>
      </c>
      <c r="AQ108" s="104">
        <v>0</v>
      </c>
      <c r="AR108" s="104">
        <v>0</v>
      </c>
      <c r="AS108" s="104">
        <v>0</v>
      </c>
      <c r="AT108" s="104">
        <v>0</v>
      </c>
      <c r="AU108" s="104">
        <v>0</v>
      </c>
      <c r="AV108" s="106">
        <v>0</v>
      </c>
      <c r="AW108" s="105">
        <v>0</v>
      </c>
      <c r="AX108" s="104">
        <v>0</v>
      </c>
      <c r="AY108" s="103" t="e">
        <v>#VALUE!</v>
      </c>
      <c r="AZ108" s="127" t="e">
        <v>#VALUE!</v>
      </c>
      <c r="BA108" s="100" t="e">
        <f>U108/T108</f>
        <v>#DIV/0!</v>
      </c>
      <c r="BB108" s="100" t="e">
        <f>W108/T108</f>
        <v>#DIV/0!</v>
      </c>
      <c r="BC108" s="100" t="e">
        <f>X108/T108</f>
        <v>#DIV/0!</v>
      </c>
      <c r="BD108" s="100" t="e">
        <f>(W108+X108)/T108</f>
        <v>#DIV/0!</v>
      </c>
    </row>
    <row r="109" spans="2:56" outlineLevel="2" x14ac:dyDescent="0.2">
      <c r="B109" s="115" t="s">
        <v>145</v>
      </c>
      <c r="C109" s="120">
        <v>37</v>
      </c>
      <c r="D109" s="119">
        <v>105</v>
      </c>
      <c r="E109" s="117"/>
      <c r="F109" s="81">
        <v>74.75</v>
      </c>
      <c r="G109" s="118"/>
      <c r="H109" s="117"/>
      <c r="I109" s="25">
        <v>100.75</v>
      </c>
      <c r="K109" s="81">
        <v>175.5</v>
      </c>
      <c r="L109" s="118"/>
      <c r="M109" s="118"/>
      <c r="N109" s="117"/>
      <c r="O109" s="26">
        <v>4.9836</v>
      </c>
      <c r="P109" s="83">
        <v>4.6970999999999998</v>
      </c>
      <c r="Q109" s="117"/>
      <c r="R109" s="83">
        <v>9.6815999999999995</v>
      </c>
      <c r="S109" s="117"/>
      <c r="T109" s="26">
        <v>9.42</v>
      </c>
      <c r="U109" s="83">
        <v>3.5933000000000002</v>
      </c>
      <c r="V109" s="117"/>
      <c r="W109" s="26">
        <v>5.0529999999999999</v>
      </c>
      <c r="X109" s="26">
        <v>0.73040000000000005</v>
      </c>
      <c r="Y109" s="25">
        <v>346598</v>
      </c>
      <c r="Z109" s="25">
        <v>190444</v>
      </c>
      <c r="AA109" s="25">
        <v>136433</v>
      </c>
      <c r="AB109" s="25">
        <v>19721</v>
      </c>
      <c r="AC109" s="25">
        <v>620</v>
      </c>
      <c r="AD109" s="25">
        <v>621</v>
      </c>
      <c r="AE109" s="25">
        <v>90</v>
      </c>
      <c r="AF109" s="25">
        <v>638</v>
      </c>
      <c r="AG109" s="25">
        <v>280.83999999999997</v>
      </c>
      <c r="AH109" s="25">
        <v>712</v>
      </c>
      <c r="AI109" s="25">
        <v>499</v>
      </c>
      <c r="AJ109" s="25">
        <v>0</v>
      </c>
      <c r="AK109" s="25">
        <v>638</v>
      </c>
      <c r="AL109" s="25">
        <v>280.83999999999997</v>
      </c>
      <c r="AM109" s="25">
        <v>0</v>
      </c>
      <c r="AN109" s="27">
        <v>102.89409999999999</v>
      </c>
      <c r="AO109" s="27">
        <v>0.95050000000000001</v>
      </c>
      <c r="AP109" s="27">
        <v>103.8446</v>
      </c>
      <c r="AQ109" s="27">
        <v>106.72790000000001</v>
      </c>
      <c r="AR109" s="27">
        <v>0.53490000000000004</v>
      </c>
      <c r="AS109" s="27">
        <v>0</v>
      </c>
      <c r="AT109" s="27">
        <v>0.53490000000000004</v>
      </c>
      <c r="AU109" s="27">
        <v>107.26</v>
      </c>
      <c r="AV109" s="28">
        <v>399566</v>
      </c>
      <c r="AW109" s="29">
        <v>1.0290322580645199</v>
      </c>
      <c r="AX109" s="27">
        <v>17.243243243243199</v>
      </c>
      <c r="AY109" s="25">
        <v>341.59235668789808</v>
      </c>
      <c r="AZ109" s="93">
        <v>11.386411889596603</v>
      </c>
      <c r="BA109" s="100">
        <f>U109/T109</f>
        <v>0.38145435244161363</v>
      </c>
      <c r="BB109" s="100">
        <f>W109/T109</f>
        <v>0.53641188959660302</v>
      </c>
      <c r="BC109" s="100">
        <f>X109/T109</f>
        <v>7.7537154989384294E-2</v>
      </c>
      <c r="BD109" s="100">
        <f>(W109+X109)/T109</f>
        <v>0.61394904458598731</v>
      </c>
    </row>
    <row r="110" spans="2:56" outlineLevel="3" collapsed="1" x14ac:dyDescent="0.2">
      <c r="B110" s="115" t="s">
        <v>146</v>
      </c>
      <c r="C110" s="120">
        <v>13</v>
      </c>
      <c r="D110" s="119">
        <v>51.5</v>
      </c>
      <c r="E110" s="117"/>
      <c r="F110" s="81">
        <v>40</v>
      </c>
      <c r="G110" s="118"/>
      <c r="H110" s="117"/>
      <c r="I110" s="25">
        <v>37.5</v>
      </c>
      <c r="K110" s="81">
        <v>77.5</v>
      </c>
      <c r="L110" s="118"/>
      <c r="M110" s="118"/>
      <c r="N110" s="117"/>
      <c r="O110" s="26">
        <v>2.6665000000000001</v>
      </c>
      <c r="P110" s="83">
        <v>1.7601</v>
      </c>
      <c r="Q110" s="117"/>
      <c r="R110" s="83">
        <v>4.4273999999999996</v>
      </c>
      <c r="S110" s="117"/>
      <c r="T110" s="26">
        <v>4.49</v>
      </c>
      <c r="U110" s="83">
        <v>1.6087</v>
      </c>
      <c r="V110" s="117"/>
      <c r="W110" s="26">
        <v>2.4983</v>
      </c>
      <c r="X110" s="26">
        <v>0.37969999999999998</v>
      </c>
      <c r="Y110" s="25">
        <v>162967</v>
      </c>
      <c r="Z110" s="25">
        <v>85261</v>
      </c>
      <c r="AA110" s="25">
        <v>67454</v>
      </c>
      <c r="AB110" s="25">
        <v>10252</v>
      </c>
      <c r="AC110" s="25">
        <v>227</v>
      </c>
      <c r="AD110" s="25">
        <v>219</v>
      </c>
      <c r="AE110" s="25">
        <v>33</v>
      </c>
      <c r="AF110" s="25">
        <v>237</v>
      </c>
      <c r="AG110" s="25">
        <v>0</v>
      </c>
      <c r="AH110" s="25">
        <v>251</v>
      </c>
      <c r="AI110" s="25">
        <v>0</v>
      </c>
      <c r="AJ110" s="25">
        <v>0</v>
      </c>
      <c r="AK110" s="25">
        <v>237</v>
      </c>
      <c r="AL110" s="25">
        <v>0</v>
      </c>
      <c r="AM110" s="25">
        <v>0</v>
      </c>
      <c r="AN110" s="27">
        <v>51.251199999999997</v>
      </c>
      <c r="AO110" s="27">
        <v>0</v>
      </c>
      <c r="AP110" s="27">
        <v>51.251199999999997</v>
      </c>
      <c r="AQ110" s="27">
        <v>54.478499999999997</v>
      </c>
      <c r="AR110" s="27">
        <v>0</v>
      </c>
      <c r="AS110" s="27">
        <v>0</v>
      </c>
      <c r="AT110" s="27">
        <v>0</v>
      </c>
      <c r="AU110" s="27">
        <v>54.49</v>
      </c>
      <c r="AV110" s="28">
        <v>203041</v>
      </c>
      <c r="AW110" s="29">
        <v>1.0440528634361199</v>
      </c>
      <c r="AX110" s="27">
        <v>18.230769230769202</v>
      </c>
      <c r="AY110" s="25">
        <v>364.07572383073494</v>
      </c>
      <c r="AZ110" s="93">
        <v>12.135857461024498</v>
      </c>
      <c r="BA110" s="100">
        <f>U110/T110</f>
        <v>0.35828507795100223</v>
      </c>
      <c r="BB110" s="100">
        <f>W110/T110</f>
        <v>0.55641425389755006</v>
      </c>
      <c r="BC110" s="100">
        <f>X110/T110</f>
        <v>8.4565701559020032E-2</v>
      </c>
      <c r="BD110" s="100">
        <f>(W110+X110)/T110</f>
        <v>0.64097995545657016</v>
      </c>
    </row>
    <row r="111" spans="2:56" hidden="1" outlineLevel="4" collapsed="1" x14ac:dyDescent="0.2">
      <c r="B111" s="115" t="s">
        <v>147</v>
      </c>
      <c r="C111" s="114">
        <v>1</v>
      </c>
      <c r="D111" s="113">
        <v>5</v>
      </c>
      <c r="E111" s="109"/>
      <c r="F111" s="112">
        <v>5</v>
      </c>
      <c r="G111" s="111"/>
      <c r="H111" s="109"/>
      <c r="I111" s="107">
        <v>1</v>
      </c>
      <c r="K111" s="112">
        <v>6</v>
      </c>
      <c r="L111" s="111"/>
      <c r="M111" s="111"/>
      <c r="N111" s="109"/>
      <c r="O111" s="108">
        <v>0.33329999999999999</v>
      </c>
      <c r="P111" s="110">
        <v>4.6899999999999997E-2</v>
      </c>
      <c r="Q111" s="109"/>
      <c r="R111" s="110">
        <v>0.38030000000000003</v>
      </c>
      <c r="S111" s="109"/>
      <c r="T111" s="108">
        <v>0.38</v>
      </c>
      <c r="U111" s="110">
        <v>0</v>
      </c>
      <c r="V111" s="109"/>
      <c r="W111" s="108">
        <v>0.38059999999999999</v>
      </c>
      <c r="X111" s="108">
        <v>0</v>
      </c>
      <c r="Y111" s="107">
        <v>10276</v>
      </c>
      <c r="Z111" s="107">
        <v>0</v>
      </c>
      <c r="AA111" s="107">
        <v>10276</v>
      </c>
      <c r="AB111" s="107">
        <v>0</v>
      </c>
      <c r="AC111" s="107">
        <v>20</v>
      </c>
      <c r="AD111" s="107">
        <v>17</v>
      </c>
      <c r="AE111" s="107">
        <v>3</v>
      </c>
      <c r="AF111" s="107">
        <v>20</v>
      </c>
      <c r="AG111" s="107">
        <v>0</v>
      </c>
      <c r="AH111" s="107">
        <v>17</v>
      </c>
      <c r="AI111" s="107">
        <v>0</v>
      </c>
      <c r="AJ111" s="107">
        <v>0</v>
      </c>
      <c r="AK111" s="107">
        <v>20</v>
      </c>
      <c r="AL111" s="107">
        <v>0</v>
      </c>
      <c r="AM111" s="107">
        <v>0</v>
      </c>
      <c r="AN111" s="104">
        <v>3.4</v>
      </c>
      <c r="AO111" s="104">
        <v>0</v>
      </c>
      <c r="AP111" s="104">
        <v>3.4</v>
      </c>
      <c r="AQ111" s="104">
        <v>4</v>
      </c>
      <c r="AR111" s="104">
        <v>0</v>
      </c>
      <c r="AS111" s="104">
        <v>0</v>
      </c>
      <c r="AT111" s="104">
        <v>0</v>
      </c>
      <c r="AU111" s="104">
        <v>4</v>
      </c>
      <c r="AV111" s="106">
        <v>14908</v>
      </c>
      <c r="AW111" s="105">
        <v>1</v>
      </c>
      <c r="AX111" s="104">
        <v>20</v>
      </c>
      <c r="AY111" s="107">
        <v>315.78947368421052</v>
      </c>
      <c r="AZ111" s="126">
        <v>10.526315789473685</v>
      </c>
      <c r="BA111" s="100">
        <f>U111/T111</f>
        <v>0</v>
      </c>
      <c r="BB111" s="100">
        <f>W111/T111</f>
        <v>1.0015789473684211</v>
      </c>
      <c r="BC111" s="100">
        <f>X111/T111</f>
        <v>0</v>
      </c>
      <c r="BD111" s="100">
        <f>(W111+X111)/T111</f>
        <v>1.0015789473684211</v>
      </c>
    </row>
    <row r="112" spans="2:56" hidden="1" outlineLevel="4" collapsed="1" x14ac:dyDescent="0.2">
      <c r="B112" s="115" t="s">
        <v>148</v>
      </c>
      <c r="C112" s="114">
        <v>1</v>
      </c>
      <c r="D112" s="113">
        <v>3</v>
      </c>
      <c r="E112" s="109"/>
      <c r="F112" s="112">
        <v>2.5</v>
      </c>
      <c r="G112" s="111"/>
      <c r="H112" s="109"/>
      <c r="I112" s="107">
        <v>1.5</v>
      </c>
      <c r="K112" s="112">
        <v>4</v>
      </c>
      <c r="L112" s="111"/>
      <c r="M112" s="111"/>
      <c r="N112" s="109"/>
      <c r="O112" s="108">
        <v>0.16669999999999999</v>
      </c>
      <c r="P112" s="110">
        <v>7.0400000000000004E-2</v>
      </c>
      <c r="Q112" s="109"/>
      <c r="R112" s="110">
        <v>0.23710000000000001</v>
      </c>
      <c r="S112" s="109"/>
      <c r="T112" s="108">
        <v>0.24</v>
      </c>
      <c r="U112" s="110">
        <v>0</v>
      </c>
      <c r="V112" s="109"/>
      <c r="W112" s="108">
        <v>0</v>
      </c>
      <c r="X112" s="108">
        <v>0.23769999999999999</v>
      </c>
      <c r="Y112" s="107">
        <v>6418</v>
      </c>
      <c r="Z112" s="107">
        <v>0</v>
      </c>
      <c r="AA112" s="107">
        <v>0</v>
      </c>
      <c r="AB112" s="107">
        <v>6418</v>
      </c>
      <c r="AC112" s="107">
        <v>20</v>
      </c>
      <c r="AD112" s="107">
        <v>18</v>
      </c>
      <c r="AE112" s="107">
        <v>3</v>
      </c>
      <c r="AF112" s="107">
        <v>19</v>
      </c>
      <c r="AG112" s="107">
        <v>0</v>
      </c>
      <c r="AH112" s="107">
        <v>20</v>
      </c>
      <c r="AI112" s="107">
        <v>0</v>
      </c>
      <c r="AJ112" s="107">
        <v>0</v>
      </c>
      <c r="AK112" s="107">
        <v>19</v>
      </c>
      <c r="AL112" s="107">
        <v>0</v>
      </c>
      <c r="AM112" s="107">
        <v>0</v>
      </c>
      <c r="AN112" s="104">
        <v>2.6667000000000001</v>
      </c>
      <c r="AO112" s="104">
        <v>0</v>
      </c>
      <c r="AP112" s="104">
        <v>2.6667000000000001</v>
      </c>
      <c r="AQ112" s="104">
        <v>2.5333000000000001</v>
      </c>
      <c r="AR112" s="104">
        <v>0</v>
      </c>
      <c r="AS112" s="104">
        <v>0</v>
      </c>
      <c r="AT112" s="104">
        <v>0</v>
      </c>
      <c r="AU112" s="104">
        <v>2.5299999999999998</v>
      </c>
      <c r="AV112" s="106">
        <v>9442</v>
      </c>
      <c r="AW112" s="105">
        <v>0.95</v>
      </c>
      <c r="AX112" s="104">
        <v>19</v>
      </c>
      <c r="AY112" s="107">
        <v>316.25</v>
      </c>
      <c r="AZ112" s="126">
        <v>10.541666666666666</v>
      </c>
      <c r="BA112" s="100">
        <f>U112/T112</f>
        <v>0</v>
      </c>
      <c r="BB112" s="100">
        <f>W112/T112</f>
        <v>0</v>
      </c>
      <c r="BC112" s="100">
        <f>X112/T112</f>
        <v>0.99041666666666672</v>
      </c>
      <c r="BD112" s="100">
        <f>(W112+X112)/T112</f>
        <v>0.99041666666666672</v>
      </c>
    </row>
    <row r="113" spans="2:56" hidden="1" outlineLevel="4" collapsed="1" x14ac:dyDescent="0.2">
      <c r="B113" s="115" t="s">
        <v>149</v>
      </c>
      <c r="C113" s="114">
        <v>1</v>
      </c>
      <c r="D113" s="113">
        <v>1.5</v>
      </c>
      <c r="E113" s="109"/>
      <c r="F113" s="112">
        <v>1</v>
      </c>
      <c r="G113" s="111"/>
      <c r="H113" s="109"/>
      <c r="I113" s="107">
        <v>1.5</v>
      </c>
      <c r="K113" s="112">
        <v>2.5</v>
      </c>
      <c r="L113" s="111"/>
      <c r="M113" s="111"/>
      <c r="N113" s="109"/>
      <c r="O113" s="108">
        <v>6.6699999999999995E-2</v>
      </c>
      <c r="P113" s="110">
        <v>7.0400000000000004E-2</v>
      </c>
      <c r="Q113" s="109"/>
      <c r="R113" s="110">
        <v>0.1371</v>
      </c>
      <c r="S113" s="109"/>
      <c r="T113" s="108">
        <v>0.14000000000000001</v>
      </c>
      <c r="U113" s="110">
        <v>0.1353</v>
      </c>
      <c r="V113" s="109"/>
      <c r="W113" s="108">
        <v>0</v>
      </c>
      <c r="X113" s="108">
        <v>0</v>
      </c>
      <c r="Y113" s="107">
        <v>7171</v>
      </c>
      <c r="Z113" s="107">
        <v>7171</v>
      </c>
      <c r="AA113" s="107">
        <v>0</v>
      </c>
      <c r="AB113" s="107">
        <v>0</v>
      </c>
      <c r="AC113" s="107">
        <v>20</v>
      </c>
      <c r="AD113" s="107">
        <v>22</v>
      </c>
      <c r="AE113" s="107">
        <v>3</v>
      </c>
      <c r="AF113" s="107">
        <v>23</v>
      </c>
      <c r="AG113" s="107">
        <v>0</v>
      </c>
      <c r="AH113" s="107">
        <v>17</v>
      </c>
      <c r="AI113" s="107">
        <v>0</v>
      </c>
      <c r="AJ113" s="107">
        <v>0</v>
      </c>
      <c r="AK113" s="107">
        <v>23</v>
      </c>
      <c r="AL113" s="107">
        <v>0</v>
      </c>
      <c r="AM113" s="107">
        <v>0</v>
      </c>
      <c r="AN113" s="104">
        <v>1.4377</v>
      </c>
      <c r="AO113" s="104">
        <v>0</v>
      </c>
      <c r="AP113" s="104">
        <v>1.4377</v>
      </c>
      <c r="AQ113" s="104">
        <v>1.9451000000000001</v>
      </c>
      <c r="AR113" s="104">
        <v>0</v>
      </c>
      <c r="AS113" s="104">
        <v>0</v>
      </c>
      <c r="AT113" s="104">
        <v>0</v>
      </c>
      <c r="AU113" s="104">
        <v>1.95</v>
      </c>
      <c r="AV113" s="106">
        <v>7249</v>
      </c>
      <c r="AW113" s="105">
        <v>1.1499999999999999</v>
      </c>
      <c r="AX113" s="104">
        <v>23</v>
      </c>
      <c r="AY113" s="107">
        <v>417.85714285714283</v>
      </c>
      <c r="AZ113" s="126">
        <v>13.928571428571429</v>
      </c>
      <c r="BA113" s="100">
        <f>U113/T113</f>
        <v>0.96642857142857141</v>
      </c>
      <c r="BB113" s="100">
        <f>W113/T113</f>
        <v>0</v>
      </c>
      <c r="BC113" s="100">
        <f>X113/T113</f>
        <v>0</v>
      </c>
      <c r="BD113" s="100">
        <f>(W113+X113)/T113</f>
        <v>0</v>
      </c>
    </row>
    <row r="114" spans="2:56" hidden="1" outlineLevel="4" collapsed="1" x14ac:dyDescent="0.2">
      <c r="B114" s="115" t="s">
        <v>150</v>
      </c>
      <c r="C114" s="114">
        <v>1</v>
      </c>
      <c r="D114" s="113">
        <v>7</v>
      </c>
      <c r="E114" s="109"/>
      <c r="F114" s="112">
        <v>5</v>
      </c>
      <c r="G114" s="111"/>
      <c r="H114" s="109"/>
      <c r="I114" s="107">
        <v>7</v>
      </c>
      <c r="K114" s="112">
        <v>12</v>
      </c>
      <c r="L114" s="111"/>
      <c r="M114" s="111"/>
      <c r="N114" s="109"/>
      <c r="O114" s="108">
        <v>0.33329999999999999</v>
      </c>
      <c r="P114" s="110">
        <v>0.3286</v>
      </c>
      <c r="Q114" s="109"/>
      <c r="R114" s="110">
        <v>0.66200000000000003</v>
      </c>
      <c r="S114" s="109"/>
      <c r="T114" s="108">
        <v>0.66</v>
      </c>
      <c r="U114" s="110">
        <v>0</v>
      </c>
      <c r="V114" s="109"/>
      <c r="W114" s="108">
        <v>0.66469999999999996</v>
      </c>
      <c r="X114" s="108">
        <v>0</v>
      </c>
      <c r="Y114" s="107">
        <v>17947</v>
      </c>
      <c r="Z114" s="107">
        <v>0</v>
      </c>
      <c r="AA114" s="107">
        <v>17947</v>
      </c>
      <c r="AB114" s="107">
        <v>0</v>
      </c>
      <c r="AC114" s="107">
        <v>20</v>
      </c>
      <c r="AD114" s="107">
        <v>15</v>
      </c>
      <c r="AE114" s="107">
        <v>3</v>
      </c>
      <c r="AF114" s="107">
        <v>17</v>
      </c>
      <c r="AG114" s="107">
        <v>0</v>
      </c>
      <c r="AH114" s="107">
        <v>20</v>
      </c>
      <c r="AI114" s="107">
        <v>0</v>
      </c>
      <c r="AJ114" s="107">
        <v>0</v>
      </c>
      <c r="AK114" s="107">
        <v>17</v>
      </c>
      <c r="AL114" s="107">
        <v>0</v>
      </c>
      <c r="AM114" s="107">
        <v>0</v>
      </c>
      <c r="AN114" s="104">
        <v>8</v>
      </c>
      <c r="AO114" s="104">
        <v>0</v>
      </c>
      <c r="AP114" s="104">
        <v>8</v>
      </c>
      <c r="AQ114" s="104">
        <v>6.8</v>
      </c>
      <c r="AR114" s="104">
        <v>0</v>
      </c>
      <c r="AS114" s="104">
        <v>0</v>
      </c>
      <c r="AT114" s="104">
        <v>0</v>
      </c>
      <c r="AU114" s="104">
        <v>6.8</v>
      </c>
      <c r="AV114" s="106">
        <v>25344</v>
      </c>
      <c r="AW114" s="105">
        <v>0.85</v>
      </c>
      <c r="AX114" s="104">
        <v>17</v>
      </c>
      <c r="AY114" s="107">
        <v>309.09090909090907</v>
      </c>
      <c r="AZ114" s="126">
        <v>10.303030303030303</v>
      </c>
      <c r="BA114" s="100">
        <f>U114/T114</f>
        <v>0</v>
      </c>
      <c r="BB114" s="100">
        <f>W114/T114</f>
        <v>1.0071212121212121</v>
      </c>
      <c r="BC114" s="100">
        <f>X114/T114</f>
        <v>0</v>
      </c>
      <c r="BD114" s="100">
        <f>(W114+X114)/T114</f>
        <v>1.0071212121212121</v>
      </c>
    </row>
    <row r="115" spans="2:56" hidden="1" outlineLevel="4" collapsed="1" x14ac:dyDescent="0.2">
      <c r="B115" s="115" t="s">
        <v>151</v>
      </c>
      <c r="C115" s="114">
        <v>1</v>
      </c>
      <c r="D115" s="113">
        <v>7</v>
      </c>
      <c r="E115" s="109"/>
      <c r="F115" s="112">
        <v>6</v>
      </c>
      <c r="G115" s="111"/>
      <c r="H115" s="109"/>
      <c r="I115" s="107">
        <v>3</v>
      </c>
      <c r="K115" s="112">
        <v>9</v>
      </c>
      <c r="L115" s="111"/>
      <c r="M115" s="111"/>
      <c r="N115" s="109"/>
      <c r="O115" s="108">
        <v>0.4</v>
      </c>
      <c r="P115" s="110">
        <v>0.14080000000000001</v>
      </c>
      <c r="Q115" s="109"/>
      <c r="R115" s="110">
        <v>0.54079999999999995</v>
      </c>
      <c r="S115" s="109"/>
      <c r="T115" s="108">
        <v>0.54</v>
      </c>
      <c r="U115" s="110">
        <v>0.54200000000000004</v>
      </c>
      <c r="V115" s="109"/>
      <c r="W115" s="108">
        <v>0</v>
      </c>
      <c r="X115" s="108">
        <v>0</v>
      </c>
      <c r="Y115" s="107">
        <v>28726</v>
      </c>
      <c r="Z115" s="107">
        <v>28726</v>
      </c>
      <c r="AA115" s="107">
        <v>0</v>
      </c>
      <c r="AB115" s="107">
        <v>0</v>
      </c>
      <c r="AC115" s="107">
        <v>20</v>
      </c>
      <c r="AD115" s="107">
        <v>16</v>
      </c>
      <c r="AE115" s="107">
        <v>3</v>
      </c>
      <c r="AF115" s="107">
        <v>18</v>
      </c>
      <c r="AG115" s="107">
        <v>0</v>
      </c>
      <c r="AH115" s="107">
        <v>17</v>
      </c>
      <c r="AI115" s="107">
        <v>0</v>
      </c>
      <c r="AJ115" s="107">
        <v>0</v>
      </c>
      <c r="AK115" s="107">
        <v>18</v>
      </c>
      <c r="AL115" s="107">
        <v>0</v>
      </c>
      <c r="AM115" s="107">
        <v>0</v>
      </c>
      <c r="AN115" s="104">
        <v>5.2133000000000003</v>
      </c>
      <c r="AO115" s="104">
        <v>0</v>
      </c>
      <c r="AP115" s="104">
        <v>5.2133000000000003</v>
      </c>
      <c r="AQ115" s="104">
        <v>5.52</v>
      </c>
      <c r="AR115" s="104">
        <v>0</v>
      </c>
      <c r="AS115" s="104">
        <v>0</v>
      </c>
      <c r="AT115" s="104">
        <v>0</v>
      </c>
      <c r="AU115" s="104">
        <v>5.52</v>
      </c>
      <c r="AV115" s="106">
        <v>20573</v>
      </c>
      <c r="AW115" s="105">
        <v>0.9</v>
      </c>
      <c r="AX115" s="104">
        <v>18</v>
      </c>
      <c r="AY115" s="107">
        <v>306.66666666666669</v>
      </c>
      <c r="AZ115" s="126">
        <v>10.222222222222221</v>
      </c>
      <c r="BA115" s="100">
        <f>U115/T115</f>
        <v>1.0037037037037038</v>
      </c>
      <c r="BB115" s="100">
        <f>W115/T115</f>
        <v>0</v>
      </c>
      <c r="BC115" s="100">
        <f>X115/T115</f>
        <v>0</v>
      </c>
      <c r="BD115" s="100">
        <f>(W115+X115)/T115</f>
        <v>0</v>
      </c>
    </row>
    <row r="116" spans="2:56" hidden="1" outlineLevel="4" collapsed="1" x14ac:dyDescent="0.2">
      <c r="B116" s="115" t="s">
        <v>152</v>
      </c>
      <c r="C116" s="114">
        <v>1</v>
      </c>
      <c r="D116" s="113">
        <v>7</v>
      </c>
      <c r="E116" s="109"/>
      <c r="F116" s="112">
        <v>5</v>
      </c>
      <c r="G116" s="111"/>
      <c r="H116" s="109"/>
      <c r="I116" s="107">
        <v>7</v>
      </c>
      <c r="K116" s="112">
        <v>12</v>
      </c>
      <c r="L116" s="111"/>
      <c r="M116" s="111"/>
      <c r="N116" s="109"/>
      <c r="O116" s="108">
        <v>0.33329999999999999</v>
      </c>
      <c r="P116" s="110">
        <v>0.3286</v>
      </c>
      <c r="Q116" s="109"/>
      <c r="R116" s="110">
        <v>0.66200000000000003</v>
      </c>
      <c r="S116" s="109"/>
      <c r="T116" s="108">
        <v>0.66</v>
      </c>
      <c r="U116" s="110">
        <v>0.66469999999999996</v>
      </c>
      <c r="V116" s="109"/>
      <c r="W116" s="108">
        <v>0</v>
      </c>
      <c r="X116" s="108">
        <v>0</v>
      </c>
      <c r="Y116" s="107">
        <v>35229</v>
      </c>
      <c r="Z116" s="107">
        <v>35229</v>
      </c>
      <c r="AA116" s="107">
        <v>0</v>
      </c>
      <c r="AB116" s="107">
        <v>0</v>
      </c>
      <c r="AC116" s="107">
        <v>20</v>
      </c>
      <c r="AD116" s="107">
        <v>21</v>
      </c>
      <c r="AE116" s="107">
        <v>3</v>
      </c>
      <c r="AF116" s="107">
        <v>22</v>
      </c>
      <c r="AG116" s="107">
        <v>0</v>
      </c>
      <c r="AH116" s="107">
        <v>20</v>
      </c>
      <c r="AI116" s="107">
        <v>0</v>
      </c>
      <c r="AJ116" s="107">
        <v>0</v>
      </c>
      <c r="AK116" s="107">
        <v>22</v>
      </c>
      <c r="AL116" s="107">
        <v>0</v>
      </c>
      <c r="AM116" s="107">
        <v>0</v>
      </c>
      <c r="AN116" s="104">
        <v>8</v>
      </c>
      <c r="AO116" s="104">
        <v>0</v>
      </c>
      <c r="AP116" s="104">
        <v>8</v>
      </c>
      <c r="AQ116" s="104">
        <v>8.8000000000000007</v>
      </c>
      <c r="AR116" s="104">
        <v>0</v>
      </c>
      <c r="AS116" s="104">
        <v>0</v>
      </c>
      <c r="AT116" s="104">
        <v>0</v>
      </c>
      <c r="AU116" s="104">
        <v>8.8000000000000007</v>
      </c>
      <c r="AV116" s="106">
        <v>32798</v>
      </c>
      <c r="AW116" s="105">
        <v>1.1000000000000001</v>
      </c>
      <c r="AX116" s="104">
        <v>22</v>
      </c>
      <c r="AY116" s="107">
        <v>400</v>
      </c>
      <c r="AZ116" s="126">
        <v>13.333333333333334</v>
      </c>
      <c r="BA116" s="100">
        <f>U116/T116</f>
        <v>1.0071212121212121</v>
      </c>
      <c r="BB116" s="100">
        <f>W116/T116</f>
        <v>0</v>
      </c>
      <c r="BC116" s="100">
        <f>X116/T116</f>
        <v>0</v>
      </c>
      <c r="BD116" s="100">
        <f>(W116+X116)/T116</f>
        <v>0</v>
      </c>
    </row>
    <row r="117" spans="2:56" hidden="1" outlineLevel="4" collapsed="1" x14ac:dyDescent="0.2">
      <c r="B117" s="115" t="s">
        <v>153</v>
      </c>
      <c r="C117" s="114">
        <v>1</v>
      </c>
      <c r="D117" s="113"/>
      <c r="E117" s="109"/>
      <c r="F117" s="113"/>
      <c r="G117" s="111"/>
      <c r="H117" s="109"/>
      <c r="I117" s="114"/>
      <c r="K117" s="113"/>
      <c r="L117" s="111"/>
      <c r="M117" s="111"/>
      <c r="N117" s="109"/>
      <c r="O117" s="114"/>
      <c r="P117" s="113"/>
      <c r="Q117" s="109"/>
      <c r="R117" s="113"/>
      <c r="S117" s="109"/>
      <c r="T117" s="108">
        <v>0.6</v>
      </c>
      <c r="U117" s="110">
        <v>0</v>
      </c>
      <c r="V117" s="109"/>
      <c r="W117" s="108">
        <v>0.59799999999999998</v>
      </c>
      <c r="X117" s="108">
        <v>0</v>
      </c>
      <c r="Y117" s="107">
        <v>16146</v>
      </c>
      <c r="Z117" s="107">
        <v>0</v>
      </c>
      <c r="AA117" s="107">
        <v>16146</v>
      </c>
      <c r="AB117" s="107">
        <v>0</v>
      </c>
      <c r="AC117" s="107">
        <v>20</v>
      </c>
      <c r="AD117" s="107">
        <v>20</v>
      </c>
      <c r="AE117" s="107">
        <v>3</v>
      </c>
      <c r="AF117" s="107">
        <v>21</v>
      </c>
      <c r="AG117" s="107">
        <v>0</v>
      </c>
      <c r="AH117" s="107">
        <v>20</v>
      </c>
      <c r="AI117" s="107">
        <v>0</v>
      </c>
      <c r="AJ117" s="107">
        <v>0</v>
      </c>
      <c r="AK117" s="107">
        <v>21</v>
      </c>
      <c r="AL117" s="107">
        <v>0</v>
      </c>
      <c r="AM117" s="107">
        <v>0</v>
      </c>
      <c r="AN117" s="104">
        <v>7.4667000000000003</v>
      </c>
      <c r="AO117" s="104">
        <v>0</v>
      </c>
      <c r="AP117" s="104">
        <v>7.4667000000000003</v>
      </c>
      <c r="AQ117" s="104">
        <v>7.84</v>
      </c>
      <c r="AR117" s="104">
        <v>0</v>
      </c>
      <c r="AS117" s="104">
        <v>0</v>
      </c>
      <c r="AT117" s="104">
        <v>0</v>
      </c>
      <c r="AU117" s="104">
        <v>7.84</v>
      </c>
      <c r="AV117" s="106">
        <v>29220</v>
      </c>
      <c r="AW117" s="105">
        <v>1.05</v>
      </c>
      <c r="AX117" s="104">
        <v>21</v>
      </c>
      <c r="AY117" s="107">
        <v>392</v>
      </c>
      <c r="AZ117" s="126">
        <v>13.066666666666666</v>
      </c>
      <c r="BA117" s="100">
        <f>U117/T117</f>
        <v>0</v>
      </c>
      <c r="BB117" s="100">
        <f>W117/T117</f>
        <v>0.9966666666666667</v>
      </c>
      <c r="BC117" s="100">
        <f>X117/T117</f>
        <v>0</v>
      </c>
      <c r="BD117" s="100">
        <f>(W117+X117)/T117</f>
        <v>0.9966666666666667</v>
      </c>
    </row>
    <row r="118" spans="2:56" hidden="1" outlineLevel="4" collapsed="1" x14ac:dyDescent="0.2">
      <c r="B118" s="115" t="s">
        <v>154</v>
      </c>
      <c r="C118" s="114">
        <v>1</v>
      </c>
      <c r="D118" s="113">
        <v>5</v>
      </c>
      <c r="E118" s="109"/>
      <c r="F118" s="112">
        <v>4</v>
      </c>
      <c r="G118" s="111"/>
      <c r="H118" s="109"/>
      <c r="I118" s="107">
        <v>3</v>
      </c>
      <c r="K118" s="112">
        <v>7</v>
      </c>
      <c r="L118" s="111"/>
      <c r="M118" s="111"/>
      <c r="N118" s="109"/>
      <c r="O118" s="108">
        <v>0.26669999999999999</v>
      </c>
      <c r="P118" s="110">
        <v>0.14080000000000001</v>
      </c>
      <c r="Q118" s="109"/>
      <c r="R118" s="110">
        <v>0.40749999999999997</v>
      </c>
      <c r="S118" s="109"/>
      <c r="T118" s="108">
        <v>0.41</v>
      </c>
      <c r="U118" s="110">
        <v>0.26669999999999999</v>
      </c>
      <c r="V118" s="109"/>
      <c r="W118" s="108">
        <v>0</v>
      </c>
      <c r="X118" s="108">
        <v>0.14199999999999999</v>
      </c>
      <c r="Y118" s="107">
        <v>17969</v>
      </c>
      <c r="Z118" s="107">
        <v>14135</v>
      </c>
      <c r="AA118" s="107">
        <v>0</v>
      </c>
      <c r="AB118" s="107">
        <v>3834</v>
      </c>
      <c r="AC118" s="107">
        <v>20</v>
      </c>
      <c r="AD118" s="107">
        <v>24</v>
      </c>
      <c r="AE118" s="107">
        <v>3</v>
      </c>
      <c r="AF118" s="107">
        <v>24</v>
      </c>
      <c r="AG118" s="107">
        <v>0</v>
      </c>
      <c r="AH118" s="107">
        <v>20</v>
      </c>
      <c r="AI118" s="107">
        <v>0</v>
      </c>
      <c r="AJ118" s="107">
        <v>0</v>
      </c>
      <c r="AK118" s="107">
        <v>24</v>
      </c>
      <c r="AL118" s="107">
        <v>0</v>
      </c>
      <c r="AM118" s="107">
        <v>0</v>
      </c>
      <c r="AN118" s="104">
        <v>4.6666999999999996</v>
      </c>
      <c r="AO118" s="104">
        <v>0</v>
      </c>
      <c r="AP118" s="104">
        <v>4.6666999999999996</v>
      </c>
      <c r="AQ118" s="104">
        <v>5.6</v>
      </c>
      <c r="AR118" s="104">
        <v>0</v>
      </c>
      <c r="AS118" s="104">
        <v>0</v>
      </c>
      <c r="AT118" s="104">
        <v>0</v>
      </c>
      <c r="AU118" s="104">
        <v>5.6</v>
      </c>
      <c r="AV118" s="106">
        <v>20871</v>
      </c>
      <c r="AW118" s="105">
        <v>1.2</v>
      </c>
      <c r="AX118" s="104">
        <v>24</v>
      </c>
      <c r="AY118" s="107">
        <v>409.7560975609756</v>
      </c>
      <c r="AZ118" s="126">
        <v>13.658536585365853</v>
      </c>
      <c r="BA118" s="100">
        <f>U118/T118</f>
        <v>0.6504878048780488</v>
      </c>
      <c r="BB118" s="100">
        <f>W118/T118</f>
        <v>0</v>
      </c>
      <c r="BC118" s="100">
        <f>X118/T118</f>
        <v>0.34634146341463412</v>
      </c>
      <c r="BD118" s="100">
        <f>(W118+X118)/T118</f>
        <v>0.34634146341463412</v>
      </c>
    </row>
    <row r="119" spans="2:56" hidden="1" outlineLevel="4" collapsed="1" x14ac:dyDescent="0.2">
      <c r="B119" s="115" t="s">
        <v>155</v>
      </c>
      <c r="C119" s="114">
        <v>1</v>
      </c>
      <c r="D119" s="113">
        <v>4</v>
      </c>
      <c r="E119" s="109"/>
      <c r="F119" s="112">
        <v>3.5</v>
      </c>
      <c r="G119" s="111"/>
      <c r="H119" s="109"/>
      <c r="I119" s="107">
        <v>1.5</v>
      </c>
      <c r="K119" s="112">
        <v>5</v>
      </c>
      <c r="L119" s="111"/>
      <c r="M119" s="111"/>
      <c r="N119" s="109"/>
      <c r="O119" s="108">
        <v>0.23330000000000001</v>
      </c>
      <c r="P119" s="110">
        <v>7.0400000000000004E-2</v>
      </c>
      <c r="Q119" s="109"/>
      <c r="R119" s="110">
        <v>0.30380000000000001</v>
      </c>
      <c r="S119" s="109"/>
      <c r="T119" s="108">
        <v>0.3</v>
      </c>
      <c r="U119" s="110">
        <v>0</v>
      </c>
      <c r="V119" s="109"/>
      <c r="W119" s="108">
        <v>0.3044</v>
      </c>
      <c r="X119" s="108">
        <v>0</v>
      </c>
      <c r="Y119" s="107">
        <v>8219</v>
      </c>
      <c r="Z119" s="107">
        <v>0</v>
      </c>
      <c r="AA119" s="107">
        <v>8219</v>
      </c>
      <c r="AB119" s="107">
        <v>0</v>
      </c>
      <c r="AC119" s="107">
        <v>20</v>
      </c>
      <c r="AD119" s="107">
        <v>15</v>
      </c>
      <c r="AE119" s="107">
        <v>3</v>
      </c>
      <c r="AF119" s="107">
        <v>17</v>
      </c>
      <c r="AG119" s="107">
        <v>0</v>
      </c>
      <c r="AH119" s="107">
        <v>20</v>
      </c>
      <c r="AI119" s="107">
        <v>0</v>
      </c>
      <c r="AJ119" s="107">
        <v>0</v>
      </c>
      <c r="AK119" s="107">
        <v>17</v>
      </c>
      <c r="AL119" s="107">
        <v>0</v>
      </c>
      <c r="AM119" s="107">
        <v>0</v>
      </c>
      <c r="AN119" s="104">
        <v>3.4666999999999999</v>
      </c>
      <c r="AO119" s="104">
        <v>0</v>
      </c>
      <c r="AP119" s="104">
        <v>3.4666999999999999</v>
      </c>
      <c r="AQ119" s="104">
        <v>2.9466999999999999</v>
      </c>
      <c r="AR119" s="104">
        <v>0</v>
      </c>
      <c r="AS119" s="104">
        <v>0</v>
      </c>
      <c r="AT119" s="104">
        <v>0</v>
      </c>
      <c r="AU119" s="104">
        <v>2.95</v>
      </c>
      <c r="AV119" s="106">
        <v>10982</v>
      </c>
      <c r="AW119" s="105">
        <v>0.85</v>
      </c>
      <c r="AX119" s="104">
        <v>17</v>
      </c>
      <c r="AY119" s="107">
        <v>295</v>
      </c>
      <c r="AZ119" s="126">
        <v>9.8333333333333339</v>
      </c>
      <c r="BA119" s="100">
        <f>U119/T119</f>
        <v>0</v>
      </c>
      <c r="BB119" s="100">
        <f>W119/T119</f>
        <v>1.0146666666666668</v>
      </c>
      <c r="BC119" s="100">
        <f>X119/T119</f>
        <v>0</v>
      </c>
      <c r="BD119" s="100">
        <f>(W119+X119)/T119</f>
        <v>1.0146666666666668</v>
      </c>
    </row>
    <row r="120" spans="2:56" hidden="1" outlineLevel="4" collapsed="1" x14ac:dyDescent="0.2">
      <c r="B120" s="115" t="s">
        <v>156</v>
      </c>
      <c r="C120" s="114">
        <v>4</v>
      </c>
      <c r="D120" s="113">
        <v>12</v>
      </c>
      <c r="E120" s="109"/>
      <c r="F120" s="112">
        <v>8</v>
      </c>
      <c r="G120" s="111"/>
      <c r="H120" s="109"/>
      <c r="I120" s="107">
        <v>12</v>
      </c>
      <c r="K120" s="112">
        <v>20</v>
      </c>
      <c r="L120" s="111"/>
      <c r="M120" s="111"/>
      <c r="N120" s="109"/>
      <c r="O120" s="108">
        <v>0.53320000000000001</v>
      </c>
      <c r="P120" s="110">
        <v>0.56320000000000003</v>
      </c>
      <c r="Q120" s="109"/>
      <c r="R120" s="110">
        <v>1.0968</v>
      </c>
      <c r="S120" s="109"/>
      <c r="T120" s="108">
        <v>0.56000000000000005</v>
      </c>
      <c r="U120" s="110">
        <v>0</v>
      </c>
      <c r="V120" s="109"/>
      <c r="W120" s="108">
        <v>0.55059999999999998</v>
      </c>
      <c r="X120" s="108">
        <v>0</v>
      </c>
      <c r="Y120" s="107">
        <v>14866</v>
      </c>
      <c r="Z120" s="107">
        <v>0</v>
      </c>
      <c r="AA120" s="107">
        <v>14866</v>
      </c>
      <c r="AB120" s="107">
        <v>0</v>
      </c>
      <c r="AC120" s="107">
        <v>47</v>
      </c>
      <c r="AD120" s="107">
        <v>51</v>
      </c>
      <c r="AE120" s="107">
        <v>6</v>
      </c>
      <c r="AF120" s="107">
        <v>56</v>
      </c>
      <c r="AG120" s="107">
        <v>0</v>
      </c>
      <c r="AH120" s="107">
        <v>80</v>
      </c>
      <c r="AI120" s="107">
        <v>0</v>
      </c>
      <c r="AJ120" s="107">
        <v>0</v>
      </c>
      <c r="AK120" s="107">
        <v>56</v>
      </c>
      <c r="AL120" s="107">
        <v>0</v>
      </c>
      <c r="AM120" s="107">
        <v>0</v>
      </c>
      <c r="AN120" s="104">
        <v>6.9333999999999998</v>
      </c>
      <c r="AO120" s="104">
        <v>0</v>
      </c>
      <c r="AP120" s="104">
        <v>6.9333999999999998</v>
      </c>
      <c r="AQ120" s="104">
        <v>8.4933999999999994</v>
      </c>
      <c r="AR120" s="104">
        <v>0</v>
      </c>
      <c r="AS120" s="104">
        <v>0</v>
      </c>
      <c r="AT120" s="104">
        <v>0</v>
      </c>
      <c r="AU120" s="104">
        <v>8.5</v>
      </c>
      <c r="AV120" s="106">
        <v>31654</v>
      </c>
      <c r="AW120" s="105">
        <v>1.19148936170213</v>
      </c>
      <c r="AX120" s="104">
        <v>14</v>
      </c>
      <c r="AY120" s="107">
        <v>455.35714285714283</v>
      </c>
      <c r="AZ120" s="126">
        <v>15.178571428571429</v>
      </c>
      <c r="BA120" s="100">
        <f>U120/T120</f>
        <v>0</v>
      </c>
      <c r="BB120" s="100">
        <f>W120/T120</f>
        <v>0.9832142857142856</v>
      </c>
      <c r="BC120" s="100">
        <f>X120/T120</f>
        <v>0</v>
      </c>
      <c r="BD120" s="100">
        <f>(W120+X120)/T120</f>
        <v>0.9832142857142856</v>
      </c>
    </row>
    <row r="121" spans="2:56" outlineLevel="3" collapsed="1" x14ac:dyDescent="0.2">
      <c r="B121" s="115" t="s">
        <v>157</v>
      </c>
      <c r="C121" s="120">
        <v>5</v>
      </c>
      <c r="D121" s="119">
        <v>15</v>
      </c>
      <c r="E121" s="117"/>
      <c r="F121" s="81">
        <v>11.25</v>
      </c>
      <c r="G121" s="118"/>
      <c r="H121" s="117"/>
      <c r="I121" s="25">
        <v>11.25</v>
      </c>
      <c r="K121" s="81">
        <v>22.5</v>
      </c>
      <c r="L121" s="118"/>
      <c r="M121" s="118"/>
      <c r="N121" s="117"/>
      <c r="O121" s="26">
        <v>0.75</v>
      </c>
      <c r="P121" s="83">
        <v>0.52800000000000002</v>
      </c>
      <c r="Q121" s="117"/>
      <c r="R121" s="83">
        <v>1.278</v>
      </c>
      <c r="S121" s="117"/>
      <c r="T121" s="26">
        <v>0.78</v>
      </c>
      <c r="U121" s="83">
        <v>0.76919999999999999</v>
      </c>
      <c r="V121" s="117"/>
      <c r="W121" s="26">
        <v>0</v>
      </c>
      <c r="X121" s="26">
        <v>0</v>
      </c>
      <c r="Y121" s="25">
        <v>40767</v>
      </c>
      <c r="Z121" s="25">
        <v>40767</v>
      </c>
      <c r="AA121" s="25">
        <v>0</v>
      </c>
      <c r="AB121" s="25">
        <v>0</v>
      </c>
      <c r="AC121" s="25">
        <v>60</v>
      </c>
      <c r="AD121" s="25">
        <v>47</v>
      </c>
      <c r="AE121" s="25">
        <v>20</v>
      </c>
      <c r="AF121" s="25">
        <v>50</v>
      </c>
      <c r="AG121" s="25">
        <v>0</v>
      </c>
      <c r="AH121" s="25">
        <v>97</v>
      </c>
      <c r="AI121" s="25">
        <v>0</v>
      </c>
      <c r="AJ121" s="25">
        <v>0</v>
      </c>
      <c r="AK121" s="25">
        <v>50</v>
      </c>
      <c r="AL121" s="25">
        <v>0</v>
      </c>
      <c r="AM121" s="25">
        <v>0</v>
      </c>
      <c r="AN121" s="27">
        <v>8.7055000000000007</v>
      </c>
      <c r="AO121" s="27">
        <v>0</v>
      </c>
      <c r="AP121" s="27">
        <v>8.7055000000000007</v>
      </c>
      <c r="AQ121" s="27">
        <v>7.5046999999999997</v>
      </c>
      <c r="AR121" s="27">
        <v>0</v>
      </c>
      <c r="AS121" s="27">
        <v>0</v>
      </c>
      <c r="AT121" s="27">
        <v>0</v>
      </c>
      <c r="AU121" s="27">
        <v>7.5</v>
      </c>
      <c r="AV121" s="28">
        <v>27970</v>
      </c>
      <c r="AW121" s="29">
        <v>0.83333333333333304</v>
      </c>
      <c r="AX121" s="27">
        <v>10</v>
      </c>
      <c r="AY121" s="25">
        <v>288.46153846153845</v>
      </c>
      <c r="AZ121" s="93">
        <v>9.615384615384615</v>
      </c>
      <c r="BA121" s="100">
        <f>U121/T121</f>
        <v>0.98615384615384616</v>
      </c>
      <c r="BB121" s="100">
        <f>W121/T121</f>
        <v>0</v>
      </c>
      <c r="BC121" s="100">
        <f>X121/T121</f>
        <v>0</v>
      </c>
      <c r="BD121" s="100">
        <f>(W121+X121)/T121</f>
        <v>0</v>
      </c>
    </row>
    <row r="122" spans="2:56" hidden="1" outlineLevel="4" collapsed="1" x14ac:dyDescent="0.2">
      <c r="B122" s="115" t="s">
        <v>158</v>
      </c>
      <c r="C122" s="114">
        <v>1</v>
      </c>
      <c r="D122" s="113">
        <v>3</v>
      </c>
      <c r="E122" s="109"/>
      <c r="F122" s="112">
        <v>2.25</v>
      </c>
      <c r="G122" s="111"/>
      <c r="H122" s="109"/>
      <c r="I122" s="107">
        <v>2.25</v>
      </c>
      <c r="K122" s="112">
        <v>4.5</v>
      </c>
      <c r="L122" s="111"/>
      <c r="M122" s="111"/>
      <c r="N122" s="109"/>
      <c r="O122" s="108">
        <v>0.15</v>
      </c>
      <c r="P122" s="110">
        <v>0.1056</v>
      </c>
      <c r="Q122" s="109"/>
      <c r="R122" s="110">
        <v>0.25559999999999999</v>
      </c>
      <c r="S122" s="109"/>
      <c r="T122" s="108">
        <v>0</v>
      </c>
      <c r="U122" s="110">
        <v>0</v>
      </c>
      <c r="V122" s="109"/>
      <c r="W122" s="108">
        <v>0</v>
      </c>
      <c r="X122" s="108">
        <v>0</v>
      </c>
      <c r="Y122" s="107">
        <v>0</v>
      </c>
      <c r="Z122" s="107">
        <v>0</v>
      </c>
      <c r="AA122" s="107">
        <v>0</v>
      </c>
      <c r="AB122" s="107">
        <v>0</v>
      </c>
      <c r="AC122" s="107">
        <v>0</v>
      </c>
      <c r="AD122" s="107">
        <v>0</v>
      </c>
      <c r="AE122" s="107">
        <v>0</v>
      </c>
      <c r="AF122" s="107">
        <v>0</v>
      </c>
      <c r="AG122" s="107">
        <v>0</v>
      </c>
      <c r="AH122" s="107">
        <v>20</v>
      </c>
      <c r="AI122" s="107">
        <v>0</v>
      </c>
      <c r="AJ122" s="107">
        <v>0</v>
      </c>
      <c r="AK122" s="107">
        <v>0</v>
      </c>
      <c r="AL122" s="107">
        <v>0</v>
      </c>
      <c r="AM122" s="107">
        <v>0</v>
      </c>
      <c r="AN122" s="104">
        <v>0</v>
      </c>
      <c r="AO122" s="104">
        <v>0</v>
      </c>
      <c r="AP122" s="104">
        <v>0</v>
      </c>
      <c r="AQ122" s="104">
        <v>0</v>
      </c>
      <c r="AR122" s="104">
        <v>0</v>
      </c>
      <c r="AS122" s="104">
        <v>0</v>
      </c>
      <c r="AT122" s="104">
        <v>0</v>
      </c>
      <c r="AU122" s="104">
        <v>0</v>
      </c>
      <c r="AV122" s="106">
        <v>0</v>
      </c>
      <c r="AW122" s="105">
        <v>0</v>
      </c>
      <c r="AX122" s="104">
        <v>0</v>
      </c>
      <c r="AY122" s="103" t="e">
        <v>#VALUE!</v>
      </c>
      <c r="AZ122" s="127" t="e">
        <v>#VALUE!</v>
      </c>
      <c r="BA122" s="100" t="e">
        <f>U122/T122</f>
        <v>#DIV/0!</v>
      </c>
      <c r="BB122" s="100" t="e">
        <f>W122/T122</f>
        <v>#DIV/0!</v>
      </c>
      <c r="BC122" s="100" t="e">
        <f>X122/T122</f>
        <v>#DIV/0!</v>
      </c>
      <c r="BD122" s="100" t="e">
        <f>(W122+X122)/T122</f>
        <v>#DIV/0!</v>
      </c>
    </row>
    <row r="123" spans="2:56" hidden="1" outlineLevel="4" collapsed="1" x14ac:dyDescent="0.2">
      <c r="B123" s="115" t="s">
        <v>159</v>
      </c>
      <c r="C123" s="114">
        <v>2</v>
      </c>
      <c r="D123" s="113">
        <v>6</v>
      </c>
      <c r="E123" s="109"/>
      <c r="F123" s="112">
        <v>4.5</v>
      </c>
      <c r="G123" s="111"/>
      <c r="H123" s="109"/>
      <c r="I123" s="107">
        <v>4.5</v>
      </c>
      <c r="K123" s="112">
        <v>9</v>
      </c>
      <c r="L123" s="111"/>
      <c r="M123" s="111"/>
      <c r="N123" s="109"/>
      <c r="O123" s="108">
        <v>0.3</v>
      </c>
      <c r="P123" s="110">
        <v>0.2112</v>
      </c>
      <c r="Q123" s="109"/>
      <c r="R123" s="110">
        <v>0.51119999999999999</v>
      </c>
      <c r="S123" s="109"/>
      <c r="T123" s="108">
        <v>0.26</v>
      </c>
      <c r="U123" s="110">
        <v>0.25640000000000002</v>
      </c>
      <c r="V123" s="109"/>
      <c r="W123" s="108">
        <v>0</v>
      </c>
      <c r="X123" s="108">
        <v>0</v>
      </c>
      <c r="Y123" s="107">
        <v>13589</v>
      </c>
      <c r="Z123" s="107">
        <v>13589</v>
      </c>
      <c r="AA123" s="107">
        <v>0</v>
      </c>
      <c r="AB123" s="107">
        <v>0</v>
      </c>
      <c r="AC123" s="107">
        <v>20</v>
      </c>
      <c r="AD123" s="107">
        <v>18</v>
      </c>
      <c r="AE123" s="107">
        <v>10</v>
      </c>
      <c r="AF123" s="107">
        <v>20</v>
      </c>
      <c r="AG123" s="107">
        <v>0</v>
      </c>
      <c r="AH123" s="107">
        <v>38</v>
      </c>
      <c r="AI123" s="107">
        <v>0</v>
      </c>
      <c r="AJ123" s="107">
        <v>0</v>
      </c>
      <c r="AK123" s="107">
        <v>20</v>
      </c>
      <c r="AL123" s="107">
        <v>0</v>
      </c>
      <c r="AM123" s="107">
        <v>0</v>
      </c>
      <c r="AN123" s="104">
        <v>2.8517999999999999</v>
      </c>
      <c r="AO123" s="104">
        <v>0</v>
      </c>
      <c r="AP123" s="104">
        <v>2.8517999999999999</v>
      </c>
      <c r="AQ123" s="104">
        <v>3.0019</v>
      </c>
      <c r="AR123" s="104">
        <v>0</v>
      </c>
      <c r="AS123" s="104">
        <v>0</v>
      </c>
      <c r="AT123" s="104">
        <v>0</v>
      </c>
      <c r="AU123" s="104">
        <v>3</v>
      </c>
      <c r="AV123" s="106">
        <v>11188</v>
      </c>
      <c r="AW123" s="105">
        <v>1</v>
      </c>
      <c r="AX123" s="104">
        <v>10</v>
      </c>
      <c r="AY123" s="107">
        <v>346.15384615384613</v>
      </c>
      <c r="AZ123" s="126">
        <v>11.538461538461538</v>
      </c>
      <c r="BA123" s="100">
        <f>U123/T123</f>
        <v>0.98615384615384616</v>
      </c>
      <c r="BB123" s="100">
        <f>W123/T123</f>
        <v>0</v>
      </c>
      <c r="BC123" s="100">
        <f>X123/T123</f>
        <v>0</v>
      </c>
      <c r="BD123" s="100">
        <f>(W123+X123)/T123</f>
        <v>0</v>
      </c>
    </row>
    <row r="124" spans="2:56" hidden="1" outlineLevel="4" collapsed="1" x14ac:dyDescent="0.2">
      <c r="B124" s="115" t="s">
        <v>160</v>
      </c>
      <c r="C124" s="114">
        <v>1</v>
      </c>
      <c r="D124" s="113">
        <v>3</v>
      </c>
      <c r="E124" s="109"/>
      <c r="F124" s="112">
        <v>2.25</v>
      </c>
      <c r="G124" s="111"/>
      <c r="H124" s="109"/>
      <c r="I124" s="107">
        <v>2.25</v>
      </c>
      <c r="K124" s="112">
        <v>4.5</v>
      </c>
      <c r="L124" s="111"/>
      <c r="M124" s="111"/>
      <c r="N124" s="109"/>
      <c r="O124" s="108">
        <v>0.15</v>
      </c>
      <c r="P124" s="110">
        <v>0.1056</v>
      </c>
      <c r="Q124" s="109"/>
      <c r="R124" s="110">
        <v>0.25559999999999999</v>
      </c>
      <c r="S124" s="109"/>
      <c r="T124" s="108">
        <v>0.26</v>
      </c>
      <c r="U124" s="110">
        <v>0.25640000000000002</v>
      </c>
      <c r="V124" s="109"/>
      <c r="W124" s="108">
        <v>0</v>
      </c>
      <c r="X124" s="108">
        <v>0</v>
      </c>
      <c r="Y124" s="107">
        <v>13589</v>
      </c>
      <c r="Z124" s="107">
        <v>13589</v>
      </c>
      <c r="AA124" s="107">
        <v>0</v>
      </c>
      <c r="AB124" s="107">
        <v>0</v>
      </c>
      <c r="AC124" s="107">
        <v>20</v>
      </c>
      <c r="AD124" s="107">
        <v>15</v>
      </c>
      <c r="AE124" s="107">
        <v>5</v>
      </c>
      <c r="AF124" s="107">
        <v>16</v>
      </c>
      <c r="AG124" s="107">
        <v>0</v>
      </c>
      <c r="AH124" s="107">
        <v>20</v>
      </c>
      <c r="AI124" s="107">
        <v>0</v>
      </c>
      <c r="AJ124" s="107">
        <v>0</v>
      </c>
      <c r="AK124" s="107">
        <v>16</v>
      </c>
      <c r="AL124" s="107">
        <v>0</v>
      </c>
      <c r="AM124" s="107">
        <v>0</v>
      </c>
      <c r="AN124" s="104">
        <v>3.0019</v>
      </c>
      <c r="AO124" s="104">
        <v>0</v>
      </c>
      <c r="AP124" s="104">
        <v>3.0019</v>
      </c>
      <c r="AQ124" s="104">
        <v>2.4015</v>
      </c>
      <c r="AR124" s="104">
        <v>0</v>
      </c>
      <c r="AS124" s="104">
        <v>0</v>
      </c>
      <c r="AT124" s="104">
        <v>0</v>
      </c>
      <c r="AU124" s="104">
        <v>2.4</v>
      </c>
      <c r="AV124" s="106">
        <v>8950</v>
      </c>
      <c r="AW124" s="105">
        <v>0.8</v>
      </c>
      <c r="AX124" s="104">
        <v>16</v>
      </c>
      <c r="AY124" s="107">
        <v>276.92307692307691</v>
      </c>
      <c r="AZ124" s="126">
        <v>9.2307692307692299</v>
      </c>
      <c r="BA124" s="100">
        <f>U124/T124</f>
        <v>0.98615384615384616</v>
      </c>
      <c r="BB124" s="100">
        <f>W124/T124</f>
        <v>0</v>
      </c>
      <c r="BC124" s="100">
        <f>X124/T124</f>
        <v>0</v>
      </c>
      <c r="BD124" s="100">
        <f>(W124+X124)/T124</f>
        <v>0</v>
      </c>
    </row>
    <row r="125" spans="2:56" hidden="1" outlineLevel="4" collapsed="1" x14ac:dyDescent="0.2">
      <c r="B125" s="115" t="s">
        <v>161</v>
      </c>
      <c r="C125" s="114">
        <v>1</v>
      </c>
      <c r="D125" s="113">
        <v>3</v>
      </c>
      <c r="E125" s="109"/>
      <c r="F125" s="112">
        <v>2.25</v>
      </c>
      <c r="G125" s="111"/>
      <c r="H125" s="109"/>
      <c r="I125" s="107">
        <v>2.25</v>
      </c>
      <c r="K125" s="112">
        <v>4.5</v>
      </c>
      <c r="L125" s="111"/>
      <c r="M125" s="111"/>
      <c r="N125" s="109"/>
      <c r="O125" s="108">
        <v>0.15</v>
      </c>
      <c r="P125" s="110">
        <v>0.1056</v>
      </c>
      <c r="Q125" s="109"/>
      <c r="R125" s="110">
        <v>0.25559999999999999</v>
      </c>
      <c r="S125" s="109"/>
      <c r="T125" s="108">
        <v>0.26</v>
      </c>
      <c r="U125" s="110">
        <v>0.25640000000000002</v>
      </c>
      <c r="V125" s="109"/>
      <c r="W125" s="108">
        <v>0</v>
      </c>
      <c r="X125" s="108">
        <v>0</v>
      </c>
      <c r="Y125" s="107">
        <v>13589</v>
      </c>
      <c r="Z125" s="107">
        <v>13589</v>
      </c>
      <c r="AA125" s="107">
        <v>0</v>
      </c>
      <c r="AB125" s="107">
        <v>0</v>
      </c>
      <c r="AC125" s="107">
        <v>20</v>
      </c>
      <c r="AD125" s="107">
        <v>14</v>
      </c>
      <c r="AE125" s="107">
        <v>5</v>
      </c>
      <c r="AF125" s="107">
        <v>14</v>
      </c>
      <c r="AG125" s="107">
        <v>0</v>
      </c>
      <c r="AH125" s="107">
        <v>19</v>
      </c>
      <c r="AI125" s="107">
        <v>0</v>
      </c>
      <c r="AJ125" s="107">
        <v>0</v>
      </c>
      <c r="AK125" s="107">
        <v>14</v>
      </c>
      <c r="AL125" s="107">
        <v>0</v>
      </c>
      <c r="AM125" s="107">
        <v>0</v>
      </c>
      <c r="AN125" s="104">
        <v>2.8517999999999999</v>
      </c>
      <c r="AO125" s="104">
        <v>0</v>
      </c>
      <c r="AP125" s="104">
        <v>2.8517999999999999</v>
      </c>
      <c r="AQ125" s="104">
        <v>2.1013000000000002</v>
      </c>
      <c r="AR125" s="104">
        <v>0</v>
      </c>
      <c r="AS125" s="104">
        <v>0</v>
      </c>
      <c r="AT125" s="104">
        <v>0</v>
      </c>
      <c r="AU125" s="104">
        <v>2.1</v>
      </c>
      <c r="AV125" s="106">
        <v>7832</v>
      </c>
      <c r="AW125" s="105">
        <v>0.7</v>
      </c>
      <c r="AX125" s="104">
        <v>14</v>
      </c>
      <c r="AY125" s="107">
        <v>242.30769230769232</v>
      </c>
      <c r="AZ125" s="126">
        <v>8.0769230769230766</v>
      </c>
      <c r="BA125" s="100">
        <f>U125/T125</f>
        <v>0.98615384615384616</v>
      </c>
      <c r="BB125" s="100">
        <f>W125/T125</f>
        <v>0</v>
      </c>
      <c r="BC125" s="100">
        <f>X125/T125</f>
        <v>0</v>
      </c>
      <c r="BD125" s="100">
        <f>(W125+X125)/T125</f>
        <v>0</v>
      </c>
    </row>
    <row r="126" spans="2:56" outlineLevel="3" collapsed="1" x14ac:dyDescent="0.2">
      <c r="B126" s="115" t="s">
        <v>162</v>
      </c>
      <c r="C126" s="120">
        <v>3</v>
      </c>
      <c r="D126" s="119">
        <v>4.5</v>
      </c>
      <c r="E126" s="117"/>
      <c r="F126" s="81">
        <v>4.5</v>
      </c>
      <c r="G126" s="118"/>
      <c r="H126" s="117"/>
      <c r="I126" s="25">
        <v>0</v>
      </c>
      <c r="K126" s="81">
        <v>4.5</v>
      </c>
      <c r="L126" s="118"/>
      <c r="M126" s="118"/>
      <c r="N126" s="117"/>
      <c r="O126" s="26">
        <v>0.3</v>
      </c>
      <c r="P126" s="83">
        <v>0</v>
      </c>
      <c r="Q126" s="117"/>
      <c r="R126" s="83">
        <v>0.3</v>
      </c>
      <c r="S126" s="117"/>
      <c r="T126" s="26">
        <v>0.18</v>
      </c>
      <c r="U126" s="83">
        <v>0</v>
      </c>
      <c r="V126" s="117"/>
      <c r="W126" s="26">
        <v>0.18279999999999999</v>
      </c>
      <c r="X126" s="26">
        <v>0</v>
      </c>
      <c r="Y126" s="25">
        <v>4936</v>
      </c>
      <c r="Z126" s="25">
        <v>0</v>
      </c>
      <c r="AA126" s="25">
        <v>4936</v>
      </c>
      <c r="AB126" s="25">
        <v>0</v>
      </c>
      <c r="AC126" s="25">
        <v>41</v>
      </c>
      <c r="AD126" s="25">
        <v>43</v>
      </c>
      <c r="AE126" s="25">
        <v>13</v>
      </c>
      <c r="AF126" s="25">
        <v>45</v>
      </c>
      <c r="AG126" s="25">
        <v>0</v>
      </c>
      <c r="AH126" s="25">
        <v>43</v>
      </c>
      <c r="AI126" s="25">
        <v>0</v>
      </c>
      <c r="AJ126" s="25">
        <v>0</v>
      </c>
      <c r="AK126" s="25">
        <v>45</v>
      </c>
      <c r="AL126" s="25">
        <v>0</v>
      </c>
      <c r="AM126" s="25">
        <v>0</v>
      </c>
      <c r="AN126" s="27">
        <v>1.7372000000000001</v>
      </c>
      <c r="AO126" s="27">
        <v>0</v>
      </c>
      <c r="AP126" s="27">
        <v>1.7372000000000001</v>
      </c>
      <c r="AQ126" s="27">
        <v>2.0114000000000001</v>
      </c>
      <c r="AR126" s="27">
        <v>0</v>
      </c>
      <c r="AS126" s="27">
        <v>0</v>
      </c>
      <c r="AT126" s="27">
        <v>0</v>
      </c>
      <c r="AU126" s="27">
        <v>2.0099999999999998</v>
      </c>
      <c r="AV126" s="28">
        <v>7497</v>
      </c>
      <c r="AW126" s="29">
        <v>1.09756097560976</v>
      </c>
      <c r="AX126" s="27">
        <v>15</v>
      </c>
      <c r="AY126" s="25">
        <v>335</v>
      </c>
      <c r="AZ126" s="93">
        <v>11.166666666666666</v>
      </c>
      <c r="BA126" s="100">
        <f>U126/T126</f>
        <v>0</v>
      </c>
      <c r="BB126" s="100">
        <f>W126/T126</f>
        <v>1.0155555555555555</v>
      </c>
      <c r="BC126" s="100">
        <f>X126/T126</f>
        <v>0</v>
      </c>
      <c r="BD126" s="100">
        <f>(W126+X126)/T126</f>
        <v>1.0155555555555555</v>
      </c>
    </row>
    <row r="127" spans="2:56" hidden="1" outlineLevel="4" collapsed="1" x14ac:dyDescent="0.2">
      <c r="B127" s="115" t="s">
        <v>163</v>
      </c>
      <c r="C127" s="114">
        <v>3</v>
      </c>
      <c r="D127" s="113">
        <v>4.5</v>
      </c>
      <c r="E127" s="109"/>
      <c r="F127" s="112">
        <v>4.5</v>
      </c>
      <c r="G127" s="111"/>
      <c r="H127" s="109"/>
      <c r="I127" s="107">
        <v>0</v>
      </c>
      <c r="K127" s="112">
        <v>4.5</v>
      </c>
      <c r="L127" s="111"/>
      <c r="M127" s="111"/>
      <c r="N127" s="109"/>
      <c r="O127" s="108">
        <v>0.3</v>
      </c>
      <c r="P127" s="110">
        <v>0</v>
      </c>
      <c r="Q127" s="109"/>
      <c r="R127" s="110">
        <v>0.3</v>
      </c>
      <c r="S127" s="109"/>
      <c r="T127" s="108">
        <v>0.18</v>
      </c>
      <c r="U127" s="110">
        <v>0</v>
      </c>
      <c r="V127" s="109"/>
      <c r="W127" s="108">
        <v>0.18279999999999999</v>
      </c>
      <c r="X127" s="108">
        <v>0</v>
      </c>
      <c r="Y127" s="107">
        <v>4936</v>
      </c>
      <c r="Z127" s="107">
        <v>0</v>
      </c>
      <c r="AA127" s="107">
        <v>4936</v>
      </c>
      <c r="AB127" s="107">
        <v>0</v>
      </c>
      <c r="AC127" s="107">
        <v>41</v>
      </c>
      <c r="AD127" s="107">
        <v>43</v>
      </c>
      <c r="AE127" s="107">
        <v>13</v>
      </c>
      <c r="AF127" s="107">
        <v>45</v>
      </c>
      <c r="AG127" s="107">
        <v>0</v>
      </c>
      <c r="AH127" s="107">
        <v>43</v>
      </c>
      <c r="AI127" s="107">
        <v>0</v>
      </c>
      <c r="AJ127" s="107">
        <v>0</v>
      </c>
      <c r="AK127" s="107">
        <v>45</v>
      </c>
      <c r="AL127" s="107">
        <v>0</v>
      </c>
      <c r="AM127" s="107">
        <v>0</v>
      </c>
      <c r="AN127" s="104">
        <v>1.7372000000000001</v>
      </c>
      <c r="AO127" s="104">
        <v>0</v>
      </c>
      <c r="AP127" s="104">
        <v>1.7372000000000001</v>
      </c>
      <c r="AQ127" s="104">
        <v>2.0114000000000001</v>
      </c>
      <c r="AR127" s="104">
        <v>0</v>
      </c>
      <c r="AS127" s="104">
        <v>0</v>
      </c>
      <c r="AT127" s="104">
        <v>0</v>
      </c>
      <c r="AU127" s="104">
        <v>2.0099999999999998</v>
      </c>
      <c r="AV127" s="106">
        <v>7497</v>
      </c>
      <c r="AW127" s="105">
        <v>1.09756097560976</v>
      </c>
      <c r="AX127" s="104">
        <v>15</v>
      </c>
      <c r="AY127" s="107">
        <v>335</v>
      </c>
      <c r="AZ127" s="126">
        <v>11.166666666666666</v>
      </c>
      <c r="BA127" s="100">
        <f>U127/T127</f>
        <v>0</v>
      </c>
      <c r="BB127" s="100">
        <f>W127/T127</f>
        <v>1.0155555555555555</v>
      </c>
      <c r="BC127" s="100">
        <f>X127/T127</f>
        <v>0</v>
      </c>
      <c r="BD127" s="100">
        <f>(W127+X127)/T127</f>
        <v>1.0155555555555555</v>
      </c>
    </row>
    <row r="128" spans="2:56" outlineLevel="3" collapsed="1" x14ac:dyDescent="0.2">
      <c r="B128" s="115" t="s">
        <v>164</v>
      </c>
      <c r="C128" s="120">
        <v>8</v>
      </c>
      <c r="D128" s="119">
        <v>18</v>
      </c>
      <c r="E128" s="117"/>
      <c r="F128" s="81">
        <v>11</v>
      </c>
      <c r="G128" s="118"/>
      <c r="H128" s="117"/>
      <c r="I128" s="25">
        <v>28</v>
      </c>
      <c r="K128" s="81">
        <v>39</v>
      </c>
      <c r="L128" s="118"/>
      <c r="M128" s="118"/>
      <c r="N128" s="117"/>
      <c r="O128" s="26">
        <v>0.73350000000000004</v>
      </c>
      <c r="P128" s="83">
        <v>1.2826</v>
      </c>
      <c r="Q128" s="117"/>
      <c r="R128" s="83">
        <v>2.0162</v>
      </c>
      <c r="S128" s="117"/>
      <c r="T128" s="26">
        <v>1.66</v>
      </c>
      <c r="U128" s="83">
        <v>0.79800000000000004</v>
      </c>
      <c r="V128" s="117"/>
      <c r="W128" s="26">
        <v>0.70230000000000004</v>
      </c>
      <c r="X128" s="26">
        <v>0.14199999999999999</v>
      </c>
      <c r="Y128" s="25">
        <v>65091</v>
      </c>
      <c r="Z128" s="25">
        <v>42294</v>
      </c>
      <c r="AA128" s="25">
        <v>18963</v>
      </c>
      <c r="AB128" s="25">
        <v>3834</v>
      </c>
      <c r="AC128" s="25">
        <v>132</v>
      </c>
      <c r="AD128" s="25">
        <v>147</v>
      </c>
      <c r="AE128" s="25">
        <v>9</v>
      </c>
      <c r="AF128" s="25">
        <v>132</v>
      </c>
      <c r="AG128" s="25">
        <v>280.83999999999997</v>
      </c>
      <c r="AH128" s="25">
        <v>155</v>
      </c>
      <c r="AI128" s="25">
        <v>499</v>
      </c>
      <c r="AJ128" s="25">
        <v>0</v>
      </c>
      <c r="AK128" s="25">
        <v>132</v>
      </c>
      <c r="AL128" s="25">
        <v>280.83999999999997</v>
      </c>
      <c r="AM128" s="25">
        <v>0</v>
      </c>
      <c r="AN128" s="27">
        <v>19.066800000000001</v>
      </c>
      <c r="AO128" s="27">
        <v>0.95050000000000001</v>
      </c>
      <c r="AP128" s="27">
        <v>20.017299999999999</v>
      </c>
      <c r="AQ128" s="27">
        <v>19.533300000000001</v>
      </c>
      <c r="AR128" s="27">
        <v>0.53490000000000004</v>
      </c>
      <c r="AS128" s="27">
        <v>0</v>
      </c>
      <c r="AT128" s="27">
        <v>0.53490000000000004</v>
      </c>
      <c r="AU128" s="27">
        <v>20.059999999999999</v>
      </c>
      <c r="AV128" s="28">
        <v>74592</v>
      </c>
      <c r="AW128" s="29">
        <v>1</v>
      </c>
      <c r="AX128" s="27">
        <v>16.5</v>
      </c>
      <c r="AY128" s="25">
        <v>362.53012048192772</v>
      </c>
      <c r="AZ128" s="93">
        <v>12.08433734939759</v>
      </c>
      <c r="BA128" s="100">
        <f>U128/T128</f>
        <v>0.48072289156626513</v>
      </c>
      <c r="BB128" s="100">
        <f>W128/T128</f>
        <v>0.42307228915662654</v>
      </c>
      <c r="BC128" s="100">
        <f>X128/T128</f>
        <v>8.5542168674698799E-2</v>
      </c>
      <c r="BD128" s="100">
        <f>(W128+X128)/T128</f>
        <v>0.50861445783132531</v>
      </c>
    </row>
    <row r="129" spans="2:56" hidden="1" outlineLevel="4" collapsed="1" x14ac:dyDescent="0.2">
      <c r="B129" s="115" t="s">
        <v>165</v>
      </c>
      <c r="C129" s="114">
        <v>1</v>
      </c>
      <c r="D129" s="113">
        <v>3</v>
      </c>
      <c r="E129" s="109"/>
      <c r="F129" s="112">
        <v>2</v>
      </c>
      <c r="G129" s="111"/>
      <c r="H129" s="109"/>
      <c r="I129" s="107">
        <v>3</v>
      </c>
      <c r="K129" s="112">
        <v>5</v>
      </c>
      <c r="L129" s="111"/>
      <c r="M129" s="111"/>
      <c r="N129" s="109"/>
      <c r="O129" s="108">
        <v>0.1333</v>
      </c>
      <c r="P129" s="110">
        <v>0.14080000000000001</v>
      </c>
      <c r="Q129" s="109"/>
      <c r="R129" s="110">
        <v>0.2742</v>
      </c>
      <c r="S129" s="109"/>
      <c r="T129" s="108">
        <v>0.28000000000000003</v>
      </c>
      <c r="U129" s="110">
        <v>0.1333</v>
      </c>
      <c r="V129" s="109"/>
      <c r="W129" s="108">
        <v>0</v>
      </c>
      <c r="X129" s="108">
        <v>0.14199999999999999</v>
      </c>
      <c r="Y129" s="107">
        <v>10899</v>
      </c>
      <c r="Z129" s="107">
        <v>7065</v>
      </c>
      <c r="AA129" s="107">
        <v>0</v>
      </c>
      <c r="AB129" s="107">
        <v>3834</v>
      </c>
      <c r="AC129" s="107">
        <v>20</v>
      </c>
      <c r="AD129" s="107">
        <v>21</v>
      </c>
      <c r="AE129" s="107">
        <v>0</v>
      </c>
      <c r="AF129" s="107">
        <v>22</v>
      </c>
      <c r="AG129" s="107">
        <v>0</v>
      </c>
      <c r="AH129" s="107">
        <v>20</v>
      </c>
      <c r="AI129" s="107">
        <v>0</v>
      </c>
      <c r="AJ129" s="107">
        <v>0</v>
      </c>
      <c r="AK129" s="107">
        <v>22</v>
      </c>
      <c r="AL129" s="107">
        <v>0</v>
      </c>
      <c r="AM129" s="107">
        <v>0</v>
      </c>
      <c r="AN129" s="104">
        <v>3.3332999999999999</v>
      </c>
      <c r="AO129" s="104">
        <v>0</v>
      </c>
      <c r="AP129" s="104">
        <v>3.3332999999999999</v>
      </c>
      <c r="AQ129" s="104">
        <v>3.6667000000000001</v>
      </c>
      <c r="AR129" s="104">
        <v>0</v>
      </c>
      <c r="AS129" s="104">
        <v>0</v>
      </c>
      <c r="AT129" s="104">
        <v>0</v>
      </c>
      <c r="AU129" s="104">
        <v>3.67</v>
      </c>
      <c r="AV129" s="106">
        <v>13666</v>
      </c>
      <c r="AW129" s="105">
        <v>1.1000000000000001</v>
      </c>
      <c r="AX129" s="104">
        <v>22</v>
      </c>
      <c r="AY129" s="107">
        <v>393.21428571428572</v>
      </c>
      <c r="AZ129" s="126">
        <v>13.107142857142858</v>
      </c>
      <c r="BA129" s="100">
        <f>U129/T129</f>
        <v>0.47607142857142853</v>
      </c>
      <c r="BB129" s="100">
        <f>W129/T129</f>
        <v>0</v>
      </c>
      <c r="BC129" s="100">
        <f>X129/T129</f>
        <v>0.50714285714285701</v>
      </c>
      <c r="BD129" s="100">
        <f>(W129+X129)/T129</f>
        <v>0.50714285714285701</v>
      </c>
    </row>
    <row r="130" spans="2:56" hidden="1" outlineLevel="4" collapsed="1" x14ac:dyDescent="0.2">
      <c r="B130" s="115" t="s">
        <v>166</v>
      </c>
      <c r="C130" s="114">
        <v>4</v>
      </c>
      <c r="D130" s="113">
        <v>8</v>
      </c>
      <c r="E130" s="109"/>
      <c r="F130" s="112">
        <v>4</v>
      </c>
      <c r="G130" s="111"/>
      <c r="H130" s="109"/>
      <c r="I130" s="107">
        <v>12</v>
      </c>
      <c r="K130" s="112">
        <v>16</v>
      </c>
      <c r="L130" s="111"/>
      <c r="M130" s="111"/>
      <c r="N130" s="109"/>
      <c r="O130" s="108">
        <v>0.26679999999999998</v>
      </c>
      <c r="P130" s="110">
        <v>0.56320000000000003</v>
      </c>
      <c r="Q130" s="109"/>
      <c r="R130" s="110">
        <v>0.83</v>
      </c>
      <c r="S130" s="109"/>
      <c r="T130" s="108">
        <v>0.63</v>
      </c>
      <c r="U130" s="110">
        <v>0</v>
      </c>
      <c r="V130" s="109"/>
      <c r="W130" s="108">
        <v>0.62609999999999999</v>
      </c>
      <c r="X130" s="108">
        <v>0</v>
      </c>
      <c r="Y130" s="107">
        <v>16905</v>
      </c>
      <c r="Z130" s="107">
        <v>0</v>
      </c>
      <c r="AA130" s="107">
        <v>16905</v>
      </c>
      <c r="AB130" s="107">
        <v>0</v>
      </c>
      <c r="AC130" s="107">
        <v>64</v>
      </c>
      <c r="AD130" s="107">
        <v>50</v>
      </c>
      <c r="AE130" s="107">
        <v>9</v>
      </c>
      <c r="AF130" s="107">
        <v>62</v>
      </c>
      <c r="AG130" s="107">
        <v>0</v>
      </c>
      <c r="AH130" s="107">
        <v>80</v>
      </c>
      <c r="AI130" s="107">
        <v>0</v>
      </c>
      <c r="AJ130" s="107">
        <v>0</v>
      </c>
      <c r="AK130" s="107">
        <v>62</v>
      </c>
      <c r="AL130" s="107">
        <v>0</v>
      </c>
      <c r="AM130" s="107">
        <v>0</v>
      </c>
      <c r="AN130" s="104">
        <v>8.0000999999999998</v>
      </c>
      <c r="AO130" s="104">
        <v>0</v>
      </c>
      <c r="AP130" s="104">
        <v>8.0000999999999998</v>
      </c>
      <c r="AQ130" s="104">
        <v>7.7332999999999998</v>
      </c>
      <c r="AR130" s="104">
        <v>0</v>
      </c>
      <c r="AS130" s="104">
        <v>0</v>
      </c>
      <c r="AT130" s="104">
        <v>0</v>
      </c>
      <c r="AU130" s="104">
        <v>7.73</v>
      </c>
      <c r="AV130" s="106">
        <v>28823</v>
      </c>
      <c r="AW130" s="105">
        <v>0.96875</v>
      </c>
      <c r="AX130" s="104">
        <v>15.5</v>
      </c>
      <c r="AY130" s="107">
        <v>368.09523809523807</v>
      </c>
      <c r="AZ130" s="126">
        <v>12.269841269841271</v>
      </c>
      <c r="BA130" s="100">
        <f>U130/T130</f>
        <v>0</v>
      </c>
      <c r="BB130" s="100">
        <f>W130/T130</f>
        <v>0.99380952380952381</v>
      </c>
      <c r="BC130" s="100">
        <f>X130/T130</f>
        <v>0</v>
      </c>
      <c r="BD130" s="100">
        <f>(W130+X130)/T130</f>
        <v>0.99380952380952381</v>
      </c>
    </row>
    <row r="131" spans="2:56" hidden="1" outlineLevel="4" collapsed="1" x14ac:dyDescent="0.2">
      <c r="B131" s="115" t="s">
        <v>167</v>
      </c>
      <c r="C131" s="114">
        <v>1</v>
      </c>
      <c r="D131" s="113">
        <v>2</v>
      </c>
      <c r="E131" s="109"/>
      <c r="F131" s="112">
        <v>1</v>
      </c>
      <c r="G131" s="111"/>
      <c r="H131" s="109"/>
      <c r="I131" s="107">
        <v>3</v>
      </c>
      <c r="K131" s="112">
        <v>4</v>
      </c>
      <c r="L131" s="111"/>
      <c r="M131" s="111"/>
      <c r="N131" s="109"/>
      <c r="O131" s="108">
        <v>6.6699999999999995E-2</v>
      </c>
      <c r="P131" s="110">
        <v>0.14080000000000001</v>
      </c>
      <c r="Q131" s="109"/>
      <c r="R131" s="110">
        <v>0.20749999999999999</v>
      </c>
      <c r="S131" s="109"/>
      <c r="T131" s="108">
        <v>0.21</v>
      </c>
      <c r="U131" s="110">
        <v>0.2087</v>
      </c>
      <c r="V131" s="109"/>
      <c r="W131" s="108">
        <v>0</v>
      </c>
      <c r="X131" s="108">
        <v>0</v>
      </c>
      <c r="Y131" s="107">
        <v>11061</v>
      </c>
      <c r="Z131" s="107">
        <v>11061</v>
      </c>
      <c r="AA131" s="107">
        <v>0</v>
      </c>
      <c r="AB131" s="107">
        <v>0</v>
      </c>
      <c r="AC131" s="107">
        <v>20</v>
      </c>
      <c r="AD131" s="107">
        <v>18</v>
      </c>
      <c r="AE131" s="107">
        <v>0</v>
      </c>
      <c r="AF131" s="107">
        <v>19</v>
      </c>
      <c r="AG131" s="107">
        <v>0</v>
      </c>
      <c r="AH131" s="107">
        <v>20</v>
      </c>
      <c r="AI131" s="107">
        <v>0</v>
      </c>
      <c r="AJ131" s="107">
        <v>0</v>
      </c>
      <c r="AK131" s="107">
        <v>19</v>
      </c>
      <c r="AL131" s="107">
        <v>0</v>
      </c>
      <c r="AM131" s="107">
        <v>0</v>
      </c>
      <c r="AN131" s="104">
        <v>2.6667000000000001</v>
      </c>
      <c r="AO131" s="104">
        <v>0</v>
      </c>
      <c r="AP131" s="104">
        <v>2.6667000000000001</v>
      </c>
      <c r="AQ131" s="104">
        <v>2.5333000000000001</v>
      </c>
      <c r="AR131" s="104">
        <v>0</v>
      </c>
      <c r="AS131" s="104">
        <v>0</v>
      </c>
      <c r="AT131" s="104">
        <v>0</v>
      </c>
      <c r="AU131" s="104">
        <v>2.5299999999999998</v>
      </c>
      <c r="AV131" s="106">
        <v>9442</v>
      </c>
      <c r="AW131" s="105">
        <v>0.95</v>
      </c>
      <c r="AX131" s="104">
        <v>19</v>
      </c>
      <c r="AY131" s="107">
        <v>361.42857142857144</v>
      </c>
      <c r="AZ131" s="126">
        <v>12.047619047619047</v>
      </c>
      <c r="BA131" s="100">
        <f>U131/T131</f>
        <v>0.99380952380952381</v>
      </c>
      <c r="BB131" s="100">
        <f>W131/T131</f>
        <v>0</v>
      </c>
      <c r="BC131" s="100">
        <f>X131/T131</f>
        <v>0</v>
      </c>
      <c r="BD131" s="100">
        <f>(W131+X131)/T131</f>
        <v>0</v>
      </c>
    </row>
    <row r="132" spans="2:56" hidden="1" outlineLevel="4" collapsed="1" x14ac:dyDescent="0.2">
      <c r="B132" s="115" t="s">
        <v>168</v>
      </c>
      <c r="C132" s="114">
        <v>1</v>
      </c>
      <c r="D132" s="113">
        <v>0</v>
      </c>
      <c r="E132" s="109"/>
      <c r="F132" s="112">
        <v>0</v>
      </c>
      <c r="G132" s="111"/>
      <c r="H132" s="109"/>
      <c r="I132" s="107">
        <v>6</v>
      </c>
      <c r="K132" s="112">
        <v>6</v>
      </c>
      <c r="L132" s="111"/>
      <c r="M132" s="111"/>
      <c r="N132" s="109"/>
      <c r="O132" s="108">
        <v>0</v>
      </c>
      <c r="P132" s="110">
        <v>0.25</v>
      </c>
      <c r="Q132" s="109"/>
      <c r="R132" s="110">
        <v>0.25</v>
      </c>
      <c r="S132" s="109"/>
      <c r="T132" s="108">
        <v>0.08</v>
      </c>
      <c r="U132" s="110">
        <v>0</v>
      </c>
      <c r="V132" s="109"/>
      <c r="W132" s="108">
        <v>7.6200000000000004E-2</v>
      </c>
      <c r="X132" s="108">
        <v>0</v>
      </c>
      <c r="Y132" s="107">
        <v>2058</v>
      </c>
      <c r="Z132" s="107">
        <v>0</v>
      </c>
      <c r="AA132" s="107">
        <v>2058</v>
      </c>
      <c r="AB132" s="107">
        <v>0</v>
      </c>
      <c r="AC132" s="107">
        <v>8</v>
      </c>
      <c r="AD132" s="107">
        <v>38</v>
      </c>
      <c r="AE132" s="107">
        <v>0</v>
      </c>
      <c r="AF132" s="107">
        <v>8</v>
      </c>
      <c r="AG132" s="107">
        <v>280.83999999999997</v>
      </c>
      <c r="AH132" s="107">
        <v>16</v>
      </c>
      <c r="AI132" s="107">
        <v>499</v>
      </c>
      <c r="AJ132" s="107">
        <v>0</v>
      </c>
      <c r="AK132" s="107">
        <v>8</v>
      </c>
      <c r="AL132" s="107">
        <v>280.83999999999997</v>
      </c>
      <c r="AM132" s="107">
        <v>0</v>
      </c>
      <c r="AN132" s="104">
        <v>0</v>
      </c>
      <c r="AO132" s="104">
        <v>0.95050000000000001</v>
      </c>
      <c r="AP132" s="104">
        <v>0.95050000000000001</v>
      </c>
      <c r="AQ132" s="104">
        <v>0</v>
      </c>
      <c r="AR132" s="104">
        <v>0.53490000000000004</v>
      </c>
      <c r="AS132" s="104">
        <v>0</v>
      </c>
      <c r="AT132" s="104">
        <v>0.53490000000000004</v>
      </c>
      <c r="AU132" s="104">
        <v>0.53</v>
      </c>
      <c r="AV132" s="106">
        <v>1790</v>
      </c>
      <c r="AW132" s="105">
        <v>1</v>
      </c>
      <c r="AX132" s="104">
        <v>8</v>
      </c>
      <c r="AY132" s="107">
        <v>198.75</v>
      </c>
      <c r="AZ132" s="126">
        <v>6.625</v>
      </c>
      <c r="BA132" s="100">
        <f>U132/T132</f>
        <v>0</v>
      </c>
      <c r="BB132" s="100">
        <f>W132/T132</f>
        <v>0.95250000000000001</v>
      </c>
      <c r="BC132" s="100">
        <f>X132/T132</f>
        <v>0</v>
      </c>
      <c r="BD132" s="100">
        <f>(W132+X132)/T132</f>
        <v>0.95250000000000001</v>
      </c>
    </row>
    <row r="133" spans="2:56" hidden="1" outlineLevel="4" collapsed="1" x14ac:dyDescent="0.2">
      <c r="B133" s="115" t="s">
        <v>169</v>
      </c>
      <c r="C133" s="114">
        <v>1</v>
      </c>
      <c r="D133" s="113">
        <v>5</v>
      </c>
      <c r="E133" s="109"/>
      <c r="F133" s="112">
        <v>4</v>
      </c>
      <c r="G133" s="111"/>
      <c r="H133" s="109"/>
      <c r="I133" s="107">
        <v>4</v>
      </c>
      <c r="K133" s="112">
        <v>8</v>
      </c>
      <c r="L133" s="111"/>
      <c r="M133" s="111"/>
      <c r="N133" s="109"/>
      <c r="O133" s="108">
        <v>0.26669999999999999</v>
      </c>
      <c r="P133" s="110">
        <v>0.18779999999999999</v>
      </c>
      <c r="Q133" s="109"/>
      <c r="R133" s="110">
        <v>0.45450000000000002</v>
      </c>
      <c r="S133" s="109"/>
      <c r="T133" s="108">
        <v>0.46</v>
      </c>
      <c r="U133" s="110">
        <v>0.45600000000000002</v>
      </c>
      <c r="V133" s="109"/>
      <c r="W133" s="108">
        <v>0</v>
      </c>
      <c r="X133" s="108">
        <v>0</v>
      </c>
      <c r="Y133" s="107">
        <v>24168</v>
      </c>
      <c r="Z133" s="107">
        <v>24168</v>
      </c>
      <c r="AA133" s="107">
        <v>0</v>
      </c>
      <c r="AB133" s="107">
        <v>0</v>
      </c>
      <c r="AC133" s="107">
        <v>20</v>
      </c>
      <c r="AD133" s="107">
        <v>20</v>
      </c>
      <c r="AE133" s="107">
        <v>0</v>
      </c>
      <c r="AF133" s="107">
        <v>21</v>
      </c>
      <c r="AG133" s="107">
        <v>0</v>
      </c>
      <c r="AH133" s="107">
        <v>19</v>
      </c>
      <c r="AI133" s="107">
        <v>0</v>
      </c>
      <c r="AJ133" s="107">
        <v>0</v>
      </c>
      <c r="AK133" s="107">
        <v>21</v>
      </c>
      <c r="AL133" s="107">
        <v>0</v>
      </c>
      <c r="AM133" s="107">
        <v>0</v>
      </c>
      <c r="AN133" s="104">
        <v>5.0667</v>
      </c>
      <c r="AO133" s="104">
        <v>0</v>
      </c>
      <c r="AP133" s="104">
        <v>5.0667</v>
      </c>
      <c r="AQ133" s="104">
        <v>5.6</v>
      </c>
      <c r="AR133" s="104">
        <v>0</v>
      </c>
      <c r="AS133" s="104">
        <v>0</v>
      </c>
      <c r="AT133" s="104">
        <v>0</v>
      </c>
      <c r="AU133" s="104">
        <v>5.6</v>
      </c>
      <c r="AV133" s="106">
        <v>20871</v>
      </c>
      <c r="AW133" s="105">
        <v>1.05</v>
      </c>
      <c r="AX133" s="104">
        <v>21</v>
      </c>
      <c r="AY133" s="107">
        <v>365.21739130434781</v>
      </c>
      <c r="AZ133" s="126">
        <v>12.173913043478262</v>
      </c>
      <c r="BA133" s="100">
        <f>U133/T133</f>
        <v>0.9913043478260869</v>
      </c>
      <c r="BB133" s="100">
        <f>W133/T133</f>
        <v>0</v>
      </c>
      <c r="BC133" s="100">
        <f>X133/T133</f>
        <v>0</v>
      </c>
      <c r="BD133" s="100">
        <f>(W133+X133)/T133</f>
        <v>0</v>
      </c>
    </row>
    <row r="134" spans="2:56" outlineLevel="3" collapsed="1" x14ac:dyDescent="0.2">
      <c r="B134" s="115" t="s">
        <v>170</v>
      </c>
      <c r="C134" s="120">
        <v>8</v>
      </c>
      <c r="D134" s="119">
        <v>16</v>
      </c>
      <c r="E134" s="117"/>
      <c r="F134" s="81">
        <v>8</v>
      </c>
      <c r="G134" s="118"/>
      <c r="H134" s="117"/>
      <c r="I134" s="25">
        <v>24</v>
      </c>
      <c r="K134" s="81">
        <v>32</v>
      </c>
      <c r="L134" s="118"/>
      <c r="M134" s="118"/>
      <c r="N134" s="117"/>
      <c r="O134" s="26">
        <v>0.53359999999999996</v>
      </c>
      <c r="P134" s="83">
        <v>1.1264000000000001</v>
      </c>
      <c r="Q134" s="117"/>
      <c r="R134" s="83">
        <v>1.66</v>
      </c>
      <c r="S134" s="117"/>
      <c r="T134" s="26">
        <v>2.31</v>
      </c>
      <c r="U134" s="83">
        <v>0.41739999999999999</v>
      </c>
      <c r="V134" s="117"/>
      <c r="W134" s="26">
        <v>1.6696</v>
      </c>
      <c r="X134" s="26">
        <v>0.2087</v>
      </c>
      <c r="Y134" s="25">
        <v>72837</v>
      </c>
      <c r="Z134" s="25">
        <v>22122</v>
      </c>
      <c r="AA134" s="25">
        <v>45080</v>
      </c>
      <c r="AB134" s="25">
        <v>5635</v>
      </c>
      <c r="AC134" s="25">
        <v>160</v>
      </c>
      <c r="AD134" s="25">
        <v>165</v>
      </c>
      <c r="AE134" s="25">
        <v>15</v>
      </c>
      <c r="AF134" s="25">
        <v>174</v>
      </c>
      <c r="AG134" s="25">
        <v>0</v>
      </c>
      <c r="AH134" s="25">
        <v>166</v>
      </c>
      <c r="AI134" s="25">
        <v>0</v>
      </c>
      <c r="AJ134" s="25">
        <v>0</v>
      </c>
      <c r="AK134" s="25">
        <v>174</v>
      </c>
      <c r="AL134" s="25">
        <v>0</v>
      </c>
      <c r="AM134" s="25">
        <v>0</v>
      </c>
      <c r="AN134" s="27">
        <v>22.133400000000002</v>
      </c>
      <c r="AO134" s="27">
        <v>0</v>
      </c>
      <c r="AP134" s="27">
        <v>22.133400000000002</v>
      </c>
      <c r="AQ134" s="27">
        <v>23.2</v>
      </c>
      <c r="AR134" s="27">
        <v>0</v>
      </c>
      <c r="AS134" s="27">
        <v>0</v>
      </c>
      <c r="AT134" s="27">
        <v>0</v>
      </c>
      <c r="AU134" s="27">
        <v>23.2</v>
      </c>
      <c r="AV134" s="28">
        <v>86466</v>
      </c>
      <c r="AW134" s="29">
        <v>1.0874999999999999</v>
      </c>
      <c r="AX134" s="27">
        <v>21.75</v>
      </c>
      <c r="AY134" s="25">
        <v>301.2987012987013</v>
      </c>
      <c r="AZ134" s="93">
        <v>10.043290043290042</v>
      </c>
      <c r="BA134" s="100">
        <f>U134/T134</f>
        <v>0.18069264069264068</v>
      </c>
      <c r="BB134" s="100">
        <f>W134/T134</f>
        <v>0.72277056277056273</v>
      </c>
      <c r="BC134" s="100">
        <f>X134/T134</f>
        <v>9.0346320346320341E-2</v>
      </c>
      <c r="BD134" s="100">
        <f>(W134+X134)/T134</f>
        <v>0.81311688311688302</v>
      </c>
    </row>
    <row r="135" spans="2:56" hidden="1" outlineLevel="4" collapsed="1" x14ac:dyDescent="0.2">
      <c r="B135" s="115" t="s">
        <v>171</v>
      </c>
      <c r="C135" s="114">
        <v>3</v>
      </c>
      <c r="D135" s="113">
        <v>6</v>
      </c>
      <c r="E135" s="109"/>
      <c r="F135" s="112">
        <v>3</v>
      </c>
      <c r="G135" s="111"/>
      <c r="H135" s="109"/>
      <c r="I135" s="107">
        <v>9</v>
      </c>
      <c r="K135" s="112">
        <v>12</v>
      </c>
      <c r="L135" s="111"/>
      <c r="M135" s="111"/>
      <c r="N135" s="109"/>
      <c r="O135" s="108">
        <v>0.2001</v>
      </c>
      <c r="P135" s="110">
        <v>0.4224</v>
      </c>
      <c r="Q135" s="109"/>
      <c r="R135" s="110">
        <v>0.62250000000000005</v>
      </c>
      <c r="S135" s="109"/>
      <c r="T135" s="108">
        <v>1.05</v>
      </c>
      <c r="U135" s="110">
        <v>0.2087</v>
      </c>
      <c r="V135" s="109"/>
      <c r="W135" s="108">
        <v>0.62609999999999999</v>
      </c>
      <c r="X135" s="108">
        <v>0.2087</v>
      </c>
      <c r="Y135" s="107">
        <v>33601</v>
      </c>
      <c r="Z135" s="107">
        <v>11061</v>
      </c>
      <c r="AA135" s="107">
        <v>16905</v>
      </c>
      <c r="AB135" s="107">
        <v>5635</v>
      </c>
      <c r="AC135" s="107">
        <v>60</v>
      </c>
      <c r="AD135" s="107">
        <v>56</v>
      </c>
      <c r="AE135" s="107">
        <v>0</v>
      </c>
      <c r="AF135" s="107">
        <v>60</v>
      </c>
      <c r="AG135" s="107">
        <v>0</v>
      </c>
      <c r="AH135" s="107">
        <v>66</v>
      </c>
      <c r="AI135" s="107">
        <v>0</v>
      </c>
      <c r="AJ135" s="107">
        <v>0</v>
      </c>
      <c r="AK135" s="107">
        <v>60</v>
      </c>
      <c r="AL135" s="107">
        <v>0</v>
      </c>
      <c r="AM135" s="107">
        <v>0</v>
      </c>
      <c r="AN135" s="104">
        <v>8.7998999999999992</v>
      </c>
      <c r="AO135" s="104">
        <v>0</v>
      </c>
      <c r="AP135" s="104">
        <v>8.7998999999999992</v>
      </c>
      <c r="AQ135" s="104">
        <v>8</v>
      </c>
      <c r="AR135" s="104">
        <v>0</v>
      </c>
      <c r="AS135" s="104">
        <v>0</v>
      </c>
      <c r="AT135" s="104">
        <v>0</v>
      </c>
      <c r="AU135" s="104">
        <v>8</v>
      </c>
      <c r="AV135" s="106">
        <v>29815</v>
      </c>
      <c r="AW135" s="105">
        <v>1</v>
      </c>
      <c r="AX135" s="104">
        <v>20</v>
      </c>
      <c r="AY135" s="107">
        <v>228.57142857142858</v>
      </c>
      <c r="AZ135" s="126">
        <v>7.6190476190476186</v>
      </c>
      <c r="BA135" s="100">
        <f>U135/T135</f>
        <v>0.19876190476190475</v>
      </c>
      <c r="BB135" s="100">
        <f>W135/T135</f>
        <v>0.5962857142857142</v>
      </c>
      <c r="BC135" s="100">
        <f>X135/T135</f>
        <v>0.19876190476190475</v>
      </c>
      <c r="BD135" s="100">
        <f>(W135+X135)/T135</f>
        <v>0.795047619047619</v>
      </c>
    </row>
    <row r="136" spans="2:56" hidden="1" outlineLevel="4" collapsed="1" x14ac:dyDescent="0.2">
      <c r="B136" s="115" t="s">
        <v>172</v>
      </c>
      <c r="C136" s="114">
        <v>5</v>
      </c>
      <c r="D136" s="113">
        <v>10</v>
      </c>
      <c r="E136" s="109"/>
      <c r="F136" s="112">
        <v>5</v>
      </c>
      <c r="G136" s="111"/>
      <c r="H136" s="109"/>
      <c r="I136" s="107">
        <v>15</v>
      </c>
      <c r="K136" s="112">
        <v>20</v>
      </c>
      <c r="L136" s="111"/>
      <c r="M136" s="111"/>
      <c r="N136" s="109"/>
      <c r="O136" s="108">
        <v>0.33350000000000002</v>
      </c>
      <c r="P136" s="110">
        <v>0.70399999999999996</v>
      </c>
      <c r="Q136" s="109"/>
      <c r="R136" s="110">
        <v>1.0375000000000001</v>
      </c>
      <c r="S136" s="109"/>
      <c r="T136" s="108">
        <v>1.26</v>
      </c>
      <c r="U136" s="110">
        <v>0.2087</v>
      </c>
      <c r="V136" s="109"/>
      <c r="W136" s="108">
        <v>1.0435000000000001</v>
      </c>
      <c r="X136" s="108">
        <v>0</v>
      </c>
      <c r="Y136" s="107">
        <v>39236</v>
      </c>
      <c r="Z136" s="107">
        <v>11061</v>
      </c>
      <c r="AA136" s="107">
        <v>28175</v>
      </c>
      <c r="AB136" s="107">
        <v>0</v>
      </c>
      <c r="AC136" s="107">
        <v>100</v>
      </c>
      <c r="AD136" s="107">
        <v>109</v>
      </c>
      <c r="AE136" s="107">
        <v>15</v>
      </c>
      <c r="AF136" s="107">
        <v>114</v>
      </c>
      <c r="AG136" s="107">
        <v>0</v>
      </c>
      <c r="AH136" s="107">
        <v>100</v>
      </c>
      <c r="AI136" s="107">
        <v>0</v>
      </c>
      <c r="AJ136" s="107">
        <v>0</v>
      </c>
      <c r="AK136" s="107">
        <v>114</v>
      </c>
      <c r="AL136" s="107">
        <v>0</v>
      </c>
      <c r="AM136" s="107">
        <v>0</v>
      </c>
      <c r="AN136" s="104">
        <v>13.333500000000001</v>
      </c>
      <c r="AO136" s="104">
        <v>0</v>
      </c>
      <c r="AP136" s="104">
        <v>13.333500000000001</v>
      </c>
      <c r="AQ136" s="104">
        <v>15.2</v>
      </c>
      <c r="AR136" s="104">
        <v>0</v>
      </c>
      <c r="AS136" s="104">
        <v>0</v>
      </c>
      <c r="AT136" s="104">
        <v>0</v>
      </c>
      <c r="AU136" s="104">
        <v>15.2</v>
      </c>
      <c r="AV136" s="106">
        <v>56651</v>
      </c>
      <c r="AW136" s="105">
        <v>1.1399999999999999</v>
      </c>
      <c r="AX136" s="104">
        <v>22.8</v>
      </c>
      <c r="AY136" s="107">
        <v>361.90476190476193</v>
      </c>
      <c r="AZ136" s="126">
        <v>12.063492063492063</v>
      </c>
      <c r="BA136" s="100">
        <f>U136/T136</f>
        <v>0.16563492063492063</v>
      </c>
      <c r="BB136" s="100">
        <f>W136/T136</f>
        <v>0.82817460317460323</v>
      </c>
      <c r="BC136" s="100">
        <f>X136/T136</f>
        <v>0</v>
      </c>
      <c r="BD136" s="100">
        <f>(W136+X136)/T136</f>
        <v>0.82817460317460323</v>
      </c>
    </row>
    <row r="137" spans="2:56" outlineLevel="1" x14ac:dyDescent="0.2">
      <c r="B137" s="125" t="s">
        <v>173</v>
      </c>
      <c r="C137" s="124">
        <v>311</v>
      </c>
      <c r="D137" s="123">
        <v>812.5</v>
      </c>
      <c r="E137" s="121"/>
      <c r="F137" s="76">
        <v>608.96</v>
      </c>
      <c r="G137" s="122"/>
      <c r="H137" s="121"/>
      <c r="I137" s="18">
        <v>678.38</v>
      </c>
      <c r="K137" s="76">
        <v>1287.33</v>
      </c>
      <c r="L137" s="122"/>
      <c r="M137" s="122"/>
      <c r="N137" s="121"/>
      <c r="O137" s="19">
        <v>40.529699999999998</v>
      </c>
      <c r="P137" s="78">
        <v>27.693000000000001</v>
      </c>
      <c r="Q137" s="121"/>
      <c r="R137" s="78">
        <v>68.2256</v>
      </c>
      <c r="S137" s="121"/>
      <c r="T137" s="19">
        <v>56.86</v>
      </c>
      <c r="U137" s="78">
        <v>24.956900000000001</v>
      </c>
      <c r="V137" s="121"/>
      <c r="W137" s="19">
        <v>28.2014</v>
      </c>
      <c r="X137" s="19">
        <v>3.8208000000000002</v>
      </c>
      <c r="Y137" s="18">
        <v>2187330</v>
      </c>
      <c r="Z137" s="18">
        <v>1322725</v>
      </c>
      <c r="AA137" s="18">
        <v>761443</v>
      </c>
      <c r="AB137" s="18">
        <v>103162</v>
      </c>
      <c r="AC137" s="18">
        <v>8377</v>
      </c>
      <c r="AD137" s="18">
        <v>5909</v>
      </c>
      <c r="AE137" s="18">
        <v>1175</v>
      </c>
      <c r="AF137" s="18">
        <v>6758</v>
      </c>
      <c r="AG137" s="18">
        <v>30444.94</v>
      </c>
      <c r="AH137" s="18">
        <v>6735</v>
      </c>
      <c r="AI137" s="18">
        <v>31170</v>
      </c>
      <c r="AJ137" s="18">
        <v>3101.5</v>
      </c>
      <c r="AK137" s="18">
        <v>6758</v>
      </c>
      <c r="AL137" s="18">
        <v>30444.94</v>
      </c>
      <c r="AM137" s="18">
        <v>3519.5</v>
      </c>
      <c r="AN137" s="20">
        <v>799.80529999999999</v>
      </c>
      <c r="AO137" s="20">
        <v>0.88949999999999996</v>
      </c>
      <c r="AP137" s="20">
        <v>800.69479999999999</v>
      </c>
      <c r="AQ137" s="20">
        <v>831.5326</v>
      </c>
      <c r="AR137" s="20">
        <v>0.80589999999999995</v>
      </c>
      <c r="AS137" s="20">
        <v>0</v>
      </c>
      <c r="AT137" s="20">
        <v>0.80589999999999995</v>
      </c>
      <c r="AU137" s="20">
        <v>832.36</v>
      </c>
      <c r="AV137" s="21">
        <v>3101814</v>
      </c>
      <c r="AW137" s="22">
        <v>0.80673272054434797</v>
      </c>
      <c r="AX137" s="20">
        <v>21.729903536977499</v>
      </c>
      <c r="AY137" s="18">
        <v>439.1628561378825</v>
      </c>
      <c r="AZ137" s="92">
        <v>14.638761871262751</v>
      </c>
      <c r="BA137" s="100">
        <f>U137/T137</f>
        <v>0.43891839606049948</v>
      </c>
      <c r="BB137" s="100">
        <f>W137/T137</f>
        <v>0.49597959901512484</v>
      </c>
      <c r="BC137" s="100">
        <f>X137/T137</f>
        <v>6.7196623285262047E-2</v>
      </c>
      <c r="BD137" s="100">
        <f>(W137+X137)/T137</f>
        <v>0.56317622230038689</v>
      </c>
    </row>
    <row r="138" spans="2:56" outlineLevel="2" x14ac:dyDescent="0.2">
      <c r="B138" s="115" t="s">
        <v>174</v>
      </c>
      <c r="C138" s="120">
        <v>52</v>
      </c>
      <c r="D138" s="119">
        <v>151</v>
      </c>
      <c r="E138" s="117"/>
      <c r="F138" s="81">
        <v>110.75</v>
      </c>
      <c r="G138" s="118"/>
      <c r="H138" s="117"/>
      <c r="I138" s="25">
        <v>155.33000000000001</v>
      </c>
      <c r="K138" s="81">
        <v>266.08</v>
      </c>
      <c r="L138" s="118"/>
      <c r="M138" s="118"/>
      <c r="N138" s="117"/>
      <c r="O138" s="26">
        <v>7.3822000000000001</v>
      </c>
      <c r="P138" s="83">
        <v>6.5414000000000003</v>
      </c>
      <c r="Q138" s="117"/>
      <c r="R138" s="83">
        <v>13.9236</v>
      </c>
      <c r="S138" s="117"/>
      <c r="T138" s="26">
        <v>14.27</v>
      </c>
      <c r="U138" s="83">
        <v>6.399</v>
      </c>
      <c r="V138" s="117"/>
      <c r="W138" s="26">
        <v>7.7504</v>
      </c>
      <c r="X138" s="26">
        <v>0.2</v>
      </c>
      <c r="Y138" s="25">
        <v>553809</v>
      </c>
      <c r="Z138" s="25">
        <v>339150</v>
      </c>
      <c r="AA138" s="25">
        <v>209259</v>
      </c>
      <c r="AB138" s="25">
        <v>5400</v>
      </c>
      <c r="AC138" s="25">
        <v>1918</v>
      </c>
      <c r="AD138" s="25">
        <v>1473</v>
      </c>
      <c r="AE138" s="25">
        <v>137</v>
      </c>
      <c r="AF138" s="25">
        <v>1635</v>
      </c>
      <c r="AG138" s="25">
        <v>0</v>
      </c>
      <c r="AH138" s="25">
        <v>1519</v>
      </c>
      <c r="AI138" s="25">
        <v>0</v>
      </c>
      <c r="AJ138" s="25">
        <v>318</v>
      </c>
      <c r="AK138" s="25">
        <v>1635</v>
      </c>
      <c r="AL138" s="25">
        <v>0</v>
      </c>
      <c r="AM138" s="25">
        <v>426</v>
      </c>
      <c r="AN138" s="27">
        <v>243.75139999999999</v>
      </c>
      <c r="AO138" s="27">
        <v>0</v>
      </c>
      <c r="AP138" s="27">
        <v>243.75139999999999</v>
      </c>
      <c r="AQ138" s="27">
        <v>251.40450000000001</v>
      </c>
      <c r="AR138" s="27">
        <v>0</v>
      </c>
      <c r="AS138" s="27">
        <v>0</v>
      </c>
      <c r="AT138" s="27">
        <v>0</v>
      </c>
      <c r="AU138" s="27">
        <v>251.4</v>
      </c>
      <c r="AV138" s="28">
        <v>936980</v>
      </c>
      <c r="AW138" s="29">
        <v>0.85245046923878998</v>
      </c>
      <c r="AX138" s="27">
        <v>31.442307692307701</v>
      </c>
      <c r="AY138" s="25">
        <v>528.52137351086196</v>
      </c>
      <c r="AZ138" s="93">
        <v>17.617379117028733</v>
      </c>
      <c r="BA138" s="100">
        <f>U138/T138</f>
        <v>0.4484232655921514</v>
      </c>
      <c r="BB138" s="100">
        <f>W138/T138</f>
        <v>0.54312543798177992</v>
      </c>
      <c r="BC138" s="100">
        <f>X138/T138</f>
        <v>1.4015416958654521E-2</v>
      </c>
      <c r="BD138" s="100">
        <f>(W138+X138)/T138</f>
        <v>0.55714085494043453</v>
      </c>
    </row>
    <row r="139" spans="2:56" outlineLevel="3" collapsed="1" x14ac:dyDescent="0.2">
      <c r="B139" s="115" t="s">
        <v>175</v>
      </c>
      <c r="C139" s="120">
        <v>52</v>
      </c>
      <c r="D139" s="119">
        <v>151</v>
      </c>
      <c r="E139" s="117"/>
      <c r="F139" s="81">
        <v>110.75</v>
      </c>
      <c r="G139" s="118"/>
      <c r="H139" s="117"/>
      <c r="I139" s="25">
        <v>155.33000000000001</v>
      </c>
      <c r="K139" s="81">
        <v>266.08</v>
      </c>
      <c r="L139" s="118"/>
      <c r="M139" s="118"/>
      <c r="N139" s="117"/>
      <c r="O139" s="26">
        <v>7.3822000000000001</v>
      </c>
      <c r="P139" s="83">
        <v>6.5414000000000003</v>
      </c>
      <c r="Q139" s="117"/>
      <c r="R139" s="83">
        <v>13.9236</v>
      </c>
      <c r="S139" s="117"/>
      <c r="T139" s="26">
        <v>14.27</v>
      </c>
      <c r="U139" s="83">
        <v>6.399</v>
      </c>
      <c r="V139" s="117"/>
      <c r="W139" s="26">
        <v>7.7504</v>
      </c>
      <c r="X139" s="26">
        <v>0.2</v>
      </c>
      <c r="Y139" s="25">
        <v>553809</v>
      </c>
      <c r="Z139" s="25">
        <v>339150</v>
      </c>
      <c r="AA139" s="25">
        <v>209259</v>
      </c>
      <c r="AB139" s="25">
        <v>5400</v>
      </c>
      <c r="AC139" s="25">
        <v>1918</v>
      </c>
      <c r="AD139" s="25">
        <v>1473</v>
      </c>
      <c r="AE139" s="25">
        <v>137</v>
      </c>
      <c r="AF139" s="25">
        <v>1635</v>
      </c>
      <c r="AG139" s="25">
        <v>0</v>
      </c>
      <c r="AH139" s="25">
        <v>1519</v>
      </c>
      <c r="AI139" s="25">
        <v>0</v>
      </c>
      <c r="AJ139" s="25">
        <v>318</v>
      </c>
      <c r="AK139" s="25">
        <v>1635</v>
      </c>
      <c r="AL139" s="25">
        <v>0</v>
      </c>
      <c r="AM139" s="25">
        <v>426</v>
      </c>
      <c r="AN139" s="27">
        <v>243.75139999999999</v>
      </c>
      <c r="AO139" s="27">
        <v>0</v>
      </c>
      <c r="AP139" s="27">
        <v>243.75139999999999</v>
      </c>
      <c r="AQ139" s="27">
        <v>251.40450000000001</v>
      </c>
      <c r="AR139" s="27">
        <v>0</v>
      </c>
      <c r="AS139" s="27">
        <v>0</v>
      </c>
      <c r="AT139" s="27">
        <v>0</v>
      </c>
      <c r="AU139" s="27">
        <v>251.4</v>
      </c>
      <c r="AV139" s="28">
        <v>936980</v>
      </c>
      <c r="AW139" s="29">
        <v>0.85245046923878998</v>
      </c>
      <c r="AX139" s="27">
        <v>31.442307692307701</v>
      </c>
      <c r="AY139" s="25">
        <v>528.52137351086196</v>
      </c>
      <c r="AZ139" s="93">
        <v>17.617379117028733</v>
      </c>
      <c r="BA139" s="100">
        <f>U139/T139</f>
        <v>0.4484232655921514</v>
      </c>
      <c r="BB139" s="100">
        <f>W139/T139</f>
        <v>0.54312543798177992</v>
      </c>
      <c r="BC139" s="100">
        <f>X139/T139</f>
        <v>1.4015416958654521E-2</v>
      </c>
      <c r="BD139" s="100">
        <f>(W139+X139)/T139</f>
        <v>0.55714085494043453</v>
      </c>
    </row>
    <row r="140" spans="2:56" hidden="1" outlineLevel="4" collapsed="1" x14ac:dyDescent="0.2">
      <c r="B140" s="115" t="s">
        <v>176</v>
      </c>
      <c r="C140" s="114">
        <v>3</v>
      </c>
      <c r="D140" s="113">
        <v>9</v>
      </c>
      <c r="E140" s="109"/>
      <c r="F140" s="112">
        <v>9</v>
      </c>
      <c r="G140" s="111"/>
      <c r="H140" s="109"/>
      <c r="I140" s="107">
        <v>0</v>
      </c>
      <c r="K140" s="112">
        <v>9</v>
      </c>
      <c r="L140" s="111"/>
      <c r="M140" s="111"/>
      <c r="N140" s="109"/>
      <c r="O140" s="108">
        <v>0.6</v>
      </c>
      <c r="P140" s="110">
        <v>0</v>
      </c>
      <c r="Q140" s="109"/>
      <c r="R140" s="110">
        <v>0.6</v>
      </c>
      <c r="S140" s="109"/>
      <c r="T140" s="108">
        <v>0.6</v>
      </c>
      <c r="U140" s="110">
        <v>0</v>
      </c>
      <c r="V140" s="109"/>
      <c r="W140" s="108">
        <v>0.4</v>
      </c>
      <c r="X140" s="108">
        <v>0.2</v>
      </c>
      <c r="Y140" s="107">
        <v>16200</v>
      </c>
      <c r="Z140" s="107">
        <v>0</v>
      </c>
      <c r="AA140" s="107">
        <v>10800</v>
      </c>
      <c r="AB140" s="107">
        <v>5400</v>
      </c>
      <c r="AC140" s="107">
        <v>290</v>
      </c>
      <c r="AD140" s="107">
        <v>188</v>
      </c>
      <c r="AE140" s="107">
        <v>15</v>
      </c>
      <c r="AF140" s="107">
        <v>199</v>
      </c>
      <c r="AG140" s="107">
        <v>0</v>
      </c>
      <c r="AH140" s="107">
        <v>167</v>
      </c>
      <c r="AI140" s="107">
        <v>0</v>
      </c>
      <c r="AJ140" s="107">
        <v>135</v>
      </c>
      <c r="AK140" s="107">
        <v>199</v>
      </c>
      <c r="AL140" s="107">
        <v>0</v>
      </c>
      <c r="AM140" s="107">
        <v>150</v>
      </c>
      <c r="AN140" s="104">
        <v>17.2133</v>
      </c>
      <c r="AO140" s="104">
        <v>0</v>
      </c>
      <c r="AP140" s="104">
        <v>17.2133</v>
      </c>
      <c r="AQ140" s="104">
        <v>20.58</v>
      </c>
      <c r="AR140" s="104">
        <v>0</v>
      </c>
      <c r="AS140" s="104">
        <v>0</v>
      </c>
      <c r="AT140" s="104">
        <v>0</v>
      </c>
      <c r="AU140" s="104">
        <v>20.58</v>
      </c>
      <c r="AV140" s="106">
        <v>76702</v>
      </c>
      <c r="AW140" s="105">
        <v>0.68620689655172395</v>
      </c>
      <c r="AX140" s="104">
        <v>66.3333333333333</v>
      </c>
      <c r="AY140" s="107">
        <v>1029</v>
      </c>
      <c r="AZ140" s="126">
        <v>34.299999999999997</v>
      </c>
      <c r="BA140" s="100">
        <f>U140/T140</f>
        <v>0</v>
      </c>
      <c r="BB140" s="100">
        <f>W140/T140</f>
        <v>0.66666666666666674</v>
      </c>
      <c r="BC140" s="100">
        <f>X140/T140</f>
        <v>0.33333333333333337</v>
      </c>
      <c r="BD140" s="100">
        <f>(W140+X140)/T140</f>
        <v>1.0000000000000002</v>
      </c>
    </row>
    <row r="141" spans="2:56" hidden="1" outlineLevel="4" collapsed="1" x14ac:dyDescent="0.2">
      <c r="B141" s="115" t="s">
        <v>177</v>
      </c>
      <c r="C141" s="114">
        <v>2</v>
      </c>
      <c r="D141" s="113">
        <v>6</v>
      </c>
      <c r="E141" s="109"/>
      <c r="F141" s="112">
        <v>6</v>
      </c>
      <c r="G141" s="111"/>
      <c r="H141" s="109"/>
      <c r="I141" s="107">
        <v>0</v>
      </c>
      <c r="K141" s="112">
        <v>6</v>
      </c>
      <c r="L141" s="111"/>
      <c r="M141" s="111"/>
      <c r="N141" s="109"/>
      <c r="O141" s="108">
        <v>0.4</v>
      </c>
      <c r="P141" s="110">
        <v>0</v>
      </c>
      <c r="Q141" s="109"/>
      <c r="R141" s="110">
        <v>0.4</v>
      </c>
      <c r="S141" s="109"/>
      <c r="T141" s="108">
        <v>0.76</v>
      </c>
      <c r="U141" s="110">
        <v>0.56000000000000005</v>
      </c>
      <c r="V141" s="109"/>
      <c r="W141" s="108">
        <v>0.2</v>
      </c>
      <c r="X141" s="108">
        <v>0</v>
      </c>
      <c r="Y141" s="107">
        <v>35080</v>
      </c>
      <c r="Z141" s="107">
        <v>29680</v>
      </c>
      <c r="AA141" s="107">
        <v>5400</v>
      </c>
      <c r="AB141" s="107">
        <v>0</v>
      </c>
      <c r="AC141" s="107">
        <v>245</v>
      </c>
      <c r="AD141" s="107">
        <v>245</v>
      </c>
      <c r="AE141" s="107">
        <v>5</v>
      </c>
      <c r="AF141" s="107">
        <v>249</v>
      </c>
      <c r="AG141" s="107">
        <v>0</v>
      </c>
      <c r="AH141" s="107">
        <v>146</v>
      </c>
      <c r="AI141" s="107">
        <v>0</v>
      </c>
      <c r="AJ141" s="107">
        <v>0</v>
      </c>
      <c r="AK141" s="107">
        <v>249</v>
      </c>
      <c r="AL141" s="107">
        <v>0</v>
      </c>
      <c r="AM141" s="107">
        <v>0</v>
      </c>
      <c r="AN141" s="104">
        <v>15.273300000000001</v>
      </c>
      <c r="AO141" s="104">
        <v>0</v>
      </c>
      <c r="AP141" s="104">
        <v>15.273300000000001</v>
      </c>
      <c r="AQ141" s="104">
        <v>26.3</v>
      </c>
      <c r="AR141" s="104">
        <v>0</v>
      </c>
      <c r="AS141" s="104">
        <v>0</v>
      </c>
      <c r="AT141" s="104">
        <v>0</v>
      </c>
      <c r="AU141" s="104">
        <v>26.3</v>
      </c>
      <c r="AV141" s="106">
        <v>98020</v>
      </c>
      <c r="AW141" s="105">
        <v>1.01632653061224</v>
      </c>
      <c r="AX141" s="104">
        <v>124.5</v>
      </c>
      <c r="AY141" s="107">
        <v>1038.1578947368421</v>
      </c>
      <c r="AZ141" s="126">
        <v>34.60526315789474</v>
      </c>
      <c r="BA141" s="100">
        <f>U141/T141</f>
        <v>0.73684210526315796</v>
      </c>
      <c r="BB141" s="100">
        <f>W141/T141</f>
        <v>0.26315789473684209</v>
      </c>
      <c r="BC141" s="100">
        <f>X141/T141</f>
        <v>0</v>
      </c>
      <c r="BD141" s="100">
        <f>(W141+X141)/T141</f>
        <v>0.26315789473684209</v>
      </c>
    </row>
    <row r="142" spans="2:56" hidden="1" outlineLevel="4" collapsed="1" x14ac:dyDescent="0.2">
      <c r="B142" s="115" t="s">
        <v>178</v>
      </c>
      <c r="C142" s="114">
        <v>2</v>
      </c>
      <c r="D142" s="113">
        <v>6</v>
      </c>
      <c r="E142" s="109"/>
      <c r="F142" s="112">
        <v>4</v>
      </c>
      <c r="G142" s="111"/>
      <c r="H142" s="109"/>
      <c r="I142" s="107">
        <v>8</v>
      </c>
      <c r="K142" s="112">
        <v>12</v>
      </c>
      <c r="L142" s="111"/>
      <c r="M142" s="111"/>
      <c r="N142" s="109"/>
      <c r="O142" s="108">
        <v>0.2666</v>
      </c>
      <c r="P142" s="110">
        <v>0.37559999999999999</v>
      </c>
      <c r="Q142" s="109"/>
      <c r="R142" s="110">
        <v>0.64219999999999999</v>
      </c>
      <c r="S142" s="109"/>
      <c r="T142" s="108">
        <v>0.65</v>
      </c>
      <c r="U142" s="110">
        <v>0.6452</v>
      </c>
      <c r="V142" s="109"/>
      <c r="W142" s="108">
        <v>9.1999999999999998E-3</v>
      </c>
      <c r="X142" s="108">
        <v>0</v>
      </c>
      <c r="Y142" s="107">
        <v>34445</v>
      </c>
      <c r="Z142" s="107">
        <v>34196</v>
      </c>
      <c r="AA142" s="107">
        <v>249</v>
      </c>
      <c r="AB142" s="107">
        <v>0</v>
      </c>
      <c r="AC142" s="107">
        <v>50</v>
      </c>
      <c r="AD142" s="107">
        <v>43</v>
      </c>
      <c r="AE142" s="107">
        <v>0</v>
      </c>
      <c r="AF142" s="107">
        <v>46</v>
      </c>
      <c r="AG142" s="107">
        <v>0</v>
      </c>
      <c r="AH142" s="107">
        <v>142</v>
      </c>
      <c r="AI142" s="107">
        <v>0</v>
      </c>
      <c r="AJ142" s="107">
        <v>0</v>
      </c>
      <c r="AK142" s="107">
        <v>46</v>
      </c>
      <c r="AL142" s="107">
        <v>0</v>
      </c>
      <c r="AM142" s="107">
        <v>0</v>
      </c>
      <c r="AN142" s="104">
        <v>28.4</v>
      </c>
      <c r="AO142" s="104">
        <v>0</v>
      </c>
      <c r="AP142" s="104">
        <v>28.4</v>
      </c>
      <c r="AQ142" s="104">
        <v>9.1999999999999993</v>
      </c>
      <c r="AR142" s="104">
        <v>0</v>
      </c>
      <c r="AS142" s="104">
        <v>0</v>
      </c>
      <c r="AT142" s="104">
        <v>0</v>
      </c>
      <c r="AU142" s="104">
        <v>9.1999999999999993</v>
      </c>
      <c r="AV142" s="106">
        <v>34288</v>
      </c>
      <c r="AW142" s="105">
        <v>0.92</v>
      </c>
      <c r="AX142" s="104">
        <v>23</v>
      </c>
      <c r="AY142" s="107">
        <v>424.61538461538464</v>
      </c>
      <c r="AZ142" s="126">
        <v>14.153846153846153</v>
      </c>
      <c r="BA142" s="100">
        <f>U142/T142</f>
        <v>0.99261538461538457</v>
      </c>
      <c r="BB142" s="100">
        <f>W142/T142</f>
        <v>1.4153846153846152E-2</v>
      </c>
      <c r="BC142" s="100">
        <f>X142/T142</f>
        <v>0</v>
      </c>
      <c r="BD142" s="100">
        <f>(W142+X142)/T142</f>
        <v>1.4153846153846152E-2</v>
      </c>
    </row>
    <row r="143" spans="2:56" hidden="1" outlineLevel="4" collapsed="1" x14ac:dyDescent="0.2">
      <c r="B143" s="115" t="s">
        <v>179</v>
      </c>
      <c r="C143" s="114">
        <v>1</v>
      </c>
      <c r="D143" s="113">
        <v>3</v>
      </c>
      <c r="E143" s="109"/>
      <c r="F143" s="112">
        <v>2</v>
      </c>
      <c r="G143" s="111"/>
      <c r="H143" s="109"/>
      <c r="I143" s="107">
        <v>4</v>
      </c>
      <c r="K143" s="112">
        <v>6</v>
      </c>
      <c r="L143" s="111"/>
      <c r="M143" s="111"/>
      <c r="N143" s="109"/>
      <c r="O143" s="108">
        <v>0.1333</v>
      </c>
      <c r="P143" s="110">
        <v>0.18779999999999999</v>
      </c>
      <c r="Q143" s="109"/>
      <c r="R143" s="110">
        <v>0.3211</v>
      </c>
      <c r="S143" s="109"/>
      <c r="T143" s="108">
        <v>0.32</v>
      </c>
      <c r="U143" s="110">
        <v>0</v>
      </c>
      <c r="V143" s="109"/>
      <c r="W143" s="108">
        <v>0.3226</v>
      </c>
      <c r="X143" s="108">
        <v>0</v>
      </c>
      <c r="Y143" s="107">
        <v>8710</v>
      </c>
      <c r="Z143" s="107">
        <v>0</v>
      </c>
      <c r="AA143" s="107">
        <v>8710</v>
      </c>
      <c r="AB143" s="107">
        <v>0</v>
      </c>
      <c r="AC143" s="107">
        <v>30</v>
      </c>
      <c r="AD143" s="107">
        <v>18</v>
      </c>
      <c r="AE143" s="107">
        <v>3</v>
      </c>
      <c r="AF143" s="107">
        <v>21</v>
      </c>
      <c r="AG143" s="107">
        <v>0</v>
      </c>
      <c r="AH143" s="107">
        <v>24</v>
      </c>
      <c r="AI143" s="107">
        <v>0</v>
      </c>
      <c r="AJ143" s="107">
        <v>0</v>
      </c>
      <c r="AK143" s="107">
        <v>21</v>
      </c>
      <c r="AL143" s="107">
        <v>0</v>
      </c>
      <c r="AM143" s="107">
        <v>0</v>
      </c>
      <c r="AN143" s="104">
        <v>4.8</v>
      </c>
      <c r="AO143" s="104">
        <v>0</v>
      </c>
      <c r="AP143" s="104">
        <v>4.8</v>
      </c>
      <c r="AQ143" s="104">
        <v>4.2</v>
      </c>
      <c r="AR143" s="104">
        <v>0</v>
      </c>
      <c r="AS143" s="104">
        <v>0</v>
      </c>
      <c r="AT143" s="104">
        <v>0</v>
      </c>
      <c r="AU143" s="104">
        <v>4.2</v>
      </c>
      <c r="AV143" s="106">
        <v>15653</v>
      </c>
      <c r="AW143" s="105">
        <v>0.7</v>
      </c>
      <c r="AX143" s="104">
        <v>21</v>
      </c>
      <c r="AY143" s="107">
        <v>393.75</v>
      </c>
      <c r="AZ143" s="126">
        <v>13.125</v>
      </c>
      <c r="BA143" s="100">
        <f>U143/T143</f>
        <v>0</v>
      </c>
      <c r="BB143" s="100">
        <f>W143/T143</f>
        <v>1.0081249999999999</v>
      </c>
      <c r="BC143" s="100">
        <f>X143/T143</f>
        <v>0</v>
      </c>
      <c r="BD143" s="100">
        <f>(W143+X143)/T143</f>
        <v>1.0081249999999999</v>
      </c>
    </row>
    <row r="144" spans="2:56" hidden="1" outlineLevel="4" collapsed="1" x14ac:dyDescent="0.2">
      <c r="B144" s="115" t="s">
        <v>180</v>
      </c>
      <c r="C144" s="114">
        <v>3</v>
      </c>
      <c r="D144" s="113">
        <v>9</v>
      </c>
      <c r="E144" s="109"/>
      <c r="F144" s="112">
        <v>6</v>
      </c>
      <c r="G144" s="111"/>
      <c r="H144" s="109"/>
      <c r="I144" s="107">
        <v>12</v>
      </c>
      <c r="K144" s="112">
        <v>18</v>
      </c>
      <c r="L144" s="111"/>
      <c r="M144" s="111"/>
      <c r="N144" s="109"/>
      <c r="O144" s="108">
        <v>0.39989999999999998</v>
      </c>
      <c r="P144" s="110">
        <v>0.56340000000000001</v>
      </c>
      <c r="Q144" s="109"/>
      <c r="R144" s="110">
        <v>0.96330000000000005</v>
      </c>
      <c r="S144" s="109"/>
      <c r="T144" s="108">
        <v>0.96</v>
      </c>
      <c r="U144" s="110">
        <v>0.6452</v>
      </c>
      <c r="V144" s="109"/>
      <c r="W144" s="108">
        <v>0.3226</v>
      </c>
      <c r="X144" s="108">
        <v>0</v>
      </c>
      <c r="Y144" s="107">
        <v>42906</v>
      </c>
      <c r="Z144" s="107">
        <v>34196</v>
      </c>
      <c r="AA144" s="107">
        <v>8710</v>
      </c>
      <c r="AB144" s="107">
        <v>0</v>
      </c>
      <c r="AC144" s="107">
        <v>90</v>
      </c>
      <c r="AD144" s="107">
        <v>56</v>
      </c>
      <c r="AE144" s="107">
        <v>0</v>
      </c>
      <c r="AF144" s="107">
        <v>66</v>
      </c>
      <c r="AG144" s="107">
        <v>0</v>
      </c>
      <c r="AH144" s="107">
        <v>75</v>
      </c>
      <c r="AI144" s="107">
        <v>0</v>
      </c>
      <c r="AJ144" s="107">
        <v>0</v>
      </c>
      <c r="AK144" s="107">
        <v>66</v>
      </c>
      <c r="AL144" s="107">
        <v>0</v>
      </c>
      <c r="AM144" s="107">
        <v>0</v>
      </c>
      <c r="AN144" s="104">
        <v>15</v>
      </c>
      <c r="AO144" s="104">
        <v>0</v>
      </c>
      <c r="AP144" s="104">
        <v>15</v>
      </c>
      <c r="AQ144" s="104">
        <v>13.2</v>
      </c>
      <c r="AR144" s="104">
        <v>0</v>
      </c>
      <c r="AS144" s="104">
        <v>0</v>
      </c>
      <c r="AT144" s="104">
        <v>0</v>
      </c>
      <c r="AU144" s="104">
        <v>13.2</v>
      </c>
      <c r="AV144" s="106">
        <v>49196</v>
      </c>
      <c r="AW144" s="105">
        <v>0.73333333333333295</v>
      </c>
      <c r="AX144" s="104">
        <v>22</v>
      </c>
      <c r="AY144" s="107">
        <v>412.5</v>
      </c>
      <c r="AZ144" s="126">
        <v>13.75</v>
      </c>
      <c r="BA144" s="100">
        <f>U144/T144</f>
        <v>0.67208333333333337</v>
      </c>
      <c r="BB144" s="100">
        <f>W144/T144</f>
        <v>0.33604166666666668</v>
      </c>
      <c r="BC144" s="100">
        <f>X144/T144</f>
        <v>0</v>
      </c>
      <c r="BD144" s="100">
        <f>(W144+X144)/T144</f>
        <v>0.33604166666666668</v>
      </c>
    </row>
    <row r="145" spans="2:56" hidden="1" outlineLevel="4" collapsed="1" x14ac:dyDescent="0.2">
      <c r="B145" s="115" t="s">
        <v>181</v>
      </c>
      <c r="C145" s="114">
        <v>2</v>
      </c>
      <c r="D145" s="113">
        <v>6</v>
      </c>
      <c r="E145" s="109"/>
      <c r="F145" s="112">
        <v>4</v>
      </c>
      <c r="G145" s="111"/>
      <c r="H145" s="109"/>
      <c r="I145" s="107">
        <v>8</v>
      </c>
      <c r="K145" s="112">
        <v>12</v>
      </c>
      <c r="L145" s="111"/>
      <c r="M145" s="111"/>
      <c r="N145" s="109"/>
      <c r="O145" s="108">
        <v>0.2666</v>
      </c>
      <c r="P145" s="110">
        <v>0.37559999999999999</v>
      </c>
      <c r="Q145" s="109"/>
      <c r="R145" s="110">
        <v>0.64219999999999999</v>
      </c>
      <c r="S145" s="109"/>
      <c r="T145" s="108">
        <v>0.64</v>
      </c>
      <c r="U145" s="110">
        <v>0</v>
      </c>
      <c r="V145" s="109"/>
      <c r="W145" s="108">
        <v>0.6452</v>
      </c>
      <c r="X145" s="108">
        <v>0</v>
      </c>
      <c r="Y145" s="107">
        <v>17420</v>
      </c>
      <c r="Z145" s="107">
        <v>0</v>
      </c>
      <c r="AA145" s="107">
        <v>17420</v>
      </c>
      <c r="AB145" s="107">
        <v>0</v>
      </c>
      <c r="AC145" s="107">
        <v>50</v>
      </c>
      <c r="AD145" s="107">
        <v>46</v>
      </c>
      <c r="AE145" s="107">
        <v>6</v>
      </c>
      <c r="AF145" s="107">
        <v>47</v>
      </c>
      <c r="AG145" s="107">
        <v>0</v>
      </c>
      <c r="AH145" s="107">
        <v>36</v>
      </c>
      <c r="AI145" s="107">
        <v>0</v>
      </c>
      <c r="AJ145" s="107">
        <v>0</v>
      </c>
      <c r="AK145" s="107">
        <v>47</v>
      </c>
      <c r="AL145" s="107">
        <v>0</v>
      </c>
      <c r="AM145" s="107">
        <v>0</v>
      </c>
      <c r="AN145" s="104">
        <v>7.2</v>
      </c>
      <c r="AO145" s="104">
        <v>0</v>
      </c>
      <c r="AP145" s="104">
        <v>7.2</v>
      </c>
      <c r="AQ145" s="104">
        <v>9.4</v>
      </c>
      <c r="AR145" s="104">
        <v>0</v>
      </c>
      <c r="AS145" s="104">
        <v>0</v>
      </c>
      <c r="AT145" s="104">
        <v>0</v>
      </c>
      <c r="AU145" s="104">
        <v>9.4</v>
      </c>
      <c r="AV145" s="106">
        <v>35034</v>
      </c>
      <c r="AW145" s="105">
        <v>0.94</v>
      </c>
      <c r="AX145" s="104">
        <v>23.5</v>
      </c>
      <c r="AY145" s="107">
        <v>440.625</v>
      </c>
      <c r="AZ145" s="126">
        <v>14.6875</v>
      </c>
      <c r="BA145" s="100">
        <f>U145/T145</f>
        <v>0</v>
      </c>
      <c r="BB145" s="100">
        <f>W145/T145</f>
        <v>1.0081249999999999</v>
      </c>
      <c r="BC145" s="100">
        <f>X145/T145</f>
        <v>0</v>
      </c>
      <c r="BD145" s="100">
        <f>(W145+X145)/T145</f>
        <v>1.0081249999999999</v>
      </c>
    </row>
    <row r="146" spans="2:56" hidden="1" outlineLevel="4" collapsed="1" x14ac:dyDescent="0.2">
      <c r="B146" s="115" t="s">
        <v>182</v>
      </c>
      <c r="C146" s="114">
        <v>4</v>
      </c>
      <c r="D146" s="113">
        <v>12</v>
      </c>
      <c r="E146" s="109"/>
      <c r="F146" s="112">
        <v>12</v>
      </c>
      <c r="G146" s="111"/>
      <c r="H146" s="109"/>
      <c r="I146" s="107">
        <v>0</v>
      </c>
      <c r="K146" s="112">
        <v>12</v>
      </c>
      <c r="L146" s="111"/>
      <c r="M146" s="111"/>
      <c r="N146" s="109"/>
      <c r="O146" s="108">
        <v>0.8</v>
      </c>
      <c r="P146" s="110">
        <v>0</v>
      </c>
      <c r="Q146" s="109"/>
      <c r="R146" s="110">
        <v>0.8</v>
      </c>
      <c r="S146" s="109"/>
      <c r="T146" s="108">
        <v>0.86</v>
      </c>
      <c r="U146" s="110">
        <v>0.6</v>
      </c>
      <c r="V146" s="109"/>
      <c r="W146" s="108">
        <v>0.25700000000000001</v>
      </c>
      <c r="X146" s="108">
        <v>0</v>
      </c>
      <c r="Y146" s="107">
        <v>38740</v>
      </c>
      <c r="Z146" s="107">
        <v>31800</v>
      </c>
      <c r="AA146" s="107">
        <v>6940</v>
      </c>
      <c r="AB146" s="107">
        <v>0</v>
      </c>
      <c r="AC146" s="107">
        <v>180</v>
      </c>
      <c r="AD146" s="107">
        <v>150</v>
      </c>
      <c r="AE146" s="107">
        <v>20</v>
      </c>
      <c r="AF146" s="107">
        <v>174</v>
      </c>
      <c r="AG146" s="107">
        <v>0</v>
      </c>
      <c r="AH146" s="107">
        <v>108</v>
      </c>
      <c r="AI146" s="107">
        <v>0</v>
      </c>
      <c r="AJ146" s="107">
        <v>81</v>
      </c>
      <c r="AK146" s="107">
        <v>174</v>
      </c>
      <c r="AL146" s="107">
        <v>0</v>
      </c>
      <c r="AM146" s="107">
        <v>153</v>
      </c>
      <c r="AN146" s="104">
        <v>11.34</v>
      </c>
      <c r="AO146" s="104">
        <v>0</v>
      </c>
      <c r="AP146" s="104">
        <v>11.34</v>
      </c>
      <c r="AQ146" s="104">
        <v>18.22</v>
      </c>
      <c r="AR146" s="104">
        <v>0</v>
      </c>
      <c r="AS146" s="104">
        <v>0</v>
      </c>
      <c r="AT146" s="104">
        <v>0</v>
      </c>
      <c r="AU146" s="104">
        <v>18.22</v>
      </c>
      <c r="AV146" s="106">
        <v>67906</v>
      </c>
      <c r="AW146" s="105">
        <v>0.96666666666666701</v>
      </c>
      <c r="AX146" s="104">
        <v>43.5</v>
      </c>
      <c r="AY146" s="107">
        <v>635.58139534883719</v>
      </c>
      <c r="AZ146" s="126">
        <v>21.186046511627907</v>
      </c>
      <c r="BA146" s="100">
        <f>U146/T146</f>
        <v>0.69767441860465118</v>
      </c>
      <c r="BB146" s="100">
        <f>W146/T146</f>
        <v>0.2988372093023256</v>
      </c>
      <c r="BC146" s="100">
        <f>X146/T146</f>
        <v>0</v>
      </c>
      <c r="BD146" s="100">
        <f>(W146+X146)/T146</f>
        <v>0.2988372093023256</v>
      </c>
    </row>
    <row r="147" spans="2:56" hidden="1" outlineLevel="4" collapsed="1" x14ac:dyDescent="0.2">
      <c r="B147" s="115" t="s">
        <v>183</v>
      </c>
      <c r="C147" s="114">
        <v>3</v>
      </c>
      <c r="D147" s="113">
        <v>9</v>
      </c>
      <c r="E147" s="109"/>
      <c r="F147" s="112">
        <v>9</v>
      </c>
      <c r="G147" s="111"/>
      <c r="H147" s="109"/>
      <c r="I147" s="107">
        <v>0</v>
      </c>
      <c r="K147" s="112">
        <v>9</v>
      </c>
      <c r="L147" s="111"/>
      <c r="M147" s="111"/>
      <c r="N147" s="109"/>
      <c r="O147" s="108">
        <v>0.6</v>
      </c>
      <c r="P147" s="110">
        <v>0</v>
      </c>
      <c r="Q147" s="109"/>
      <c r="R147" s="110">
        <v>0.6</v>
      </c>
      <c r="S147" s="109"/>
      <c r="T147" s="108">
        <v>0.64</v>
      </c>
      <c r="U147" s="110">
        <v>0.4</v>
      </c>
      <c r="V147" s="109"/>
      <c r="W147" s="108">
        <v>0.23419999999999999</v>
      </c>
      <c r="X147" s="108">
        <v>0</v>
      </c>
      <c r="Y147" s="107">
        <v>27524</v>
      </c>
      <c r="Z147" s="107">
        <v>21200</v>
      </c>
      <c r="AA147" s="107">
        <v>6324</v>
      </c>
      <c r="AB147" s="107">
        <v>0</v>
      </c>
      <c r="AC147" s="107">
        <v>135</v>
      </c>
      <c r="AD147" s="107">
        <v>83</v>
      </c>
      <c r="AE147" s="107">
        <v>15</v>
      </c>
      <c r="AF147" s="107">
        <v>94</v>
      </c>
      <c r="AG147" s="107">
        <v>0</v>
      </c>
      <c r="AH147" s="107">
        <v>102</v>
      </c>
      <c r="AI147" s="107">
        <v>0</v>
      </c>
      <c r="AJ147" s="107">
        <v>102</v>
      </c>
      <c r="AK147" s="107">
        <v>94</v>
      </c>
      <c r="AL147" s="107">
        <v>0</v>
      </c>
      <c r="AM147" s="107">
        <v>123</v>
      </c>
      <c r="AN147" s="104">
        <v>10.6534</v>
      </c>
      <c r="AO147" s="104">
        <v>0</v>
      </c>
      <c r="AP147" s="104">
        <v>10.6534</v>
      </c>
      <c r="AQ147" s="104">
        <v>9.7532999999999994</v>
      </c>
      <c r="AR147" s="104">
        <v>0</v>
      </c>
      <c r="AS147" s="104">
        <v>0</v>
      </c>
      <c r="AT147" s="104">
        <v>0</v>
      </c>
      <c r="AU147" s="104">
        <v>9.75</v>
      </c>
      <c r="AV147" s="106">
        <v>36350</v>
      </c>
      <c r="AW147" s="105">
        <v>0.69629629629629597</v>
      </c>
      <c r="AX147" s="104">
        <v>31.3333333333333</v>
      </c>
      <c r="AY147" s="107">
        <v>457.03125</v>
      </c>
      <c r="AZ147" s="126">
        <v>15.234375</v>
      </c>
      <c r="BA147" s="100">
        <f>U147/T147</f>
        <v>0.625</v>
      </c>
      <c r="BB147" s="100">
        <f>W147/T147</f>
        <v>0.36593749999999997</v>
      </c>
      <c r="BC147" s="100">
        <f>X147/T147</f>
        <v>0</v>
      </c>
      <c r="BD147" s="100">
        <f>(W147+X147)/T147</f>
        <v>0.36593749999999997</v>
      </c>
    </row>
    <row r="148" spans="2:56" hidden="1" outlineLevel="4" collapsed="1" x14ac:dyDescent="0.2">
      <c r="B148" s="115" t="s">
        <v>184</v>
      </c>
      <c r="C148" s="114">
        <v>2</v>
      </c>
      <c r="D148" s="113">
        <v>6</v>
      </c>
      <c r="E148" s="109"/>
      <c r="F148" s="112">
        <v>6</v>
      </c>
      <c r="G148" s="111"/>
      <c r="H148" s="109"/>
      <c r="I148" s="107">
        <v>0</v>
      </c>
      <c r="K148" s="112">
        <v>6</v>
      </c>
      <c r="L148" s="111"/>
      <c r="M148" s="111"/>
      <c r="N148" s="109"/>
      <c r="O148" s="108">
        <v>0.4</v>
      </c>
      <c r="P148" s="110">
        <v>0</v>
      </c>
      <c r="Q148" s="109"/>
      <c r="R148" s="110">
        <v>0.4</v>
      </c>
      <c r="S148" s="109"/>
      <c r="T148" s="108">
        <v>0.4</v>
      </c>
      <c r="U148" s="110">
        <v>0</v>
      </c>
      <c r="V148" s="109"/>
      <c r="W148" s="108">
        <v>0.4</v>
      </c>
      <c r="X148" s="108">
        <v>0</v>
      </c>
      <c r="Y148" s="107">
        <v>10800</v>
      </c>
      <c r="Z148" s="107">
        <v>0</v>
      </c>
      <c r="AA148" s="107">
        <v>10800</v>
      </c>
      <c r="AB148" s="107">
        <v>0</v>
      </c>
      <c r="AC148" s="107">
        <v>90</v>
      </c>
      <c r="AD148" s="107">
        <v>43</v>
      </c>
      <c r="AE148" s="107">
        <v>10</v>
      </c>
      <c r="AF148" s="107">
        <v>51</v>
      </c>
      <c r="AG148" s="107">
        <v>0</v>
      </c>
      <c r="AH148" s="107">
        <v>78</v>
      </c>
      <c r="AI148" s="107">
        <v>0</v>
      </c>
      <c r="AJ148" s="107">
        <v>0</v>
      </c>
      <c r="AK148" s="107">
        <v>51</v>
      </c>
      <c r="AL148" s="107">
        <v>0</v>
      </c>
      <c r="AM148" s="107">
        <v>0</v>
      </c>
      <c r="AN148" s="104">
        <v>8.32</v>
      </c>
      <c r="AO148" s="104">
        <v>0</v>
      </c>
      <c r="AP148" s="104">
        <v>8.32</v>
      </c>
      <c r="AQ148" s="104">
        <v>5.44</v>
      </c>
      <c r="AR148" s="104">
        <v>0</v>
      </c>
      <c r="AS148" s="104">
        <v>0</v>
      </c>
      <c r="AT148" s="104">
        <v>0</v>
      </c>
      <c r="AU148" s="104">
        <v>5.44</v>
      </c>
      <c r="AV148" s="106">
        <v>20275</v>
      </c>
      <c r="AW148" s="105">
        <v>0.56666666666666698</v>
      </c>
      <c r="AX148" s="104">
        <v>25.5</v>
      </c>
      <c r="AY148" s="107">
        <v>408</v>
      </c>
      <c r="AZ148" s="126">
        <v>13.6</v>
      </c>
      <c r="BA148" s="100">
        <f>U148/T148</f>
        <v>0</v>
      </c>
      <c r="BB148" s="100">
        <f>W148/T148</f>
        <v>1</v>
      </c>
      <c r="BC148" s="100">
        <f>X148/T148</f>
        <v>0</v>
      </c>
      <c r="BD148" s="100">
        <f>(W148+X148)/T148</f>
        <v>1</v>
      </c>
    </row>
    <row r="149" spans="2:56" hidden="1" outlineLevel="4" collapsed="1" x14ac:dyDescent="0.2">
      <c r="B149" s="115" t="s">
        <v>185</v>
      </c>
      <c r="C149" s="114">
        <v>1</v>
      </c>
      <c r="D149" s="113">
        <v>3</v>
      </c>
      <c r="E149" s="109"/>
      <c r="F149" s="112">
        <v>2</v>
      </c>
      <c r="G149" s="111"/>
      <c r="H149" s="109"/>
      <c r="I149" s="107">
        <v>4</v>
      </c>
      <c r="K149" s="112">
        <v>6</v>
      </c>
      <c r="L149" s="111"/>
      <c r="M149" s="111"/>
      <c r="N149" s="109"/>
      <c r="O149" s="108">
        <v>0.1333</v>
      </c>
      <c r="P149" s="110">
        <v>0.18779999999999999</v>
      </c>
      <c r="Q149" s="109"/>
      <c r="R149" s="110">
        <v>0.3211</v>
      </c>
      <c r="S149" s="109"/>
      <c r="T149" s="108">
        <v>0.32</v>
      </c>
      <c r="U149" s="110">
        <v>0</v>
      </c>
      <c r="V149" s="109"/>
      <c r="W149" s="108">
        <v>0.3226</v>
      </c>
      <c r="X149" s="108">
        <v>0</v>
      </c>
      <c r="Y149" s="107">
        <v>8710</v>
      </c>
      <c r="Z149" s="107">
        <v>0</v>
      </c>
      <c r="AA149" s="107">
        <v>8710</v>
      </c>
      <c r="AB149" s="107">
        <v>0</v>
      </c>
      <c r="AC149" s="107">
        <v>25</v>
      </c>
      <c r="AD149" s="107">
        <v>18</v>
      </c>
      <c r="AE149" s="107">
        <v>0</v>
      </c>
      <c r="AF149" s="107">
        <v>21</v>
      </c>
      <c r="AG149" s="107">
        <v>0</v>
      </c>
      <c r="AH149" s="107">
        <v>41</v>
      </c>
      <c r="AI149" s="107">
        <v>0</v>
      </c>
      <c r="AJ149" s="107">
        <v>0</v>
      </c>
      <c r="AK149" s="107">
        <v>21</v>
      </c>
      <c r="AL149" s="107">
        <v>0</v>
      </c>
      <c r="AM149" s="107">
        <v>0</v>
      </c>
      <c r="AN149" s="104">
        <v>8.1999999999999993</v>
      </c>
      <c r="AO149" s="104">
        <v>0</v>
      </c>
      <c r="AP149" s="104">
        <v>8.1999999999999993</v>
      </c>
      <c r="AQ149" s="104">
        <v>4.2</v>
      </c>
      <c r="AR149" s="104">
        <v>0</v>
      </c>
      <c r="AS149" s="104">
        <v>0</v>
      </c>
      <c r="AT149" s="104">
        <v>0</v>
      </c>
      <c r="AU149" s="104">
        <v>4.2</v>
      </c>
      <c r="AV149" s="106">
        <v>15653</v>
      </c>
      <c r="AW149" s="105">
        <v>0.84</v>
      </c>
      <c r="AX149" s="104">
        <v>21</v>
      </c>
      <c r="AY149" s="107">
        <v>393.75</v>
      </c>
      <c r="AZ149" s="126">
        <v>13.125</v>
      </c>
      <c r="BA149" s="100">
        <f>U149/T149</f>
        <v>0</v>
      </c>
      <c r="BB149" s="100">
        <f>W149/T149</f>
        <v>1.0081249999999999</v>
      </c>
      <c r="BC149" s="100">
        <f>X149/T149</f>
        <v>0</v>
      </c>
      <c r="BD149" s="100">
        <f>(W149+X149)/T149</f>
        <v>1.0081249999999999</v>
      </c>
    </row>
    <row r="150" spans="2:56" hidden="1" outlineLevel="4" collapsed="1" x14ac:dyDescent="0.2">
      <c r="B150" s="115" t="s">
        <v>186</v>
      </c>
      <c r="C150" s="114">
        <v>1</v>
      </c>
      <c r="D150" s="113">
        <v>3</v>
      </c>
      <c r="E150" s="109"/>
      <c r="F150" s="112">
        <v>2</v>
      </c>
      <c r="G150" s="111"/>
      <c r="H150" s="109"/>
      <c r="I150" s="107">
        <v>4</v>
      </c>
      <c r="K150" s="112">
        <v>6</v>
      </c>
      <c r="L150" s="111"/>
      <c r="M150" s="111"/>
      <c r="N150" s="109"/>
      <c r="O150" s="108">
        <v>0.1333</v>
      </c>
      <c r="P150" s="110">
        <v>0.18779999999999999</v>
      </c>
      <c r="Q150" s="109"/>
      <c r="R150" s="110">
        <v>0.3211</v>
      </c>
      <c r="S150" s="109"/>
      <c r="T150" s="108">
        <v>0.32</v>
      </c>
      <c r="U150" s="110">
        <v>0</v>
      </c>
      <c r="V150" s="109"/>
      <c r="W150" s="108">
        <v>0.3226</v>
      </c>
      <c r="X150" s="108">
        <v>0</v>
      </c>
      <c r="Y150" s="107">
        <v>8710</v>
      </c>
      <c r="Z150" s="107">
        <v>0</v>
      </c>
      <c r="AA150" s="107">
        <v>8710</v>
      </c>
      <c r="AB150" s="107">
        <v>0</v>
      </c>
      <c r="AC150" s="107">
        <v>25</v>
      </c>
      <c r="AD150" s="107">
        <v>15</v>
      </c>
      <c r="AE150" s="107">
        <v>3</v>
      </c>
      <c r="AF150" s="107">
        <v>16</v>
      </c>
      <c r="AG150" s="107">
        <v>0</v>
      </c>
      <c r="AH150" s="107">
        <v>20</v>
      </c>
      <c r="AI150" s="107">
        <v>0</v>
      </c>
      <c r="AJ150" s="107">
        <v>0</v>
      </c>
      <c r="AK150" s="107">
        <v>16</v>
      </c>
      <c r="AL150" s="107">
        <v>0</v>
      </c>
      <c r="AM150" s="107">
        <v>0</v>
      </c>
      <c r="AN150" s="104">
        <v>4</v>
      </c>
      <c r="AO150" s="104">
        <v>0</v>
      </c>
      <c r="AP150" s="104">
        <v>4</v>
      </c>
      <c r="AQ150" s="104">
        <v>3.2</v>
      </c>
      <c r="AR150" s="104">
        <v>0</v>
      </c>
      <c r="AS150" s="104">
        <v>0</v>
      </c>
      <c r="AT150" s="104">
        <v>0</v>
      </c>
      <c r="AU150" s="104">
        <v>3.2</v>
      </c>
      <c r="AV150" s="106">
        <v>11926</v>
      </c>
      <c r="AW150" s="105">
        <v>0.64</v>
      </c>
      <c r="AX150" s="104">
        <v>16</v>
      </c>
      <c r="AY150" s="107">
        <v>300</v>
      </c>
      <c r="AZ150" s="126">
        <v>10</v>
      </c>
      <c r="BA150" s="100">
        <f>U150/T150</f>
        <v>0</v>
      </c>
      <c r="BB150" s="100">
        <f>W150/T150</f>
        <v>1.0081249999999999</v>
      </c>
      <c r="BC150" s="100">
        <f>X150/T150</f>
        <v>0</v>
      </c>
      <c r="BD150" s="100">
        <f>(W150+X150)/T150</f>
        <v>1.0081249999999999</v>
      </c>
    </row>
    <row r="151" spans="2:56" hidden="1" outlineLevel="4" collapsed="1" x14ac:dyDescent="0.2">
      <c r="B151" s="115" t="s">
        <v>187</v>
      </c>
      <c r="C151" s="114">
        <v>1</v>
      </c>
      <c r="D151" s="113">
        <v>3</v>
      </c>
      <c r="E151" s="109"/>
      <c r="F151" s="112">
        <v>2</v>
      </c>
      <c r="G151" s="111"/>
      <c r="H151" s="109"/>
      <c r="I151" s="107">
        <v>4</v>
      </c>
      <c r="K151" s="112">
        <v>6</v>
      </c>
      <c r="L151" s="111"/>
      <c r="M151" s="111"/>
      <c r="N151" s="109"/>
      <c r="O151" s="108">
        <v>0.1333</v>
      </c>
      <c r="P151" s="110">
        <v>0.18779999999999999</v>
      </c>
      <c r="Q151" s="109"/>
      <c r="R151" s="110">
        <v>0.3211</v>
      </c>
      <c r="S151" s="109"/>
      <c r="T151" s="108">
        <v>0.32</v>
      </c>
      <c r="U151" s="110">
        <v>0.3226</v>
      </c>
      <c r="V151" s="109"/>
      <c r="W151" s="108">
        <v>0</v>
      </c>
      <c r="X151" s="108">
        <v>0</v>
      </c>
      <c r="Y151" s="107">
        <v>17098</v>
      </c>
      <c r="Z151" s="107">
        <v>17098</v>
      </c>
      <c r="AA151" s="107">
        <v>0</v>
      </c>
      <c r="AB151" s="107">
        <v>0</v>
      </c>
      <c r="AC151" s="107">
        <v>25</v>
      </c>
      <c r="AD151" s="107">
        <v>23</v>
      </c>
      <c r="AE151" s="107">
        <v>0</v>
      </c>
      <c r="AF151" s="107">
        <v>25</v>
      </c>
      <c r="AG151" s="107">
        <v>0</v>
      </c>
      <c r="AH151" s="107">
        <v>22</v>
      </c>
      <c r="AI151" s="107">
        <v>0</v>
      </c>
      <c r="AJ151" s="107">
        <v>0</v>
      </c>
      <c r="AK151" s="107">
        <v>25</v>
      </c>
      <c r="AL151" s="107">
        <v>0</v>
      </c>
      <c r="AM151" s="107">
        <v>0</v>
      </c>
      <c r="AN151" s="104">
        <v>4.4000000000000004</v>
      </c>
      <c r="AO151" s="104">
        <v>0</v>
      </c>
      <c r="AP151" s="104">
        <v>4.4000000000000004</v>
      </c>
      <c r="AQ151" s="104">
        <v>5</v>
      </c>
      <c r="AR151" s="104">
        <v>0</v>
      </c>
      <c r="AS151" s="104">
        <v>0</v>
      </c>
      <c r="AT151" s="104">
        <v>0</v>
      </c>
      <c r="AU151" s="104">
        <v>5</v>
      </c>
      <c r="AV151" s="106">
        <v>18635</v>
      </c>
      <c r="AW151" s="105">
        <v>1</v>
      </c>
      <c r="AX151" s="104">
        <v>25</v>
      </c>
      <c r="AY151" s="107">
        <v>468.75</v>
      </c>
      <c r="AZ151" s="126">
        <v>15.625</v>
      </c>
      <c r="BA151" s="100">
        <f>U151/T151</f>
        <v>1.0081249999999999</v>
      </c>
      <c r="BB151" s="100">
        <f>W151/T151</f>
        <v>0</v>
      </c>
      <c r="BC151" s="100">
        <f>X151/T151</f>
        <v>0</v>
      </c>
      <c r="BD151" s="100">
        <f>(W151+X151)/T151</f>
        <v>0</v>
      </c>
    </row>
    <row r="152" spans="2:56" hidden="1" outlineLevel="4" collapsed="1" x14ac:dyDescent="0.2">
      <c r="B152" s="115" t="s">
        <v>188</v>
      </c>
      <c r="C152" s="114">
        <v>1</v>
      </c>
      <c r="D152" s="113">
        <v>3</v>
      </c>
      <c r="E152" s="109"/>
      <c r="F152" s="112">
        <v>2</v>
      </c>
      <c r="G152" s="111"/>
      <c r="H152" s="109"/>
      <c r="I152" s="107">
        <v>4</v>
      </c>
      <c r="K152" s="112">
        <v>6</v>
      </c>
      <c r="L152" s="111"/>
      <c r="M152" s="111"/>
      <c r="N152" s="109"/>
      <c r="O152" s="108">
        <v>0.1333</v>
      </c>
      <c r="P152" s="110">
        <v>0.18779999999999999</v>
      </c>
      <c r="Q152" s="109"/>
      <c r="R152" s="110">
        <v>0.3211</v>
      </c>
      <c r="S152" s="109"/>
      <c r="T152" s="108">
        <v>0.32</v>
      </c>
      <c r="U152" s="110">
        <v>0.3226</v>
      </c>
      <c r="V152" s="109"/>
      <c r="W152" s="108">
        <v>0</v>
      </c>
      <c r="X152" s="108">
        <v>0</v>
      </c>
      <c r="Y152" s="107">
        <v>17098</v>
      </c>
      <c r="Z152" s="107">
        <v>17098</v>
      </c>
      <c r="AA152" s="107">
        <v>0</v>
      </c>
      <c r="AB152" s="107">
        <v>0</v>
      </c>
      <c r="AC152" s="107">
        <v>25</v>
      </c>
      <c r="AD152" s="107">
        <v>18</v>
      </c>
      <c r="AE152" s="107">
        <v>0</v>
      </c>
      <c r="AF152" s="107">
        <v>19</v>
      </c>
      <c r="AG152" s="107">
        <v>0</v>
      </c>
      <c r="AH152" s="107">
        <v>22</v>
      </c>
      <c r="AI152" s="107">
        <v>0</v>
      </c>
      <c r="AJ152" s="107">
        <v>0</v>
      </c>
      <c r="AK152" s="107">
        <v>19</v>
      </c>
      <c r="AL152" s="107">
        <v>0</v>
      </c>
      <c r="AM152" s="107">
        <v>0</v>
      </c>
      <c r="AN152" s="104">
        <v>4.4000000000000004</v>
      </c>
      <c r="AO152" s="104">
        <v>0</v>
      </c>
      <c r="AP152" s="104">
        <v>4.4000000000000004</v>
      </c>
      <c r="AQ152" s="104">
        <v>3.8</v>
      </c>
      <c r="AR152" s="104">
        <v>0</v>
      </c>
      <c r="AS152" s="104">
        <v>0</v>
      </c>
      <c r="AT152" s="104">
        <v>0</v>
      </c>
      <c r="AU152" s="104">
        <v>3.8</v>
      </c>
      <c r="AV152" s="106">
        <v>14162</v>
      </c>
      <c r="AW152" s="105">
        <v>0.76</v>
      </c>
      <c r="AX152" s="104">
        <v>19</v>
      </c>
      <c r="AY152" s="107">
        <v>356.25</v>
      </c>
      <c r="AZ152" s="126">
        <v>11.875</v>
      </c>
      <c r="BA152" s="100">
        <f>U152/T152</f>
        <v>1.0081249999999999</v>
      </c>
      <c r="BB152" s="100">
        <f>W152/T152</f>
        <v>0</v>
      </c>
      <c r="BC152" s="100">
        <f>X152/T152</f>
        <v>0</v>
      </c>
      <c r="BD152" s="100">
        <f>(W152+X152)/T152</f>
        <v>0</v>
      </c>
    </row>
    <row r="153" spans="2:56" hidden="1" outlineLevel="4" collapsed="1" x14ac:dyDescent="0.2">
      <c r="B153" s="115" t="s">
        <v>189</v>
      </c>
      <c r="C153" s="114">
        <v>5</v>
      </c>
      <c r="D153" s="113">
        <v>15</v>
      </c>
      <c r="E153" s="109"/>
      <c r="F153" s="112">
        <v>10</v>
      </c>
      <c r="G153" s="111"/>
      <c r="H153" s="109"/>
      <c r="I153" s="107">
        <v>20</v>
      </c>
      <c r="K153" s="112">
        <v>30</v>
      </c>
      <c r="L153" s="111"/>
      <c r="M153" s="111"/>
      <c r="N153" s="109"/>
      <c r="O153" s="108">
        <v>0.66649999999999998</v>
      </c>
      <c r="P153" s="110">
        <v>0.93899999999999995</v>
      </c>
      <c r="Q153" s="109"/>
      <c r="R153" s="110">
        <v>1.6054999999999999</v>
      </c>
      <c r="S153" s="109"/>
      <c r="T153" s="108">
        <v>1.6</v>
      </c>
      <c r="U153" s="110">
        <v>0.96779999999999999</v>
      </c>
      <c r="V153" s="109"/>
      <c r="W153" s="108">
        <v>0.6452</v>
      </c>
      <c r="X153" s="108">
        <v>0</v>
      </c>
      <c r="Y153" s="107">
        <v>68714</v>
      </c>
      <c r="Z153" s="107">
        <v>51294</v>
      </c>
      <c r="AA153" s="107">
        <v>17420</v>
      </c>
      <c r="AB153" s="107">
        <v>0</v>
      </c>
      <c r="AC153" s="107">
        <v>150</v>
      </c>
      <c r="AD153" s="107">
        <v>129</v>
      </c>
      <c r="AE153" s="107">
        <v>15</v>
      </c>
      <c r="AF153" s="107">
        <v>143</v>
      </c>
      <c r="AG153" s="107">
        <v>0</v>
      </c>
      <c r="AH153" s="107">
        <v>125</v>
      </c>
      <c r="AI153" s="107">
        <v>0</v>
      </c>
      <c r="AJ153" s="107">
        <v>0</v>
      </c>
      <c r="AK153" s="107">
        <v>143</v>
      </c>
      <c r="AL153" s="107">
        <v>0</v>
      </c>
      <c r="AM153" s="107">
        <v>0</v>
      </c>
      <c r="AN153" s="104">
        <v>25</v>
      </c>
      <c r="AO153" s="104">
        <v>0</v>
      </c>
      <c r="AP153" s="104">
        <v>25</v>
      </c>
      <c r="AQ153" s="104">
        <v>28.6</v>
      </c>
      <c r="AR153" s="104">
        <v>0</v>
      </c>
      <c r="AS153" s="104">
        <v>0</v>
      </c>
      <c r="AT153" s="104">
        <v>0</v>
      </c>
      <c r="AU153" s="104">
        <v>28.6</v>
      </c>
      <c r="AV153" s="106">
        <v>106592</v>
      </c>
      <c r="AW153" s="105">
        <v>0.95333333333333303</v>
      </c>
      <c r="AX153" s="104">
        <v>28.6</v>
      </c>
      <c r="AY153" s="107">
        <v>536.25</v>
      </c>
      <c r="AZ153" s="126">
        <v>17.875</v>
      </c>
      <c r="BA153" s="100">
        <f>U153/T153</f>
        <v>0.60487499999999994</v>
      </c>
      <c r="BB153" s="100">
        <f>W153/T153</f>
        <v>0.40325</v>
      </c>
      <c r="BC153" s="100">
        <f>X153/T153</f>
        <v>0</v>
      </c>
      <c r="BD153" s="100">
        <f>(W153+X153)/T153</f>
        <v>0.40325</v>
      </c>
    </row>
    <row r="154" spans="2:56" hidden="1" outlineLevel="4" collapsed="1" x14ac:dyDescent="0.2">
      <c r="B154" s="115" t="s">
        <v>190</v>
      </c>
      <c r="C154" s="114">
        <v>3</v>
      </c>
      <c r="D154" s="113">
        <v>9</v>
      </c>
      <c r="E154" s="109"/>
      <c r="F154" s="112">
        <v>6</v>
      </c>
      <c r="G154" s="111"/>
      <c r="H154" s="109"/>
      <c r="I154" s="107">
        <v>12</v>
      </c>
      <c r="K154" s="112">
        <v>18</v>
      </c>
      <c r="L154" s="111"/>
      <c r="M154" s="111"/>
      <c r="N154" s="109"/>
      <c r="O154" s="108">
        <v>0.39989999999999998</v>
      </c>
      <c r="P154" s="110">
        <v>0.56340000000000001</v>
      </c>
      <c r="Q154" s="109"/>
      <c r="R154" s="110">
        <v>0.96330000000000005</v>
      </c>
      <c r="S154" s="109"/>
      <c r="T154" s="108">
        <v>0.96</v>
      </c>
      <c r="U154" s="110">
        <v>0.6452</v>
      </c>
      <c r="V154" s="109"/>
      <c r="W154" s="108">
        <v>0.3226</v>
      </c>
      <c r="X154" s="108">
        <v>0</v>
      </c>
      <c r="Y154" s="107">
        <v>42906</v>
      </c>
      <c r="Z154" s="107">
        <v>34196</v>
      </c>
      <c r="AA154" s="107">
        <v>8710</v>
      </c>
      <c r="AB154" s="107">
        <v>0</v>
      </c>
      <c r="AC154" s="107">
        <v>75</v>
      </c>
      <c r="AD154" s="107">
        <v>56</v>
      </c>
      <c r="AE154" s="107">
        <v>9</v>
      </c>
      <c r="AF154" s="107">
        <v>66</v>
      </c>
      <c r="AG154" s="107">
        <v>0</v>
      </c>
      <c r="AH154" s="107">
        <v>60</v>
      </c>
      <c r="AI154" s="107">
        <v>0</v>
      </c>
      <c r="AJ154" s="107">
        <v>0</v>
      </c>
      <c r="AK154" s="107">
        <v>66</v>
      </c>
      <c r="AL154" s="107">
        <v>0</v>
      </c>
      <c r="AM154" s="107">
        <v>0</v>
      </c>
      <c r="AN154" s="104">
        <v>12</v>
      </c>
      <c r="AO154" s="104">
        <v>0</v>
      </c>
      <c r="AP154" s="104">
        <v>12</v>
      </c>
      <c r="AQ154" s="104">
        <v>13.2</v>
      </c>
      <c r="AR154" s="104">
        <v>0</v>
      </c>
      <c r="AS154" s="104">
        <v>0</v>
      </c>
      <c r="AT154" s="104">
        <v>0</v>
      </c>
      <c r="AU154" s="104">
        <v>13.2</v>
      </c>
      <c r="AV154" s="106">
        <v>49196</v>
      </c>
      <c r="AW154" s="105">
        <v>0.88</v>
      </c>
      <c r="AX154" s="104">
        <v>22</v>
      </c>
      <c r="AY154" s="107">
        <v>412.5</v>
      </c>
      <c r="AZ154" s="126">
        <v>13.75</v>
      </c>
      <c r="BA154" s="100">
        <f>U154/T154</f>
        <v>0.67208333333333337</v>
      </c>
      <c r="BB154" s="100">
        <f>W154/T154</f>
        <v>0.33604166666666668</v>
      </c>
      <c r="BC154" s="100">
        <f>X154/T154</f>
        <v>0</v>
      </c>
      <c r="BD154" s="100">
        <f>(W154+X154)/T154</f>
        <v>0.33604166666666668</v>
      </c>
    </row>
    <row r="155" spans="2:56" hidden="1" outlineLevel="4" collapsed="1" x14ac:dyDescent="0.2">
      <c r="B155" s="115" t="s">
        <v>191</v>
      </c>
      <c r="C155" s="114">
        <v>1</v>
      </c>
      <c r="D155" s="113">
        <v>3</v>
      </c>
      <c r="E155" s="109"/>
      <c r="F155" s="112">
        <v>2</v>
      </c>
      <c r="G155" s="111"/>
      <c r="H155" s="109"/>
      <c r="I155" s="107">
        <v>4</v>
      </c>
      <c r="K155" s="112">
        <v>6</v>
      </c>
      <c r="L155" s="111"/>
      <c r="M155" s="111"/>
      <c r="N155" s="109"/>
      <c r="O155" s="108">
        <v>0.1333</v>
      </c>
      <c r="P155" s="110">
        <v>0.18779999999999999</v>
      </c>
      <c r="Q155" s="109"/>
      <c r="R155" s="110">
        <v>0.3211</v>
      </c>
      <c r="S155" s="109"/>
      <c r="T155" s="108">
        <v>0.32</v>
      </c>
      <c r="U155" s="110">
        <v>0.3226</v>
      </c>
      <c r="V155" s="109"/>
      <c r="W155" s="108">
        <v>0</v>
      </c>
      <c r="X155" s="108">
        <v>0</v>
      </c>
      <c r="Y155" s="107">
        <v>17098</v>
      </c>
      <c r="Z155" s="107">
        <v>17098</v>
      </c>
      <c r="AA155" s="107">
        <v>0</v>
      </c>
      <c r="AB155" s="107">
        <v>0</v>
      </c>
      <c r="AC155" s="107">
        <v>25</v>
      </c>
      <c r="AD155" s="107">
        <v>17</v>
      </c>
      <c r="AE155" s="107">
        <v>0</v>
      </c>
      <c r="AF155" s="107">
        <v>18</v>
      </c>
      <c r="AG155" s="107">
        <v>0</v>
      </c>
      <c r="AH155" s="107">
        <v>24</v>
      </c>
      <c r="AI155" s="107">
        <v>0</v>
      </c>
      <c r="AJ155" s="107">
        <v>0</v>
      </c>
      <c r="AK155" s="107">
        <v>18</v>
      </c>
      <c r="AL155" s="107">
        <v>0</v>
      </c>
      <c r="AM155" s="107">
        <v>0</v>
      </c>
      <c r="AN155" s="104">
        <v>4.8</v>
      </c>
      <c r="AO155" s="104">
        <v>0</v>
      </c>
      <c r="AP155" s="104">
        <v>4.8</v>
      </c>
      <c r="AQ155" s="104">
        <v>3.6</v>
      </c>
      <c r="AR155" s="104">
        <v>0</v>
      </c>
      <c r="AS155" s="104">
        <v>0</v>
      </c>
      <c r="AT155" s="104">
        <v>0</v>
      </c>
      <c r="AU155" s="104">
        <v>3.6</v>
      </c>
      <c r="AV155" s="106">
        <v>13417</v>
      </c>
      <c r="AW155" s="105">
        <v>0.72</v>
      </c>
      <c r="AX155" s="104">
        <v>18</v>
      </c>
      <c r="AY155" s="107">
        <v>337.5</v>
      </c>
      <c r="AZ155" s="126">
        <v>11.25</v>
      </c>
      <c r="BA155" s="100">
        <f>U155/T155</f>
        <v>1.0081249999999999</v>
      </c>
      <c r="BB155" s="100">
        <f>W155/T155</f>
        <v>0</v>
      </c>
      <c r="BC155" s="100">
        <f>X155/T155</f>
        <v>0</v>
      </c>
      <c r="BD155" s="100">
        <f>(W155+X155)/T155</f>
        <v>0</v>
      </c>
    </row>
    <row r="156" spans="2:56" hidden="1" outlineLevel="4" collapsed="1" x14ac:dyDescent="0.2">
      <c r="B156" s="115" t="s">
        <v>192</v>
      </c>
      <c r="C156" s="114">
        <v>1</v>
      </c>
      <c r="D156" s="113">
        <v>3</v>
      </c>
      <c r="E156" s="109"/>
      <c r="F156" s="112">
        <v>2</v>
      </c>
      <c r="G156" s="111"/>
      <c r="H156" s="109"/>
      <c r="I156" s="107">
        <v>4</v>
      </c>
      <c r="K156" s="112">
        <v>6</v>
      </c>
      <c r="L156" s="111"/>
      <c r="M156" s="111"/>
      <c r="N156" s="109"/>
      <c r="O156" s="108">
        <v>0.1333</v>
      </c>
      <c r="P156" s="110">
        <v>0.18779999999999999</v>
      </c>
      <c r="Q156" s="109"/>
      <c r="R156" s="110">
        <v>0.3211</v>
      </c>
      <c r="S156" s="109"/>
      <c r="T156" s="108">
        <v>0.32</v>
      </c>
      <c r="U156" s="110">
        <v>0</v>
      </c>
      <c r="V156" s="109"/>
      <c r="W156" s="108">
        <v>0.3226</v>
      </c>
      <c r="X156" s="108">
        <v>0</v>
      </c>
      <c r="Y156" s="107">
        <v>8710</v>
      </c>
      <c r="Z156" s="107">
        <v>0</v>
      </c>
      <c r="AA156" s="107">
        <v>8710</v>
      </c>
      <c r="AB156" s="107">
        <v>0</v>
      </c>
      <c r="AC156" s="107">
        <v>25</v>
      </c>
      <c r="AD156" s="107">
        <v>21</v>
      </c>
      <c r="AE156" s="107">
        <v>0</v>
      </c>
      <c r="AF156" s="107">
        <v>22</v>
      </c>
      <c r="AG156" s="107">
        <v>0</v>
      </c>
      <c r="AH156" s="107">
        <v>29</v>
      </c>
      <c r="AI156" s="107">
        <v>0</v>
      </c>
      <c r="AJ156" s="107">
        <v>0</v>
      </c>
      <c r="AK156" s="107">
        <v>22</v>
      </c>
      <c r="AL156" s="107">
        <v>0</v>
      </c>
      <c r="AM156" s="107">
        <v>0</v>
      </c>
      <c r="AN156" s="104">
        <v>5.8</v>
      </c>
      <c r="AO156" s="104">
        <v>0</v>
      </c>
      <c r="AP156" s="104">
        <v>5.8</v>
      </c>
      <c r="AQ156" s="104">
        <v>4.4000000000000004</v>
      </c>
      <c r="AR156" s="104">
        <v>0</v>
      </c>
      <c r="AS156" s="104">
        <v>0</v>
      </c>
      <c r="AT156" s="104">
        <v>0</v>
      </c>
      <c r="AU156" s="104">
        <v>4.4000000000000004</v>
      </c>
      <c r="AV156" s="106">
        <v>16398</v>
      </c>
      <c r="AW156" s="105">
        <v>0.88</v>
      </c>
      <c r="AX156" s="104">
        <v>22</v>
      </c>
      <c r="AY156" s="107">
        <v>412.5</v>
      </c>
      <c r="AZ156" s="126">
        <v>13.75</v>
      </c>
      <c r="BA156" s="100">
        <f>U156/T156</f>
        <v>0</v>
      </c>
      <c r="BB156" s="100">
        <f>W156/T156</f>
        <v>1.0081249999999999</v>
      </c>
      <c r="BC156" s="100">
        <f>X156/T156</f>
        <v>0</v>
      </c>
      <c r="BD156" s="100">
        <f>(W156+X156)/T156</f>
        <v>1.0081249999999999</v>
      </c>
    </row>
    <row r="157" spans="2:56" hidden="1" outlineLevel="4" collapsed="1" x14ac:dyDescent="0.2">
      <c r="B157" s="115" t="s">
        <v>193</v>
      </c>
      <c r="C157" s="114">
        <v>1</v>
      </c>
      <c r="D157" s="113">
        <v>3</v>
      </c>
      <c r="E157" s="109"/>
      <c r="F157" s="112">
        <v>2</v>
      </c>
      <c r="G157" s="111"/>
      <c r="H157" s="109"/>
      <c r="I157" s="107">
        <v>4</v>
      </c>
      <c r="K157" s="112">
        <v>6</v>
      </c>
      <c r="L157" s="111"/>
      <c r="M157" s="111"/>
      <c r="N157" s="109"/>
      <c r="O157" s="108">
        <v>0.1333</v>
      </c>
      <c r="P157" s="110">
        <v>0.18779999999999999</v>
      </c>
      <c r="Q157" s="109"/>
      <c r="R157" s="110">
        <v>0.3211</v>
      </c>
      <c r="S157" s="109"/>
      <c r="T157" s="108">
        <v>0.32</v>
      </c>
      <c r="U157" s="110">
        <v>0</v>
      </c>
      <c r="V157" s="109"/>
      <c r="W157" s="108">
        <v>0.3226</v>
      </c>
      <c r="X157" s="108">
        <v>0</v>
      </c>
      <c r="Y157" s="107">
        <v>8710</v>
      </c>
      <c r="Z157" s="107">
        <v>0</v>
      </c>
      <c r="AA157" s="107">
        <v>8710</v>
      </c>
      <c r="AB157" s="107">
        <v>0</v>
      </c>
      <c r="AC157" s="107">
        <v>25</v>
      </c>
      <c r="AD157" s="107">
        <v>20</v>
      </c>
      <c r="AE157" s="107">
        <v>0</v>
      </c>
      <c r="AF157" s="107">
        <v>21</v>
      </c>
      <c r="AG157" s="107">
        <v>0</v>
      </c>
      <c r="AH157" s="107">
        <v>14</v>
      </c>
      <c r="AI157" s="107">
        <v>0</v>
      </c>
      <c r="AJ157" s="107">
        <v>0</v>
      </c>
      <c r="AK157" s="107">
        <v>21</v>
      </c>
      <c r="AL157" s="107">
        <v>0</v>
      </c>
      <c r="AM157" s="107">
        <v>0</v>
      </c>
      <c r="AN157" s="104">
        <v>2.8</v>
      </c>
      <c r="AO157" s="104">
        <v>0</v>
      </c>
      <c r="AP157" s="104">
        <v>2.8</v>
      </c>
      <c r="AQ157" s="104">
        <v>4.2</v>
      </c>
      <c r="AR157" s="104">
        <v>0</v>
      </c>
      <c r="AS157" s="104">
        <v>0</v>
      </c>
      <c r="AT157" s="104">
        <v>0</v>
      </c>
      <c r="AU157" s="104">
        <v>4.2</v>
      </c>
      <c r="AV157" s="106">
        <v>15653</v>
      </c>
      <c r="AW157" s="105">
        <v>0.84</v>
      </c>
      <c r="AX157" s="104">
        <v>21</v>
      </c>
      <c r="AY157" s="107">
        <v>393.75</v>
      </c>
      <c r="AZ157" s="126">
        <v>13.125</v>
      </c>
      <c r="BA157" s="100">
        <f>U157/T157</f>
        <v>0</v>
      </c>
      <c r="BB157" s="100">
        <f>W157/T157</f>
        <v>1.0081249999999999</v>
      </c>
      <c r="BC157" s="100">
        <f>X157/T157</f>
        <v>0</v>
      </c>
      <c r="BD157" s="100">
        <f>(W157+X157)/T157</f>
        <v>1.0081249999999999</v>
      </c>
    </row>
    <row r="158" spans="2:56" hidden="1" outlineLevel="4" collapsed="1" x14ac:dyDescent="0.2">
      <c r="B158" s="115" t="s">
        <v>194</v>
      </c>
      <c r="C158" s="114">
        <v>2</v>
      </c>
      <c r="D158" s="113">
        <v>6</v>
      </c>
      <c r="E158" s="109"/>
      <c r="F158" s="112">
        <v>4</v>
      </c>
      <c r="G158" s="111"/>
      <c r="H158" s="109"/>
      <c r="I158" s="107">
        <v>8</v>
      </c>
      <c r="K158" s="112">
        <v>12</v>
      </c>
      <c r="L158" s="111"/>
      <c r="M158" s="111"/>
      <c r="N158" s="109"/>
      <c r="O158" s="108">
        <v>0.2666</v>
      </c>
      <c r="P158" s="110">
        <v>0.37559999999999999</v>
      </c>
      <c r="Q158" s="109"/>
      <c r="R158" s="110">
        <v>0.64219999999999999</v>
      </c>
      <c r="S158" s="109"/>
      <c r="T158" s="108">
        <v>0.64</v>
      </c>
      <c r="U158" s="110">
        <v>0.3226</v>
      </c>
      <c r="V158" s="109"/>
      <c r="W158" s="108">
        <v>0.3226</v>
      </c>
      <c r="X158" s="108">
        <v>0</v>
      </c>
      <c r="Y158" s="107">
        <v>25808</v>
      </c>
      <c r="Z158" s="107">
        <v>17098</v>
      </c>
      <c r="AA158" s="107">
        <v>8710</v>
      </c>
      <c r="AB158" s="107">
        <v>0</v>
      </c>
      <c r="AC158" s="107">
        <v>60</v>
      </c>
      <c r="AD158" s="107">
        <v>48</v>
      </c>
      <c r="AE158" s="107">
        <v>6</v>
      </c>
      <c r="AF158" s="107">
        <v>59</v>
      </c>
      <c r="AG158" s="107">
        <v>0</v>
      </c>
      <c r="AH158" s="107">
        <v>54</v>
      </c>
      <c r="AI158" s="107">
        <v>0</v>
      </c>
      <c r="AJ158" s="107">
        <v>0</v>
      </c>
      <c r="AK158" s="107">
        <v>59</v>
      </c>
      <c r="AL158" s="107">
        <v>0</v>
      </c>
      <c r="AM158" s="107">
        <v>0</v>
      </c>
      <c r="AN158" s="104">
        <v>10.8</v>
      </c>
      <c r="AO158" s="104">
        <v>0</v>
      </c>
      <c r="AP158" s="104">
        <v>10.8</v>
      </c>
      <c r="AQ158" s="104">
        <v>11.8</v>
      </c>
      <c r="AR158" s="104">
        <v>0</v>
      </c>
      <c r="AS158" s="104">
        <v>0</v>
      </c>
      <c r="AT158" s="104">
        <v>0</v>
      </c>
      <c r="AU158" s="104">
        <v>11.8</v>
      </c>
      <c r="AV158" s="106">
        <v>43979</v>
      </c>
      <c r="AW158" s="105">
        <v>0.98333333333333295</v>
      </c>
      <c r="AX158" s="104">
        <v>29.5</v>
      </c>
      <c r="AY158" s="107">
        <v>553.125</v>
      </c>
      <c r="AZ158" s="126">
        <v>18.4375</v>
      </c>
      <c r="BA158" s="100">
        <f>U158/T158</f>
        <v>0.50406249999999997</v>
      </c>
      <c r="BB158" s="100">
        <f>W158/T158</f>
        <v>0.50406249999999997</v>
      </c>
      <c r="BC158" s="100">
        <f>X158/T158</f>
        <v>0</v>
      </c>
      <c r="BD158" s="100">
        <f>(W158+X158)/T158</f>
        <v>0.50406249999999997</v>
      </c>
    </row>
    <row r="159" spans="2:56" hidden="1" outlineLevel="4" collapsed="1" x14ac:dyDescent="0.2">
      <c r="B159" s="115" t="s">
        <v>197</v>
      </c>
      <c r="C159" s="114">
        <v>1</v>
      </c>
      <c r="D159" s="113">
        <v>2</v>
      </c>
      <c r="E159" s="109"/>
      <c r="F159" s="112">
        <v>0</v>
      </c>
      <c r="G159" s="111"/>
      <c r="H159" s="109"/>
      <c r="I159" s="107">
        <v>6</v>
      </c>
      <c r="K159" s="112">
        <v>6</v>
      </c>
      <c r="L159" s="111"/>
      <c r="M159" s="111"/>
      <c r="N159" s="109"/>
      <c r="O159" s="108">
        <v>0</v>
      </c>
      <c r="P159" s="110">
        <v>3.1300000000000001E-2</v>
      </c>
      <c r="Q159" s="109"/>
      <c r="R159" s="110">
        <v>3.1300000000000001E-2</v>
      </c>
      <c r="S159" s="109"/>
      <c r="T159" s="108">
        <v>0</v>
      </c>
      <c r="U159" s="110">
        <v>0</v>
      </c>
      <c r="V159" s="109"/>
      <c r="W159" s="108">
        <v>0</v>
      </c>
      <c r="X159" s="108">
        <v>0</v>
      </c>
      <c r="Y159" s="107">
        <v>0</v>
      </c>
      <c r="Z159" s="107">
        <v>0</v>
      </c>
      <c r="AA159" s="107">
        <v>0</v>
      </c>
      <c r="AB159" s="107">
        <v>0</v>
      </c>
      <c r="AC159" s="107">
        <v>1</v>
      </c>
      <c r="AD159" s="107">
        <v>1</v>
      </c>
      <c r="AE159" s="107">
        <v>0</v>
      </c>
      <c r="AF159" s="107">
        <v>1</v>
      </c>
      <c r="AG159" s="107">
        <v>0</v>
      </c>
      <c r="AH159" s="107">
        <v>1</v>
      </c>
      <c r="AI159" s="107">
        <v>0</v>
      </c>
      <c r="AJ159" s="107">
        <v>0</v>
      </c>
      <c r="AK159" s="107">
        <v>1</v>
      </c>
      <c r="AL159" s="107">
        <v>0</v>
      </c>
      <c r="AM159" s="107">
        <v>0</v>
      </c>
      <c r="AN159" s="104">
        <v>0.2</v>
      </c>
      <c r="AO159" s="104">
        <v>0</v>
      </c>
      <c r="AP159" s="104">
        <v>0.2</v>
      </c>
      <c r="AQ159" s="104">
        <v>0.2</v>
      </c>
      <c r="AR159" s="104">
        <v>0</v>
      </c>
      <c r="AS159" s="104">
        <v>0</v>
      </c>
      <c r="AT159" s="104">
        <v>0</v>
      </c>
      <c r="AU159" s="104">
        <v>0.2</v>
      </c>
      <c r="AV159" s="106">
        <v>745</v>
      </c>
      <c r="AW159" s="105">
        <v>1</v>
      </c>
      <c r="AX159" s="104">
        <v>1</v>
      </c>
      <c r="AY159" s="103" t="e">
        <v>#VALUE!</v>
      </c>
      <c r="AZ159" s="127" t="e">
        <v>#VALUE!</v>
      </c>
      <c r="BA159" s="100" t="e">
        <f>U159/T159</f>
        <v>#DIV/0!</v>
      </c>
      <c r="BB159" s="100" t="e">
        <f>W159/T159</f>
        <v>#DIV/0!</v>
      </c>
      <c r="BC159" s="100" t="e">
        <f>X159/T159</f>
        <v>#DIV/0!</v>
      </c>
      <c r="BD159" s="100" t="e">
        <f>(W159+X159)/T159</f>
        <v>#DIV/0!</v>
      </c>
    </row>
    <row r="160" spans="2:56" hidden="1" outlineLevel="4" collapsed="1" x14ac:dyDescent="0.2">
      <c r="B160" s="115" t="s">
        <v>195</v>
      </c>
      <c r="C160" s="114">
        <v>1</v>
      </c>
      <c r="D160" s="113">
        <v>3</v>
      </c>
      <c r="E160" s="109"/>
      <c r="F160" s="112">
        <v>0</v>
      </c>
      <c r="G160" s="111"/>
      <c r="H160" s="109"/>
      <c r="I160" s="107">
        <v>9</v>
      </c>
      <c r="K160" s="112">
        <v>9</v>
      </c>
      <c r="L160" s="111"/>
      <c r="M160" s="111"/>
      <c r="N160" s="109"/>
      <c r="O160" s="108">
        <v>0</v>
      </c>
      <c r="P160" s="110">
        <v>4.6899999999999997E-2</v>
      </c>
      <c r="Q160" s="109"/>
      <c r="R160" s="110">
        <v>4.6899999999999997E-2</v>
      </c>
      <c r="S160" s="109"/>
      <c r="T160" s="108">
        <v>0</v>
      </c>
      <c r="U160" s="110">
        <v>0</v>
      </c>
      <c r="V160" s="109"/>
      <c r="W160" s="108">
        <v>0</v>
      </c>
      <c r="X160" s="108">
        <v>0</v>
      </c>
      <c r="Y160" s="107">
        <v>0</v>
      </c>
      <c r="Z160" s="107">
        <v>0</v>
      </c>
      <c r="AA160" s="107">
        <v>0</v>
      </c>
      <c r="AB160" s="107">
        <v>0</v>
      </c>
      <c r="AC160" s="107">
        <v>5</v>
      </c>
      <c r="AD160" s="107">
        <v>5</v>
      </c>
      <c r="AE160" s="107">
        <v>0</v>
      </c>
      <c r="AF160" s="107">
        <v>5</v>
      </c>
      <c r="AG160" s="107">
        <v>0</v>
      </c>
      <c r="AH160" s="107">
        <v>5</v>
      </c>
      <c r="AI160" s="107">
        <v>0</v>
      </c>
      <c r="AJ160" s="107">
        <v>0</v>
      </c>
      <c r="AK160" s="107">
        <v>5</v>
      </c>
      <c r="AL160" s="107">
        <v>0</v>
      </c>
      <c r="AM160" s="107">
        <v>0</v>
      </c>
      <c r="AN160" s="104">
        <v>1.5</v>
      </c>
      <c r="AO160" s="104">
        <v>0</v>
      </c>
      <c r="AP160" s="104">
        <v>1.5</v>
      </c>
      <c r="AQ160" s="104">
        <v>1.5</v>
      </c>
      <c r="AR160" s="104">
        <v>0</v>
      </c>
      <c r="AS160" s="104">
        <v>0</v>
      </c>
      <c r="AT160" s="104">
        <v>0</v>
      </c>
      <c r="AU160" s="104">
        <v>1.5</v>
      </c>
      <c r="AV160" s="106">
        <v>5591</v>
      </c>
      <c r="AW160" s="105">
        <v>1</v>
      </c>
      <c r="AX160" s="104">
        <v>5</v>
      </c>
      <c r="AY160" s="103" t="e">
        <v>#VALUE!</v>
      </c>
      <c r="AZ160" s="127" t="e">
        <v>#VALUE!</v>
      </c>
      <c r="BA160" s="100" t="e">
        <f>U160/T160</f>
        <v>#DIV/0!</v>
      </c>
      <c r="BB160" s="100" t="e">
        <f>W160/T160</f>
        <v>#DIV/0!</v>
      </c>
      <c r="BC160" s="100" t="e">
        <f>X160/T160</f>
        <v>#DIV/0!</v>
      </c>
      <c r="BD160" s="100" t="e">
        <f>(W160+X160)/T160</f>
        <v>#DIV/0!</v>
      </c>
    </row>
    <row r="161" spans="2:56" hidden="1" outlineLevel="4" collapsed="1" x14ac:dyDescent="0.2">
      <c r="B161" s="115" t="s">
        <v>196</v>
      </c>
      <c r="C161" s="114">
        <v>1</v>
      </c>
      <c r="D161" s="113">
        <v>1</v>
      </c>
      <c r="E161" s="109"/>
      <c r="F161" s="112">
        <v>0</v>
      </c>
      <c r="G161" s="111"/>
      <c r="H161" s="109"/>
      <c r="I161" s="107">
        <v>3</v>
      </c>
      <c r="K161" s="112">
        <v>3</v>
      </c>
      <c r="L161" s="111"/>
      <c r="M161" s="111"/>
      <c r="N161" s="109"/>
      <c r="O161" s="108">
        <v>0</v>
      </c>
      <c r="P161" s="110">
        <v>1.5599999999999999E-2</v>
      </c>
      <c r="Q161" s="109"/>
      <c r="R161" s="110">
        <v>1.5599999999999999E-2</v>
      </c>
      <c r="S161" s="109"/>
      <c r="T161" s="108">
        <v>0</v>
      </c>
      <c r="U161" s="110">
        <v>0</v>
      </c>
      <c r="V161" s="109"/>
      <c r="W161" s="108">
        <v>0</v>
      </c>
      <c r="X161" s="108">
        <v>0</v>
      </c>
      <c r="Y161" s="107">
        <v>0</v>
      </c>
      <c r="Z161" s="107">
        <v>0</v>
      </c>
      <c r="AA161" s="107">
        <v>0</v>
      </c>
      <c r="AB161" s="107">
        <v>0</v>
      </c>
      <c r="AC161" s="107">
        <v>13</v>
      </c>
      <c r="AD161" s="107">
        <v>12</v>
      </c>
      <c r="AE161" s="107">
        <v>0</v>
      </c>
      <c r="AF161" s="107">
        <v>13</v>
      </c>
      <c r="AG161" s="107">
        <v>0</v>
      </c>
      <c r="AH161" s="107">
        <v>12</v>
      </c>
      <c r="AI161" s="107">
        <v>0</v>
      </c>
      <c r="AJ161" s="107">
        <v>0</v>
      </c>
      <c r="AK161" s="107">
        <v>13</v>
      </c>
      <c r="AL161" s="107">
        <v>0</v>
      </c>
      <c r="AM161" s="107">
        <v>0</v>
      </c>
      <c r="AN161" s="104">
        <v>1.2</v>
      </c>
      <c r="AO161" s="104">
        <v>0</v>
      </c>
      <c r="AP161" s="104">
        <v>1.2</v>
      </c>
      <c r="AQ161" s="104">
        <v>1.3</v>
      </c>
      <c r="AR161" s="104">
        <v>0</v>
      </c>
      <c r="AS161" s="104">
        <v>0</v>
      </c>
      <c r="AT161" s="104">
        <v>0</v>
      </c>
      <c r="AU161" s="104">
        <v>1.3</v>
      </c>
      <c r="AV161" s="106">
        <v>4845</v>
      </c>
      <c r="AW161" s="105">
        <v>1</v>
      </c>
      <c r="AX161" s="104">
        <v>13</v>
      </c>
      <c r="AY161" s="103" t="e">
        <v>#VALUE!</v>
      </c>
      <c r="AZ161" s="127" t="e">
        <v>#VALUE!</v>
      </c>
      <c r="BA161" s="100" t="e">
        <f>U161/T161</f>
        <v>#DIV/0!</v>
      </c>
      <c r="BB161" s="100" t="e">
        <f>W161/T161</f>
        <v>#DIV/0!</v>
      </c>
      <c r="BC161" s="100" t="e">
        <f>X161/T161</f>
        <v>#DIV/0!</v>
      </c>
      <c r="BD161" s="100" t="e">
        <f>(W161+X161)/T161</f>
        <v>#DIV/0!</v>
      </c>
    </row>
    <row r="162" spans="2:56" hidden="1" outlineLevel="4" collapsed="1" x14ac:dyDescent="0.2">
      <c r="B162" s="115" t="s">
        <v>198</v>
      </c>
      <c r="C162" s="114">
        <v>1</v>
      </c>
      <c r="D162" s="113">
        <v>3</v>
      </c>
      <c r="E162" s="109"/>
      <c r="F162" s="112">
        <v>2</v>
      </c>
      <c r="G162" s="111"/>
      <c r="H162" s="109"/>
      <c r="I162" s="107">
        <v>4</v>
      </c>
      <c r="K162" s="112">
        <v>6</v>
      </c>
      <c r="L162" s="111"/>
      <c r="M162" s="111"/>
      <c r="N162" s="109"/>
      <c r="O162" s="108">
        <v>0.1333</v>
      </c>
      <c r="P162" s="110">
        <v>0.18779999999999999</v>
      </c>
      <c r="Q162" s="109"/>
      <c r="R162" s="110">
        <v>0.3211</v>
      </c>
      <c r="S162" s="109"/>
      <c r="T162" s="108">
        <v>0.32</v>
      </c>
      <c r="U162" s="110">
        <v>0</v>
      </c>
      <c r="V162" s="109"/>
      <c r="W162" s="108">
        <v>0.3226</v>
      </c>
      <c r="X162" s="108">
        <v>0</v>
      </c>
      <c r="Y162" s="107">
        <v>8710</v>
      </c>
      <c r="Z162" s="107">
        <v>0</v>
      </c>
      <c r="AA162" s="107">
        <v>8710</v>
      </c>
      <c r="AB162" s="107">
        <v>0</v>
      </c>
      <c r="AC162" s="107">
        <v>25</v>
      </c>
      <c r="AD162" s="107">
        <v>27</v>
      </c>
      <c r="AE162" s="107">
        <v>3</v>
      </c>
      <c r="AF162" s="107">
        <v>29</v>
      </c>
      <c r="AG162" s="107">
        <v>0</v>
      </c>
      <c r="AH162" s="107">
        <v>25</v>
      </c>
      <c r="AI162" s="107">
        <v>0</v>
      </c>
      <c r="AJ162" s="107">
        <v>0</v>
      </c>
      <c r="AK162" s="107">
        <v>29</v>
      </c>
      <c r="AL162" s="107">
        <v>0</v>
      </c>
      <c r="AM162" s="107">
        <v>0</v>
      </c>
      <c r="AN162" s="104">
        <v>5</v>
      </c>
      <c r="AO162" s="104">
        <v>0</v>
      </c>
      <c r="AP162" s="104">
        <v>5</v>
      </c>
      <c r="AQ162" s="104">
        <v>5.8</v>
      </c>
      <c r="AR162" s="104">
        <v>0</v>
      </c>
      <c r="AS162" s="104">
        <v>0</v>
      </c>
      <c r="AT162" s="104">
        <v>0</v>
      </c>
      <c r="AU162" s="104">
        <v>5.8</v>
      </c>
      <c r="AV162" s="106">
        <v>21617</v>
      </c>
      <c r="AW162" s="105">
        <v>1.1599999999999999</v>
      </c>
      <c r="AX162" s="104">
        <v>29</v>
      </c>
      <c r="AY162" s="107">
        <v>543.75</v>
      </c>
      <c r="AZ162" s="126">
        <v>18.125</v>
      </c>
      <c r="BA162" s="100">
        <f>U162/T162</f>
        <v>0</v>
      </c>
      <c r="BB162" s="100">
        <f>W162/T162</f>
        <v>1.0081249999999999</v>
      </c>
      <c r="BC162" s="100">
        <f>X162/T162</f>
        <v>0</v>
      </c>
      <c r="BD162" s="100">
        <f>(W162+X162)/T162</f>
        <v>1.0081249999999999</v>
      </c>
    </row>
    <row r="163" spans="2:56" hidden="1" outlineLevel="4" collapsed="1" x14ac:dyDescent="0.2">
      <c r="B163" s="115" t="s">
        <v>199</v>
      </c>
      <c r="C163" s="114">
        <v>1</v>
      </c>
      <c r="D163" s="113">
        <v>1</v>
      </c>
      <c r="E163" s="109"/>
      <c r="F163" s="112">
        <v>0.75</v>
      </c>
      <c r="G163" s="111"/>
      <c r="H163" s="109"/>
      <c r="I163" s="107">
        <v>1.33</v>
      </c>
      <c r="K163" s="112">
        <v>2.08</v>
      </c>
      <c r="L163" s="111"/>
      <c r="M163" s="111"/>
      <c r="N163" s="109"/>
      <c r="O163" s="108">
        <v>0.05</v>
      </c>
      <c r="P163" s="110">
        <v>6.2399999999999997E-2</v>
      </c>
      <c r="Q163" s="109"/>
      <c r="R163" s="110">
        <v>0.1124</v>
      </c>
      <c r="S163" s="109"/>
      <c r="T163" s="108">
        <v>0.11</v>
      </c>
      <c r="U163" s="110">
        <v>0</v>
      </c>
      <c r="V163" s="109"/>
      <c r="W163" s="108">
        <v>0.1114</v>
      </c>
      <c r="X163" s="108">
        <v>0</v>
      </c>
      <c r="Y163" s="107">
        <v>3007</v>
      </c>
      <c r="Z163" s="107">
        <v>0</v>
      </c>
      <c r="AA163" s="107">
        <v>3007</v>
      </c>
      <c r="AB163" s="107">
        <v>0</v>
      </c>
      <c r="AC163" s="107">
        <v>20</v>
      </c>
      <c r="AD163" s="107">
        <v>11</v>
      </c>
      <c r="AE163" s="107">
        <v>3</v>
      </c>
      <c r="AF163" s="107">
        <v>13</v>
      </c>
      <c r="AG163" s="107">
        <v>0</v>
      </c>
      <c r="AH163" s="107">
        <v>15</v>
      </c>
      <c r="AI163" s="107">
        <v>0</v>
      </c>
      <c r="AJ163" s="107">
        <v>0</v>
      </c>
      <c r="AK163" s="107">
        <v>13</v>
      </c>
      <c r="AL163" s="107">
        <v>0</v>
      </c>
      <c r="AM163" s="107">
        <v>0</v>
      </c>
      <c r="AN163" s="104">
        <v>1.0513999999999999</v>
      </c>
      <c r="AO163" s="104">
        <v>0</v>
      </c>
      <c r="AP163" s="104">
        <v>1.0513999999999999</v>
      </c>
      <c r="AQ163" s="104">
        <v>0.91120000000000001</v>
      </c>
      <c r="AR163" s="104">
        <v>0</v>
      </c>
      <c r="AS163" s="104">
        <v>0</v>
      </c>
      <c r="AT163" s="104">
        <v>0</v>
      </c>
      <c r="AU163" s="104">
        <v>0.91</v>
      </c>
      <c r="AV163" s="106">
        <v>3396</v>
      </c>
      <c r="AW163" s="105">
        <v>0.65</v>
      </c>
      <c r="AX163" s="104">
        <v>13</v>
      </c>
      <c r="AY163" s="107">
        <v>248.18181818181819</v>
      </c>
      <c r="AZ163" s="126">
        <v>8.2727272727272734</v>
      </c>
      <c r="BA163" s="100">
        <f>U163/T163</f>
        <v>0</v>
      </c>
      <c r="BB163" s="100">
        <f>W163/T163</f>
        <v>1.0127272727272727</v>
      </c>
      <c r="BC163" s="100">
        <f>X163/T163</f>
        <v>0</v>
      </c>
      <c r="BD163" s="100">
        <f>(W163+X163)/T163</f>
        <v>1.0127272727272727</v>
      </c>
    </row>
    <row r="164" spans="2:56" hidden="1" outlineLevel="4" collapsed="1" x14ac:dyDescent="0.2">
      <c r="B164" s="115" t="s">
        <v>200</v>
      </c>
      <c r="C164" s="114">
        <v>1</v>
      </c>
      <c r="D164" s="113">
        <v>3</v>
      </c>
      <c r="E164" s="109"/>
      <c r="F164" s="112">
        <v>2</v>
      </c>
      <c r="G164" s="111"/>
      <c r="H164" s="109"/>
      <c r="I164" s="107">
        <v>4</v>
      </c>
      <c r="K164" s="112">
        <v>6</v>
      </c>
      <c r="L164" s="111"/>
      <c r="M164" s="111"/>
      <c r="N164" s="109"/>
      <c r="O164" s="108">
        <v>0.1333</v>
      </c>
      <c r="P164" s="110">
        <v>0.18779999999999999</v>
      </c>
      <c r="Q164" s="109"/>
      <c r="R164" s="110">
        <v>0.3211</v>
      </c>
      <c r="S164" s="109"/>
      <c r="T164" s="108">
        <v>0.32</v>
      </c>
      <c r="U164" s="110">
        <v>0</v>
      </c>
      <c r="V164" s="109"/>
      <c r="W164" s="108">
        <v>0.3226</v>
      </c>
      <c r="X164" s="108">
        <v>0</v>
      </c>
      <c r="Y164" s="107">
        <v>8710</v>
      </c>
      <c r="Z164" s="107">
        <v>0</v>
      </c>
      <c r="AA164" s="107">
        <v>8710</v>
      </c>
      <c r="AB164" s="107">
        <v>0</v>
      </c>
      <c r="AC164" s="107">
        <v>30</v>
      </c>
      <c r="AD164" s="107">
        <v>25</v>
      </c>
      <c r="AE164" s="107">
        <v>3</v>
      </c>
      <c r="AF164" s="107">
        <v>27</v>
      </c>
      <c r="AG164" s="107">
        <v>0</v>
      </c>
      <c r="AH164" s="107">
        <v>30</v>
      </c>
      <c r="AI164" s="107">
        <v>0</v>
      </c>
      <c r="AJ164" s="107">
        <v>0</v>
      </c>
      <c r="AK164" s="107">
        <v>27</v>
      </c>
      <c r="AL164" s="107">
        <v>0</v>
      </c>
      <c r="AM164" s="107">
        <v>0</v>
      </c>
      <c r="AN164" s="104">
        <v>6</v>
      </c>
      <c r="AO164" s="104">
        <v>0</v>
      </c>
      <c r="AP164" s="104">
        <v>6</v>
      </c>
      <c r="AQ164" s="104">
        <v>5.4</v>
      </c>
      <c r="AR164" s="104">
        <v>0</v>
      </c>
      <c r="AS164" s="104">
        <v>0</v>
      </c>
      <c r="AT164" s="104">
        <v>0</v>
      </c>
      <c r="AU164" s="104">
        <v>5.4</v>
      </c>
      <c r="AV164" s="106">
        <v>20126</v>
      </c>
      <c r="AW164" s="105">
        <v>0.9</v>
      </c>
      <c r="AX164" s="104">
        <v>27</v>
      </c>
      <c r="AY164" s="107">
        <v>506.25</v>
      </c>
      <c r="AZ164" s="126">
        <v>16.875</v>
      </c>
      <c r="BA164" s="100">
        <f>U164/T164</f>
        <v>0</v>
      </c>
      <c r="BB164" s="100">
        <f>W164/T164</f>
        <v>1.0081249999999999</v>
      </c>
      <c r="BC164" s="100">
        <f>X164/T164</f>
        <v>0</v>
      </c>
      <c r="BD164" s="100">
        <f>(W164+X164)/T164</f>
        <v>1.0081249999999999</v>
      </c>
    </row>
    <row r="165" spans="2:56" hidden="1" outlineLevel="4" collapsed="1" x14ac:dyDescent="0.2">
      <c r="B165" s="115" t="s">
        <v>201</v>
      </c>
      <c r="C165" s="114">
        <v>5</v>
      </c>
      <c r="D165" s="113">
        <v>15</v>
      </c>
      <c r="E165" s="109"/>
      <c r="F165" s="112">
        <v>10</v>
      </c>
      <c r="G165" s="111"/>
      <c r="H165" s="109"/>
      <c r="I165" s="107">
        <v>20</v>
      </c>
      <c r="K165" s="112">
        <v>30</v>
      </c>
      <c r="L165" s="111"/>
      <c r="M165" s="111"/>
      <c r="N165" s="109"/>
      <c r="O165" s="108">
        <v>0.66649999999999998</v>
      </c>
      <c r="P165" s="110">
        <v>0.93899999999999995</v>
      </c>
      <c r="Q165" s="109"/>
      <c r="R165" s="110">
        <v>1.6054999999999999</v>
      </c>
      <c r="S165" s="109"/>
      <c r="T165" s="108">
        <v>1.61</v>
      </c>
      <c r="U165" s="110">
        <v>0.6452</v>
      </c>
      <c r="V165" s="109"/>
      <c r="W165" s="108">
        <v>0.97699999999999998</v>
      </c>
      <c r="X165" s="108">
        <v>0</v>
      </c>
      <c r="Y165" s="107">
        <v>60575</v>
      </c>
      <c r="Z165" s="107">
        <v>34196</v>
      </c>
      <c r="AA165" s="107">
        <v>26379</v>
      </c>
      <c r="AB165" s="107">
        <v>0</v>
      </c>
      <c r="AC165" s="107">
        <v>150</v>
      </c>
      <c r="AD165" s="107">
        <v>126</v>
      </c>
      <c r="AE165" s="107">
        <v>15</v>
      </c>
      <c r="AF165" s="107">
        <v>149</v>
      </c>
      <c r="AG165" s="107">
        <v>0</v>
      </c>
      <c r="AH165" s="107">
        <v>115</v>
      </c>
      <c r="AI165" s="107">
        <v>0</v>
      </c>
      <c r="AJ165" s="107">
        <v>0</v>
      </c>
      <c r="AK165" s="107">
        <v>149</v>
      </c>
      <c r="AL165" s="107">
        <v>0</v>
      </c>
      <c r="AM165" s="107">
        <v>0</v>
      </c>
      <c r="AN165" s="104">
        <v>23</v>
      </c>
      <c r="AO165" s="104">
        <v>0</v>
      </c>
      <c r="AP165" s="104">
        <v>23</v>
      </c>
      <c r="AQ165" s="104">
        <v>29.8</v>
      </c>
      <c r="AR165" s="104">
        <v>0</v>
      </c>
      <c r="AS165" s="104">
        <v>0</v>
      </c>
      <c r="AT165" s="104">
        <v>0</v>
      </c>
      <c r="AU165" s="104">
        <v>29.8</v>
      </c>
      <c r="AV165" s="106">
        <v>111064</v>
      </c>
      <c r="AW165" s="105">
        <v>0.99333333333333296</v>
      </c>
      <c r="AX165" s="104">
        <v>29.8</v>
      </c>
      <c r="AY165" s="107">
        <v>555.27950310559004</v>
      </c>
      <c r="AZ165" s="126">
        <v>18.509316770186334</v>
      </c>
      <c r="BA165" s="100">
        <f>U165/T165</f>
        <v>0.40074534161490682</v>
      </c>
      <c r="BB165" s="100">
        <f>W165/T165</f>
        <v>0.60683229813664596</v>
      </c>
      <c r="BC165" s="100">
        <f>X165/T165</f>
        <v>0</v>
      </c>
      <c r="BD165" s="100">
        <f>(W165+X165)/T165</f>
        <v>0.60683229813664596</v>
      </c>
    </row>
    <row r="166" spans="2:56" hidden="1" outlineLevel="4" collapsed="1" x14ac:dyDescent="0.2">
      <c r="B166" s="115" t="s">
        <v>202</v>
      </c>
      <c r="C166" s="114">
        <v>1</v>
      </c>
      <c r="D166" s="113">
        <v>3</v>
      </c>
      <c r="E166" s="109"/>
      <c r="F166" s="112">
        <v>2</v>
      </c>
      <c r="G166" s="111"/>
      <c r="H166" s="109"/>
      <c r="I166" s="107">
        <v>4</v>
      </c>
      <c r="K166" s="112">
        <v>6</v>
      </c>
      <c r="L166" s="111"/>
      <c r="M166" s="111"/>
      <c r="N166" s="109"/>
      <c r="O166" s="108">
        <v>0.1333</v>
      </c>
      <c r="P166" s="110">
        <v>0.18779999999999999</v>
      </c>
      <c r="Q166" s="109"/>
      <c r="R166" s="110">
        <v>0.3211</v>
      </c>
      <c r="S166" s="109"/>
      <c r="T166" s="108">
        <v>0.32</v>
      </c>
      <c r="U166" s="110">
        <v>0</v>
      </c>
      <c r="V166" s="109"/>
      <c r="W166" s="108">
        <v>0.3226</v>
      </c>
      <c r="X166" s="108">
        <v>0</v>
      </c>
      <c r="Y166" s="107">
        <v>8710</v>
      </c>
      <c r="Z166" s="107">
        <v>0</v>
      </c>
      <c r="AA166" s="107">
        <v>8710</v>
      </c>
      <c r="AB166" s="107">
        <v>0</v>
      </c>
      <c r="AC166" s="107">
        <v>30</v>
      </c>
      <c r="AD166" s="107">
        <v>17</v>
      </c>
      <c r="AE166" s="107">
        <v>3</v>
      </c>
      <c r="AF166" s="107">
        <v>21</v>
      </c>
      <c r="AG166" s="107">
        <v>0</v>
      </c>
      <c r="AH166" s="107">
        <v>9</v>
      </c>
      <c r="AI166" s="107">
        <v>0</v>
      </c>
      <c r="AJ166" s="107">
        <v>0</v>
      </c>
      <c r="AK166" s="107">
        <v>21</v>
      </c>
      <c r="AL166" s="107">
        <v>0</v>
      </c>
      <c r="AM166" s="107">
        <v>0</v>
      </c>
      <c r="AN166" s="104">
        <v>1.8</v>
      </c>
      <c r="AO166" s="104">
        <v>0</v>
      </c>
      <c r="AP166" s="104">
        <v>1.8</v>
      </c>
      <c r="AQ166" s="104">
        <v>4.2</v>
      </c>
      <c r="AR166" s="104">
        <v>0</v>
      </c>
      <c r="AS166" s="104">
        <v>0</v>
      </c>
      <c r="AT166" s="104">
        <v>0</v>
      </c>
      <c r="AU166" s="104">
        <v>4.2</v>
      </c>
      <c r="AV166" s="106">
        <v>15653</v>
      </c>
      <c r="AW166" s="105">
        <v>0.7</v>
      </c>
      <c r="AX166" s="104">
        <v>21</v>
      </c>
      <c r="AY166" s="107">
        <v>393.75</v>
      </c>
      <c r="AZ166" s="126">
        <v>13.125</v>
      </c>
      <c r="BA166" s="100">
        <f>U166/T166</f>
        <v>0</v>
      </c>
      <c r="BB166" s="100">
        <f>W166/T166</f>
        <v>1.0081249999999999</v>
      </c>
      <c r="BC166" s="100">
        <f>X166/T166</f>
        <v>0</v>
      </c>
      <c r="BD166" s="100">
        <f>(W166+X166)/T166</f>
        <v>1.0081249999999999</v>
      </c>
    </row>
    <row r="167" spans="2:56" hidden="1" outlineLevel="4" collapsed="1" x14ac:dyDescent="0.2">
      <c r="B167" s="115" t="s">
        <v>203</v>
      </c>
      <c r="C167" s="114">
        <v>1</v>
      </c>
      <c r="D167" s="113">
        <v>3</v>
      </c>
      <c r="E167" s="109"/>
      <c r="F167" s="112">
        <v>2</v>
      </c>
      <c r="G167" s="111"/>
      <c r="H167" s="109"/>
      <c r="I167" s="107">
        <v>4</v>
      </c>
      <c r="K167" s="112">
        <v>6</v>
      </c>
      <c r="L167" s="111"/>
      <c r="M167" s="111"/>
      <c r="N167" s="109"/>
      <c r="O167" s="108">
        <v>0.1333</v>
      </c>
      <c r="P167" s="110">
        <v>0.18779999999999999</v>
      </c>
      <c r="Q167" s="109"/>
      <c r="R167" s="110">
        <v>0.3211</v>
      </c>
      <c r="S167" s="109"/>
      <c r="T167" s="108">
        <v>0.32</v>
      </c>
      <c r="U167" s="110">
        <v>0</v>
      </c>
      <c r="V167" s="109"/>
      <c r="W167" s="108">
        <v>0.3226</v>
      </c>
      <c r="X167" s="108">
        <v>0</v>
      </c>
      <c r="Y167" s="107">
        <v>8710</v>
      </c>
      <c r="Z167" s="107">
        <v>0</v>
      </c>
      <c r="AA167" s="107">
        <v>8710</v>
      </c>
      <c r="AB167" s="107">
        <v>0</v>
      </c>
      <c r="AC167" s="107">
        <v>24</v>
      </c>
      <c r="AD167" s="107">
        <v>12</v>
      </c>
      <c r="AE167" s="107">
        <v>3</v>
      </c>
      <c r="AF167" s="107">
        <v>20</v>
      </c>
      <c r="AG167" s="107">
        <v>0</v>
      </c>
      <c r="AH167" s="107">
        <v>18</v>
      </c>
      <c r="AI167" s="107">
        <v>0</v>
      </c>
      <c r="AJ167" s="107">
        <v>0</v>
      </c>
      <c r="AK167" s="107">
        <v>20</v>
      </c>
      <c r="AL167" s="107">
        <v>0</v>
      </c>
      <c r="AM167" s="107">
        <v>0</v>
      </c>
      <c r="AN167" s="104">
        <v>3.6</v>
      </c>
      <c r="AO167" s="104">
        <v>0</v>
      </c>
      <c r="AP167" s="104">
        <v>3.6</v>
      </c>
      <c r="AQ167" s="104">
        <v>4</v>
      </c>
      <c r="AR167" s="104">
        <v>0</v>
      </c>
      <c r="AS167" s="104">
        <v>0</v>
      </c>
      <c r="AT167" s="104">
        <v>0</v>
      </c>
      <c r="AU167" s="104">
        <v>4</v>
      </c>
      <c r="AV167" s="106">
        <v>14908</v>
      </c>
      <c r="AW167" s="105">
        <v>0.83333333333333304</v>
      </c>
      <c r="AX167" s="104">
        <v>20</v>
      </c>
      <c r="AY167" s="107">
        <v>375</v>
      </c>
      <c r="AZ167" s="126">
        <v>12.5</v>
      </c>
      <c r="BA167" s="100">
        <f>U167/T167</f>
        <v>0</v>
      </c>
      <c r="BB167" s="100">
        <f>W167/T167</f>
        <v>1.0081249999999999</v>
      </c>
      <c r="BC167" s="100">
        <f>X167/T167</f>
        <v>0</v>
      </c>
      <c r="BD167" s="100">
        <f>(W167+X167)/T167</f>
        <v>1.0081249999999999</v>
      </c>
    </row>
    <row r="168" spans="2:56" outlineLevel="2" x14ac:dyDescent="0.2">
      <c r="B168" s="115" t="s">
        <v>204</v>
      </c>
      <c r="C168" s="120">
        <v>67</v>
      </c>
      <c r="D168" s="119">
        <v>200</v>
      </c>
      <c r="E168" s="117"/>
      <c r="F168" s="81">
        <v>186</v>
      </c>
      <c r="G168" s="118"/>
      <c r="H168" s="117"/>
      <c r="I168" s="25">
        <v>42</v>
      </c>
      <c r="K168" s="81">
        <v>228</v>
      </c>
      <c r="L168" s="118"/>
      <c r="M168" s="118"/>
      <c r="N168" s="117"/>
      <c r="O168" s="26">
        <v>12.4</v>
      </c>
      <c r="P168" s="83">
        <v>1.2203999999999999</v>
      </c>
      <c r="Q168" s="117"/>
      <c r="R168" s="83">
        <v>13.6205</v>
      </c>
      <c r="S168" s="117"/>
      <c r="T168" s="26">
        <v>13.72</v>
      </c>
      <c r="U168" s="83">
        <v>5.7786</v>
      </c>
      <c r="V168" s="117"/>
      <c r="W168" s="26">
        <v>6.1376999999999997</v>
      </c>
      <c r="X168" s="26">
        <v>1.8066</v>
      </c>
      <c r="Y168" s="25">
        <v>520762</v>
      </c>
      <c r="Z168" s="25">
        <v>306266</v>
      </c>
      <c r="AA168" s="25">
        <v>165718</v>
      </c>
      <c r="AB168" s="25">
        <v>48778</v>
      </c>
      <c r="AC168" s="25">
        <v>1708</v>
      </c>
      <c r="AD168" s="25">
        <v>1481</v>
      </c>
      <c r="AE168" s="25">
        <v>247</v>
      </c>
      <c r="AF168" s="25">
        <v>1681</v>
      </c>
      <c r="AG168" s="25">
        <v>3048</v>
      </c>
      <c r="AH168" s="25">
        <v>1729</v>
      </c>
      <c r="AI168" s="25">
        <v>0</v>
      </c>
      <c r="AJ168" s="25">
        <v>774</v>
      </c>
      <c r="AK168" s="25">
        <v>1681</v>
      </c>
      <c r="AL168" s="25">
        <v>3048</v>
      </c>
      <c r="AM168" s="25">
        <v>855</v>
      </c>
      <c r="AN168" s="27">
        <v>180.65430000000001</v>
      </c>
      <c r="AO168" s="27">
        <v>0</v>
      </c>
      <c r="AP168" s="27">
        <v>180.65430000000001</v>
      </c>
      <c r="AQ168" s="27">
        <v>188.20249999999999</v>
      </c>
      <c r="AR168" s="27">
        <v>0</v>
      </c>
      <c r="AS168" s="27">
        <v>0</v>
      </c>
      <c r="AT168" s="27">
        <v>0</v>
      </c>
      <c r="AU168" s="27">
        <v>188.22</v>
      </c>
      <c r="AV168" s="28">
        <v>701427</v>
      </c>
      <c r="AW168" s="29">
        <v>0.98419203747072603</v>
      </c>
      <c r="AX168" s="27">
        <v>25.089552238806</v>
      </c>
      <c r="AY168" s="25">
        <v>411.55976676384842</v>
      </c>
      <c r="AZ168" s="93">
        <v>13.71865889212828</v>
      </c>
      <c r="BA168" s="100">
        <f>U168/T168</f>
        <v>0.42118075801749266</v>
      </c>
      <c r="BB168" s="100">
        <f>W168/T168</f>
        <v>0.44735422740524777</v>
      </c>
      <c r="BC168" s="100">
        <f>X168/T168</f>
        <v>0.13167638483965013</v>
      </c>
      <c r="BD168" s="100">
        <f>(W168+X168)/T168</f>
        <v>0.57903061224489794</v>
      </c>
    </row>
    <row r="169" spans="2:56" outlineLevel="3" collapsed="1" x14ac:dyDescent="0.2">
      <c r="B169" s="115" t="s">
        <v>205</v>
      </c>
      <c r="C169" s="120">
        <v>51</v>
      </c>
      <c r="D169" s="119">
        <v>153</v>
      </c>
      <c r="E169" s="117"/>
      <c r="F169" s="81">
        <v>144</v>
      </c>
      <c r="G169" s="118"/>
      <c r="H169" s="117"/>
      <c r="I169" s="25">
        <v>27</v>
      </c>
      <c r="K169" s="81">
        <v>171</v>
      </c>
      <c r="L169" s="118"/>
      <c r="M169" s="118"/>
      <c r="N169" s="117"/>
      <c r="O169" s="26">
        <v>9.6</v>
      </c>
      <c r="P169" s="83">
        <v>0.51629999999999998</v>
      </c>
      <c r="Q169" s="117"/>
      <c r="R169" s="83">
        <v>10.116300000000001</v>
      </c>
      <c r="S169" s="117"/>
      <c r="T169" s="26">
        <v>10.210000000000001</v>
      </c>
      <c r="U169" s="83">
        <v>5</v>
      </c>
      <c r="V169" s="117"/>
      <c r="W169" s="26">
        <v>4</v>
      </c>
      <c r="X169" s="26">
        <v>1.2130000000000001</v>
      </c>
      <c r="Y169" s="25">
        <v>405751</v>
      </c>
      <c r="Z169" s="25">
        <v>265000</v>
      </c>
      <c r="AA169" s="25">
        <v>108000</v>
      </c>
      <c r="AB169" s="25">
        <v>32751</v>
      </c>
      <c r="AC169" s="25">
        <v>1218</v>
      </c>
      <c r="AD169" s="25">
        <v>1043</v>
      </c>
      <c r="AE169" s="25">
        <v>181</v>
      </c>
      <c r="AF169" s="25">
        <v>1206</v>
      </c>
      <c r="AG169" s="25">
        <v>3048</v>
      </c>
      <c r="AH169" s="25">
        <v>1274</v>
      </c>
      <c r="AI169" s="25">
        <v>0</v>
      </c>
      <c r="AJ169" s="25">
        <v>345</v>
      </c>
      <c r="AK169" s="25">
        <v>1206</v>
      </c>
      <c r="AL169" s="25">
        <v>3048</v>
      </c>
      <c r="AM169" s="25">
        <v>390</v>
      </c>
      <c r="AN169" s="27">
        <v>125.32089999999999</v>
      </c>
      <c r="AO169" s="27">
        <v>0</v>
      </c>
      <c r="AP169" s="27">
        <v>125.32089999999999</v>
      </c>
      <c r="AQ169" s="27">
        <v>132.7724</v>
      </c>
      <c r="AR169" s="27">
        <v>0</v>
      </c>
      <c r="AS169" s="27">
        <v>0</v>
      </c>
      <c r="AT169" s="27">
        <v>0</v>
      </c>
      <c r="AU169" s="27">
        <v>132.78</v>
      </c>
      <c r="AV169" s="28">
        <v>494838</v>
      </c>
      <c r="AW169" s="29">
        <v>0.99014778325123198</v>
      </c>
      <c r="AX169" s="27">
        <v>23.647058823529399</v>
      </c>
      <c r="AY169" s="25">
        <v>390.14691478942211</v>
      </c>
      <c r="AZ169" s="93">
        <v>13.004897159647404</v>
      </c>
      <c r="BA169" s="100">
        <f>U169/T169</f>
        <v>0.48971596474045048</v>
      </c>
      <c r="BB169" s="100">
        <f>W169/T169</f>
        <v>0.39177277179236042</v>
      </c>
      <c r="BC169" s="100">
        <f>X169/T169</f>
        <v>0.1188050930460333</v>
      </c>
      <c r="BD169" s="100">
        <f>(W169+X169)/T169</f>
        <v>0.51057786483839374</v>
      </c>
    </row>
    <row r="170" spans="2:56" hidden="1" outlineLevel="4" collapsed="1" x14ac:dyDescent="0.2">
      <c r="B170" s="115" t="s">
        <v>206</v>
      </c>
      <c r="C170" s="114">
        <v>31</v>
      </c>
      <c r="D170" s="113">
        <v>93</v>
      </c>
      <c r="E170" s="109"/>
      <c r="F170" s="112">
        <v>93</v>
      </c>
      <c r="G170" s="111"/>
      <c r="H170" s="109"/>
      <c r="I170" s="107">
        <v>0</v>
      </c>
      <c r="K170" s="112">
        <v>93</v>
      </c>
      <c r="L170" s="111"/>
      <c r="M170" s="111"/>
      <c r="N170" s="109"/>
      <c r="O170" s="108">
        <v>6.2</v>
      </c>
      <c r="P170" s="110">
        <v>0</v>
      </c>
      <c r="Q170" s="109"/>
      <c r="R170" s="110">
        <v>6.2</v>
      </c>
      <c r="S170" s="109"/>
      <c r="T170" s="108">
        <v>6.2</v>
      </c>
      <c r="U170" s="110">
        <v>3</v>
      </c>
      <c r="V170" s="109"/>
      <c r="W170" s="108">
        <v>3</v>
      </c>
      <c r="X170" s="108">
        <v>0.2</v>
      </c>
      <c r="Y170" s="107">
        <v>245400</v>
      </c>
      <c r="Z170" s="107">
        <v>159000</v>
      </c>
      <c r="AA170" s="107">
        <v>81000</v>
      </c>
      <c r="AB170" s="107">
        <v>5400</v>
      </c>
      <c r="AC170" s="107">
        <v>775</v>
      </c>
      <c r="AD170" s="107">
        <v>667</v>
      </c>
      <c r="AE170" s="107">
        <v>107</v>
      </c>
      <c r="AF170" s="107">
        <v>771</v>
      </c>
      <c r="AG170" s="107">
        <v>0</v>
      </c>
      <c r="AH170" s="107">
        <v>775</v>
      </c>
      <c r="AI170" s="107">
        <v>0</v>
      </c>
      <c r="AJ170" s="107">
        <v>150</v>
      </c>
      <c r="AK170" s="107">
        <v>771</v>
      </c>
      <c r="AL170" s="107">
        <v>0</v>
      </c>
      <c r="AM170" s="107">
        <v>168</v>
      </c>
      <c r="AN170" s="104">
        <v>82.000900000000001</v>
      </c>
      <c r="AO170" s="104">
        <v>0</v>
      </c>
      <c r="AP170" s="104">
        <v>82.000900000000001</v>
      </c>
      <c r="AQ170" s="104">
        <v>81.520099999999999</v>
      </c>
      <c r="AR170" s="104">
        <v>0</v>
      </c>
      <c r="AS170" s="104">
        <v>0</v>
      </c>
      <c r="AT170" s="104">
        <v>0</v>
      </c>
      <c r="AU170" s="104">
        <v>81.53</v>
      </c>
      <c r="AV170" s="106">
        <v>303823</v>
      </c>
      <c r="AW170" s="105">
        <v>0.99483870967741905</v>
      </c>
      <c r="AX170" s="104">
        <v>24.870967741935502</v>
      </c>
      <c r="AY170" s="107">
        <v>394.5</v>
      </c>
      <c r="AZ170" s="126">
        <v>13.15</v>
      </c>
      <c r="BA170" s="100">
        <f>U170/T170</f>
        <v>0.48387096774193544</v>
      </c>
      <c r="BB170" s="100">
        <f>W170/T170</f>
        <v>0.48387096774193544</v>
      </c>
      <c r="BC170" s="100">
        <f>X170/T170</f>
        <v>3.2258064516129031E-2</v>
      </c>
      <c r="BD170" s="100">
        <f>(W170+X170)/T170</f>
        <v>0.5161290322580645</v>
      </c>
    </row>
    <row r="171" spans="2:56" hidden="1" outlineLevel="4" collapsed="1" x14ac:dyDescent="0.2">
      <c r="B171" s="115" t="s">
        <v>207</v>
      </c>
      <c r="C171" s="114">
        <v>2</v>
      </c>
      <c r="D171" s="113">
        <v>6</v>
      </c>
      <c r="E171" s="109"/>
      <c r="F171" s="112">
        <v>6</v>
      </c>
      <c r="G171" s="111"/>
      <c r="H171" s="109"/>
      <c r="I171" s="107">
        <v>0</v>
      </c>
      <c r="K171" s="112">
        <v>6</v>
      </c>
      <c r="L171" s="111"/>
      <c r="M171" s="111"/>
      <c r="N171" s="109"/>
      <c r="O171" s="108">
        <v>0.4</v>
      </c>
      <c r="P171" s="110">
        <v>0</v>
      </c>
      <c r="Q171" s="109"/>
      <c r="R171" s="110">
        <v>0.4</v>
      </c>
      <c r="S171" s="109"/>
      <c r="T171" s="108">
        <v>0.4</v>
      </c>
      <c r="U171" s="110">
        <v>0.2</v>
      </c>
      <c r="V171" s="109"/>
      <c r="W171" s="108">
        <v>0</v>
      </c>
      <c r="X171" s="108">
        <v>0.2</v>
      </c>
      <c r="Y171" s="107">
        <v>16000</v>
      </c>
      <c r="Z171" s="107">
        <v>10600</v>
      </c>
      <c r="AA171" s="107">
        <v>0</v>
      </c>
      <c r="AB171" s="107">
        <v>5400</v>
      </c>
      <c r="AC171" s="107">
        <v>60</v>
      </c>
      <c r="AD171" s="107">
        <v>49</v>
      </c>
      <c r="AE171" s="107">
        <v>6</v>
      </c>
      <c r="AF171" s="107">
        <v>56</v>
      </c>
      <c r="AG171" s="107">
        <v>0</v>
      </c>
      <c r="AH171" s="107">
        <v>54</v>
      </c>
      <c r="AI171" s="107">
        <v>0</v>
      </c>
      <c r="AJ171" s="107">
        <v>0</v>
      </c>
      <c r="AK171" s="107">
        <v>56</v>
      </c>
      <c r="AL171" s="107">
        <v>0</v>
      </c>
      <c r="AM171" s="107">
        <v>0</v>
      </c>
      <c r="AN171" s="104">
        <v>5.76</v>
      </c>
      <c r="AO171" s="104">
        <v>0</v>
      </c>
      <c r="AP171" s="104">
        <v>5.76</v>
      </c>
      <c r="AQ171" s="104">
        <v>5.9733000000000001</v>
      </c>
      <c r="AR171" s="104">
        <v>0</v>
      </c>
      <c r="AS171" s="104">
        <v>0</v>
      </c>
      <c r="AT171" s="104">
        <v>0</v>
      </c>
      <c r="AU171" s="104">
        <v>5.97</v>
      </c>
      <c r="AV171" s="106">
        <v>22262</v>
      </c>
      <c r="AW171" s="105">
        <v>0.93333333333333302</v>
      </c>
      <c r="AX171" s="104">
        <v>28</v>
      </c>
      <c r="AY171" s="107">
        <v>447.75</v>
      </c>
      <c r="AZ171" s="126">
        <v>14.925000000000001</v>
      </c>
      <c r="BA171" s="100">
        <f>U171/T171</f>
        <v>0.5</v>
      </c>
      <c r="BB171" s="100">
        <f>W171/T171</f>
        <v>0</v>
      </c>
      <c r="BC171" s="100">
        <f>X171/T171</f>
        <v>0.5</v>
      </c>
      <c r="BD171" s="100">
        <f>(W171+X171)/T171</f>
        <v>0.5</v>
      </c>
    </row>
    <row r="172" spans="2:56" hidden="1" outlineLevel="4" collapsed="1" x14ac:dyDescent="0.2">
      <c r="B172" s="115" t="s">
        <v>208</v>
      </c>
      <c r="C172" s="114">
        <v>3</v>
      </c>
      <c r="D172" s="113">
        <v>9</v>
      </c>
      <c r="E172" s="109"/>
      <c r="F172" s="112">
        <v>9</v>
      </c>
      <c r="G172" s="111"/>
      <c r="H172" s="109"/>
      <c r="I172" s="107">
        <v>0</v>
      </c>
      <c r="K172" s="112">
        <v>9</v>
      </c>
      <c r="L172" s="111"/>
      <c r="M172" s="111"/>
      <c r="N172" s="109"/>
      <c r="O172" s="108">
        <v>0.6</v>
      </c>
      <c r="P172" s="110">
        <v>0</v>
      </c>
      <c r="Q172" s="109"/>
      <c r="R172" s="110">
        <v>0.6</v>
      </c>
      <c r="S172" s="109"/>
      <c r="T172" s="108">
        <v>0.6</v>
      </c>
      <c r="U172" s="110">
        <v>0.2</v>
      </c>
      <c r="V172" s="109"/>
      <c r="W172" s="108">
        <v>0.2</v>
      </c>
      <c r="X172" s="108">
        <v>0.2</v>
      </c>
      <c r="Y172" s="107">
        <v>21400</v>
      </c>
      <c r="Z172" s="107">
        <v>10600</v>
      </c>
      <c r="AA172" s="107">
        <v>5400</v>
      </c>
      <c r="AB172" s="107">
        <v>5400</v>
      </c>
      <c r="AC172" s="107">
        <v>60</v>
      </c>
      <c r="AD172" s="107">
        <v>57</v>
      </c>
      <c r="AE172" s="107">
        <v>12</v>
      </c>
      <c r="AF172" s="107">
        <v>69</v>
      </c>
      <c r="AG172" s="107">
        <v>0</v>
      </c>
      <c r="AH172" s="107">
        <v>60</v>
      </c>
      <c r="AI172" s="107">
        <v>0</v>
      </c>
      <c r="AJ172" s="107">
        <v>0</v>
      </c>
      <c r="AK172" s="107">
        <v>69</v>
      </c>
      <c r="AL172" s="107">
        <v>0</v>
      </c>
      <c r="AM172" s="107">
        <v>0</v>
      </c>
      <c r="AN172" s="104">
        <v>6.2666000000000004</v>
      </c>
      <c r="AO172" s="104">
        <v>0</v>
      </c>
      <c r="AP172" s="104">
        <v>6.2666000000000004</v>
      </c>
      <c r="AQ172" s="104">
        <v>7.1932999999999998</v>
      </c>
      <c r="AR172" s="104">
        <v>0</v>
      </c>
      <c r="AS172" s="104">
        <v>0</v>
      </c>
      <c r="AT172" s="104">
        <v>0</v>
      </c>
      <c r="AU172" s="104">
        <v>7.19</v>
      </c>
      <c r="AV172" s="106">
        <v>26809</v>
      </c>
      <c r="AW172" s="105">
        <v>1.1499999999999999</v>
      </c>
      <c r="AX172" s="104">
        <v>23</v>
      </c>
      <c r="AY172" s="107">
        <v>359.5</v>
      </c>
      <c r="AZ172" s="126">
        <v>11.983333333333333</v>
      </c>
      <c r="BA172" s="100">
        <f>U172/T172</f>
        <v>0.33333333333333337</v>
      </c>
      <c r="BB172" s="100">
        <f>W172/T172</f>
        <v>0.33333333333333337</v>
      </c>
      <c r="BC172" s="100">
        <f>X172/T172</f>
        <v>0.33333333333333337</v>
      </c>
      <c r="BD172" s="100">
        <f>(W172+X172)/T172</f>
        <v>0.66666666666666674</v>
      </c>
    </row>
    <row r="173" spans="2:56" hidden="1" outlineLevel="4" collapsed="1" x14ac:dyDescent="0.2">
      <c r="B173" s="115" t="s">
        <v>209</v>
      </c>
      <c r="C173" s="114">
        <v>2</v>
      </c>
      <c r="D173" s="113">
        <v>6</v>
      </c>
      <c r="E173" s="109"/>
      <c r="F173" s="112">
        <v>6</v>
      </c>
      <c r="G173" s="111"/>
      <c r="H173" s="109"/>
      <c r="I173" s="107">
        <v>0</v>
      </c>
      <c r="K173" s="112">
        <v>6</v>
      </c>
      <c r="L173" s="111"/>
      <c r="M173" s="111"/>
      <c r="N173" s="109"/>
      <c r="O173" s="108">
        <v>0.4</v>
      </c>
      <c r="P173" s="110">
        <v>0</v>
      </c>
      <c r="Q173" s="109"/>
      <c r="R173" s="110">
        <v>0.4</v>
      </c>
      <c r="S173" s="109"/>
      <c r="T173" s="108">
        <v>0.4</v>
      </c>
      <c r="U173" s="110">
        <v>0.2</v>
      </c>
      <c r="V173" s="109"/>
      <c r="W173" s="108">
        <v>0.2</v>
      </c>
      <c r="X173" s="108">
        <v>0</v>
      </c>
      <c r="Y173" s="107">
        <v>16000</v>
      </c>
      <c r="Z173" s="107">
        <v>10600</v>
      </c>
      <c r="AA173" s="107">
        <v>5400</v>
      </c>
      <c r="AB173" s="107">
        <v>0</v>
      </c>
      <c r="AC173" s="107">
        <v>70</v>
      </c>
      <c r="AD173" s="107">
        <v>54</v>
      </c>
      <c r="AE173" s="107">
        <v>6</v>
      </c>
      <c r="AF173" s="107">
        <v>57</v>
      </c>
      <c r="AG173" s="107">
        <v>0</v>
      </c>
      <c r="AH173" s="107">
        <v>64</v>
      </c>
      <c r="AI173" s="107">
        <v>0</v>
      </c>
      <c r="AJ173" s="107">
        <v>0</v>
      </c>
      <c r="AK173" s="107">
        <v>57</v>
      </c>
      <c r="AL173" s="107">
        <v>0</v>
      </c>
      <c r="AM173" s="107">
        <v>0</v>
      </c>
      <c r="AN173" s="104">
        <v>6.8266</v>
      </c>
      <c r="AO173" s="104">
        <v>0</v>
      </c>
      <c r="AP173" s="104">
        <v>6.8266</v>
      </c>
      <c r="AQ173" s="104">
        <v>6.08</v>
      </c>
      <c r="AR173" s="104">
        <v>0</v>
      </c>
      <c r="AS173" s="104">
        <v>0</v>
      </c>
      <c r="AT173" s="104">
        <v>0</v>
      </c>
      <c r="AU173" s="104">
        <v>6.08</v>
      </c>
      <c r="AV173" s="106">
        <v>22660</v>
      </c>
      <c r="AW173" s="105">
        <v>0.81428571428571395</v>
      </c>
      <c r="AX173" s="104">
        <v>28.5</v>
      </c>
      <c r="AY173" s="107">
        <v>456</v>
      </c>
      <c r="AZ173" s="126">
        <v>15.2</v>
      </c>
      <c r="BA173" s="100">
        <f>U173/T173</f>
        <v>0.5</v>
      </c>
      <c r="BB173" s="100">
        <f>W173/T173</f>
        <v>0.5</v>
      </c>
      <c r="BC173" s="100">
        <f>X173/T173</f>
        <v>0</v>
      </c>
      <c r="BD173" s="100">
        <f>(W173+X173)/T173</f>
        <v>0.5</v>
      </c>
    </row>
    <row r="174" spans="2:56" hidden="1" outlineLevel="4" collapsed="1" x14ac:dyDescent="0.2">
      <c r="B174" s="115" t="s">
        <v>210</v>
      </c>
      <c r="C174" s="114">
        <v>1</v>
      </c>
      <c r="D174" s="113">
        <v>6</v>
      </c>
      <c r="E174" s="109"/>
      <c r="F174" s="112">
        <v>3</v>
      </c>
      <c r="G174" s="111"/>
      <c r="H174" s="109"/>
      <c r="I174" s="107">
        <v>9</v>
      </c>
      <c r="K174" s="112">
        <v>12</v>
      </c>
      <c r="L174" s="111"/>
      <c r="M174" s="111"/>
      <c r="N174" s="109"/>
      <c r="O174" s="108">
        <v>0.2</v>
      </c>
      <c r="P174" s="110">
        <v>0.42249999999999999</v>
      </c>
      <c r="Q174" s="109"/>
      <c r="R174" s="110">
        <v>0.62250000000000005</v>
      </c>
      <c r="S174" s="109"/>
      <c r="T174" s="108">
        <v>0.81</v>
      </c>
      <c r="U174" s="110">
        <v>0.4</v>
      </c>
      <c r="V174" s="109"/>
      <c r="W174" s="108">
        <v>0</v>
      </c>
      <c r="X174" s="108">
        <v>0.41299999999999998</v>
      </c>
      <c r="Y174" s="107">
        <v>32351</v>
      </c>
      <c r="Z174" s="107">
        <v>21200</v>
      </c>
      <c r="AA174" s="107">
        <v>0</v>
      </c>
      <c r="AB174" s="107">
        <v>11151</v>
      </c>
      <c r="AC174" s="107">
        <v>30</v>
      </c>
      <c r="AD174" s="107">
        <v>15</v>
      </c>
      <c r="AE174" s="107">
        <v>0</v>
      </c>
      <c r="AF174" s="107">
        <v>16</v>
      </c>
      <c r="AG174" s="107">
        <v>3048</v>
      </c>
      <c r="AH174" s="107">
        <v>100</v>
      </c>
      <c r="AI174" s="107">
        <v>0</v>
      </c>
      <c r="AJ174" s="107">
        <v>0</v>
      </c>
      <c r="AK174" s="107">
        <v>16</v>
      </c>
      <c r="AL174" s="107">
        <v>3048</v>
      </c>
      <c r="AM174" s="107">
        <v>0</v>
      </c>
      <c r="AN174" s="104">
        <v>0</v>
      </c>
      <c r="AO174" s="104">
        <v>0</v>
      </c>
      <c r="AP174" s="104">
        <v>0</v>
      </c>
      <c r="AQ174" s="104">
        <v>5.8056999999999999</v>
      </c>
      <c r="AR174" s="104">
        <v>0</v>
      </c>
      <c r="AS174" s="104">
        <v>0</v>
      </c>
      <c r="AT174" s="104">
        <v>0</v>
      </c>
      <c r="AU174" s="104">
        <v>5.81</v>
      </c>
      <c r="AV174" s="106">
        <v>21638</v>
      </c>
      <c r="AW174" s="105">
        <v>0.53333333333333299</v>
      </c>
      <c r="AX174" s="104">
        <v>16</v>
      </c>
      <c r="AY174" s="107">
        <v>215.18518518518519</v>
      </c>
      <c r="AZ174" s="126">
        <v>7.1728395061728394</v>
      </c>
      <c r="BA174" s="100">
        <f>U174/T174</f>
        <v>0.49382716049382713</v>
      </c>
      <c r="BB174" s="100">
        <f>W174/T174</f>
        <v>0</v>
      </c>
      <c r="BC174" s="100">
        <f>X174/T174</f>
        <v>0.50987654320987652</v>
      </c>
      <c r="BD174" s="100">
        <f>(W174+X174)/T174</f>
        <v>0.50987654320987652</v>
      </c>
    </row>
    <row r="175" spans="2:56" hidden="1" outlineLevel="4" collapsed="1" x14ac:dyDescent="0.2">
      <c r="B175" s="115" t="s">
        <v>211</v>
      </c>
      <c r="C175" s="114">
        <v>2</v>
      </c>
      <c r="D175" s="113">
        <v>6</v>
      </c>
      <c r="E175" s="109"/>
      <c r="F175" s="112">
        <v>6</v>
      </c>
      <c r="G175" s="111"/>
      <c r="H175" s="109"/>
      <c r="I175" s="107">
        <v>0</v>
      </c>
      <c r="K175" s="112">
        <v>6</v>
      </c>
      <c r="L175" s="111"/>
      <c r="M175" s="111"/>
      <c r="N175" s="109"/>
      <c r="O175" s="108">
        <v>0.4</v>
      </c>
      <c r="P175" s="110">
        <v>0</v>
      </c>
      <c r="Q175" s="109"/>
      <c r="R175" s="110">
        <v>0.4</v>
      </c>
      <c r="S175" s="109"/>
      <c r="T175" s="108">
        <v>0.4</v>
      </c>
      <c r="U175" s="110">
        <v>0</v>
      </c>
      <c r="V175" s="109"/>
      <c r="W175" s="108">
        <v>0.4</v>
      </c>
      <c r="X175" s="108">
        <v>0</v>
      </c>
      <c r="Y175" s="107">
        <v>10800</v>
      </c>
      <c r="Z175" s="107">
        <v>0</v>
      </c>
      <c r="AA175" s="107">
        <v>10800</v>
      </c>
      <c r="AB175" s="107">
        <v>0</v>
      </c>
      <c r="AC175" s="107">
        <v>50</v>
      </c>
      <c r="AD175" s="107">
        <v>42</v>
      </c>
      <c r="AE175" s="107">
        <v>6</v>
      </c>
      <c r="AF175" s="107">
        <v>49</v>
      </c>
      <c r="AG175" s="107">
        <v>0</v>
      </c>
      <c r="AH175" s="107">
        <v>50</v>
      </c>
      <c r="AI175" s="107">
        <v>0</v>
      </c>
      <c r="AJ175" s="107">
        <v>0</v>
      </c>
      <c r="AK175" s="107">
        <v>49</v>
      </c>
      <c r="AL175" s="107">
        <v>0</v>
      </c>
      <c r="AM175" s="107">
        <v>0</v>
      </c>
      <c r="AN175" s="104">
        <v>5.3334000000000001</v>
      </c>
      <c r="AO175" s="104">
        <v>0</v>
      </c>
      <c r="AP175" s="104">
        <v>5.3334000000000001</v>
      </c>
      <c r="AQ175" s="104">
        <v>5.2267000000000001</v>
      </c>
      <c r="AR175" s="104">
        <v>0</v>
      </c>
      <c r="AS175" s="104">
        <v>0</v>
      </c>
      <c r="AT175" s="104">
        <v>0</v>
      </c>
      <c r="AU175" s="104">
        <v>5.23</v>
      </c>
      <c r="AV175" s="106">
        <v>19480</v>
      </c>
      <c r="AW175" s="105">
        <v>0.98</v>
      </c>
      <c r="AX175" s="104">
        <v>24.5</v>
      </c>
      <c r="AY175" s="107">
        <v>392.25</v>
      </c>
      <c r="AZ175" s="126">
        <v>13.074999999999999</v>
      </c>
      <c r="BA175" s="100">
        <f>U175/T175</f>
        <v>0</v>
      </c>
      <c r="BB175" s="100">
        <f>W175/T175</f>
        <v>1</v>
      </c>
      <c r="BC175" s="100">
        <f>X175/T175</f>
        <v>0</v>
      </c>
      <c r="BD175" s="100">
        <f>(W175+X175)/T175</f>
        <v>1</v>
      </c>
    </row>
    <row r="176" spans="2:56" hidden="1" outlineLevel="4" collapsed="1" x14ac:dyDescent="0.2">
      <c r="B176" s="115" t="s">
        <v>212</v>
      </c>
      <c r="C176" s="114">
        <v>2</v>
      </c>
      <c r="D176" s="113">
        <v>6</v>
      </c>
      <c r="E176" s="109"/>
      <c r="F176" s="112">
        <v>6</v>
      </c>
      <c r="G176" s="111"/>
      <c r="H176" s="109"/>
      <c r="I176" s="107">
        <v>0</v>
      </c>
      <c r="K176" s="112">
        <v>6</v>
      </c>
      <c r="L176" s="111"/>
      <c r="M176" s="111"/>
      <c r="N176" s="109"/>
      <c r="O176" s="108">
        <v>0.4</v>
      </c>
      <c r="P176" s="110">
        <v>0</v>
      </c>
      <c r="Q176" s="109"/>
      <c r="R176" s="110">
        <v>0.4</v>
      </c>
      <c r="S176" s="109"/>
      <c r="T176" s="108">
        <v>0.4</v>
      </c>
      <c r="U176" s="110">
        <v>0.2</v>
      </c>
      <c r="V176" s="109"/>
      <c r="W176" s="108">
        <v>0.2</v>
      </c>
      <c r="X176" s="108">
        <v>0</v>
      </c>
      <c r="Y176" s="107">
        <v>16000</v>
      </c>
      <c r="Z176" s="107">
        <v>10600</v>
      </c>
      <c r="AA176" s="107">
        <v>5400</v>
      </c>
      <c r="AB176" s="107">
        <v>0</v>
      </c>
      <c r="AC176" s="107">
        <v>50</v>
      </c>
      <c r="AD176" s="107">
        <v>42</v>
      </c>
      <c r="AE176" s="107">
        <v>13</v>
      </c>
      <c r="AF176" s="107">
        <v>49</v>
      </c>
      <c r="AG176" s="107">
        <v>0</v>
      </c>
      <c r="AH176" s="107">
        <v>50</v>
      </c>
      <c r="AI176" s="107">
        <v>0</v>
      </c>
      <c r="AJ176" s="107">
        <v>75</v>
      </c>
      <c r="AK176" s="107">
        <v>49</v>
      </c>
      <c r="AL176" s="107">
        <v>0</v>
      </c>
      <c r="AM176" s="107">
        <v>78</v>
      </c>
      <c r="AN176" s="104">
        <v>5.1666999999999996</v>
      </c>
      <c r="AO176" s="104">
        <v>0</v>
      </c>
      <c r="AP176" s="104">
        <v>5.1666999999999996</v>
      </c>
      <c r="AQ176" s="104">
        <v>5.0533000000000001</v>
      </c>
      <c r="AR176" s="104">
        <v>0</v>
      </c>
      <c r="AS176" s="104">
        <v>0</v>
      </c>
      <c r="AT176" s="104">
        <v>0</v>
      </c>
      <c r="AU176" s="104">
        <v>5.05</v>
      </c>
      <c r="AV176" s="106">
        <v>18833</v>
      </c>
      <c r="AW176" s="105">
        <v>0.98</v>
      </c>
      <c r="AX176" s="104">
        <v>24.5</v>
      </c>
      <c r="AY176" s="107">
        <v>378.75</v>
      </c>
      <c r="AZ176" s="126">
        <v>12.625</v>
      </c>
      <c r="BA176" s="100">
        <f>U176/T176</f>
        <v>0.5</v>
      </c>
      <c r="BB176" s="100">
        <f>W176/T176</f>
        <v>0.5</v>
      </c>
      <c r="BC176" s="100">
        <f>X176/T176</f>
        <v>0</v>
      </c>
      <c r="BD176" s="100">
        <f>(W176+X176)/T176</f>
        <v>0.5</v>
      </c>
    </row>
    <row r="177" spans="2:56" hidden="1" outlineLevel="4" collapsed="1" x14ac:dyDescent="0.2">
      <c r="B177" s="115" t="s">
        <v>213</v>
      </c>
      <c r="C177" s="114">
        <v>2</v>
      </c>
      <c r="D177" s="113">
        <v>6</v>
      </c>
      <c r="E177" s="109"/>
      <c r="F177" s="112">
        <v>6</v>
      </c>
      <c r="G177" s="111"/>
      <c r="H177" s="109"/>
      <c r="I177" s="107">
        <v>0</v>
      </c>
      <c r="K177" s="112">
        <v>6</v>
      </c>
      <c r="L177" s="111"/>
      <c r="M177" s="111"/>
      <c r="N177" s="109"/>
      <c r="O177" s="108">
        <v>0.4</v>
      </c>
      <c r="P177" s="110">
        <v>0</v>
      </c>
      <c r="Q177" s="109"/>
      <c r="R177" s="110">
        <v>0.4</v>
      </c>
      <c r="S177" s="109"/>
      <c r="T177" s="108">
        <v>0.4</v>
      </c>
      <c r="U177" s="110">
        <v>0.4</v>
      </c>
      <c r="V177" s="109"/>
      <c r="W177" s="108">
        <v>0</v>
      </c>
      <c r="X177" s="108">
        <v>0</v>
      </c>
      <c r="Y177" s="107">
        <v>21200</v>
      </c>
      <c r="Z177" s="107">
        <v>21200</v>
      </c>
      <c r="AA177" s="107">
        <v>0</v>
      </c>
      <c r="AB177" s="107">
        <v>0</v>
      </c>
      <c r="AC177" s="107">
        <v>50</v>
      </c>
      <c r="AD177" s="107">
        <v>56</v>
      </c>
      <c r="AE177" s="107">
        <v>6</v>
      </c>
      <c r="AF177" s="107">
        <v>57</v>
      </c>
      <c r="AG177" s="107">
        <v>0</v>
      </c>
      <c r="AH177" s="107">
        <v>50</v>
      </c>
      <c r="AI177" s="107">
        <v>0</v>
      </c>
      <c r="AJ177" s="107">
        <v>0</v>
      </c>
      <c r="AK177" s="107">
        <v>57</v>
      </c>
      <c r="AL177" s="107">
        <v>0</v>
      </c>
      <c r="AM177" s="107">
        <v>0</v>
      </c>
      <c r="AN177" s="104">
        <v>5.3334000000000001</v>
      </c>
      <c r="AO177" s="104">
        <v>0</v>
      </c>
      <c r="AP177" s="104">
        <v>5.3334000000000001</v>
      </c>
      <c r="AQ177" s="104">
        <v>6.08</v>
      </c>
      <c r="AR177" s="104">
        <v>0</v>
      </c>
      <c r="AS177" s="104">
        <v>0</v>
      </c>
      <c r="AT177" s="104">
        <v>0</v>
      </c>
      <c r="AU177" s="104">
        <v>6.08</v>
      </c>
      <c r="AV177" s="106">
        <v>22660</v>
      </c>
      <c r="AW177" s="105">
        <v>1.1399999999999999</v>
      </c>
      <c r="AX177" s="104">
        <v>28.5</v>
      </c>
      <c r="AY177" s="107">
        <v>456</v>
      </c>
      <c r="AZ177" s="126">
        <v>15.2</v>
      </c>
      <c r="BA177" s="100">
        <f>U177/T177</f>
        <v>1</v>
      </c>
      <c r="BB177" s="100">
        <f>W177/T177</f>
        <v>0</v>
      </c>
      <c r="BC177" s="100">
        <f>X177/T177</f>
        <v>0</v>
      </c>
      <c r="BD177" s="100">
        <f>(W177+X177)/T177</f>
        <v>0</v>
      </c>
    </row>
    <row r="178" spans="2:56" hidden="1" outlineLevel="4" collapsed="1" x14ac:dyDescent="0.2">
      <c r="B178" s="115" t="s">
        <v>214</v>
      </c>
      <c r="C178" s="114">
        <v>3</v>
      </c>
      <c r="D178" s="113">
        <v>9</v>
      </c>
      <c r="E178" s="109"/>
      <c r="F178" s="112">
        <v>9</v>
      </c>
      <c r="G178" s="111"/>
      <c r="H178" s="109"/>
      <c r="I178" s="107">
        <v>0</v>
      </c>
      <c r="K178" s="112">
        <v>9</v>
      </c>
      <c r="L178" s="111"/>
      <c r="M178" s="111"/>
      <c r="N178" s="109"/>
      <c r="O178" s="108">
        <v>0.6</v>
      </c>
      <c r="P178" s="110">
        <v>0</v>
      </c>
      <c r="Q178" s="109"/>
      <c r="R178" s="110">
        <v>0.6</v>
      </c>
      <c r="S178" s="109"/>
      <c r="T178" s="108">
        <v>0.6</v>
      </c>
      <c r="U178" s="110">
        <v>0.4</v>
      </c>
      <c r="V178" s="109"/>
      <c r="W178" s="108">
        <v>0</v>
      </c>
      <c r="X178" s="108">
        <v>0.2</v>
      </c>
      <c r="Y178" s="107">
        <v>26600</v>
      </c>
      <c r="Z178" s="107">
        <v>21200</v>
      </c>
      <c r="AA178" s="107">
        <v>0</v>
      </c>
      <c r="AB178" s="107">
        <v>5400</v>
      </c>
      <c r="AC178" s="107">
        <v>60</v>
      </c>
      <c r="AD178" s="107">
        <v>50</v>
      </c>
      <c r="AE178" s="107">
        <v>25</v>
      </c>
      <c r="AF178" s="107">
        <v>69</v>
      </c>
      <c r="AG178" s="107">
        <v>0</v>
      </c>
      <c r="AH178" s="107">
        <v>60</v>
      </c>
      <c r="AI178" s="107">
        <v>0</v>
      </c>
      <c r="AJ178" s="107">
        <v>120</v>
      </c>
      <c r="AK178" s="107">
        <v>69</v>
      </c>
      <c r="AL178" s="107">
        <v>0</v>
      </c>
      <c r="AM178" s="107">
        <v>144</v>
      </c>
      <c r="AN178" s="104">
        <v>6.1333000000000002</v>
      </c>
      <c r="AO178" s="104">
        <v>0</v>
      </c>
      <c r="AP178" s="104">
        <v>6.1333000000000002</v>
      </c>
      <c r="AQ178" s="104">
        <v>7.04</v>
      </c>
      <c r="AR178" s="104">
        <v>0</v>
      </c>
      <c r="AS178" s="104">
        <v>0</v>
      </c>
      <c r="AT178" s="104">
        <v>0</v>
      </c>
      <c r="AU178" s="104">
        <v>7.04</v>
      </c>
      <c r="AV178" s="106">
        <v>26237</v>
      </c>
      <c r="AW178" s="105">
        <v>1.1499999999999999</v>
      </c>
      <c r="AX178" s="104">
        <v>23</v>
      </c>
      <c r="AY178" s="107">
        <v>352</v>
      </c>
      <c r="AZ178" s="126">
        <v>11.733333333333333</v>
      </c>
      <c r="BA178" s="100">
        <f>U178/T178</f>
        <v>0.66666666666666674</v>
      </c>
      <c r="BB178" s="100">
        <f>W178/T178</f>
        <v>0</v>
      </c>
      <c r="BC178" s="100">
        <f>X178/T178</f>
        <v>0.33333333333333337</v>
      </c>
      <c r="BD178" s="100">
        <f>(W178+X178)/T178</f>
        <v>0.33333333333333337</v>
      </c>
    </row>
    <row r="179" spans="2:56" hidden="1" outlineLevel="4" collapsed="1" x14ac:dyDescent="0.2">
      <c r="B179" s="115" t="s">
        <v>215</v>
      </c>
      <c r="C179" s="114">
        <v>1</v>
      </c>
      <c r="D179" s="113">
        <v>2</v>
      </c>
      <c r="E179" s="109"/>
      <c r="F179" s="112">
        <v>0</v>
      </c>
      <c r="G179" s="111"/>
      <c r="H179" s="109"/>
      <c r="I179" s="107">
        <v>6</v>
      </c>
      <c r="K179" s="112">
        <v>6</v>
      </c>
      <c r="L179" s="111"/>
      <c r="M179" s="111"/>
      <c r="N179" s="109"/>
      <c r="O179" s="108">
        <v>0</v>
      </c>
      <c r="P179" s="110">
        <v>3.1300000000000001E-2</v>
      </c>
      <c r="Q179" s="109"/>
      <c r="R179" s="110">
        <v>3.1300000000000001E-2</v>
      </c>
      <c r="S179" s="109"/>
      <c r="T179" s="108">
        <v>0</v>
      </c>
      <c r="U179" s="110">
        <v>0</v>
      </c>
      <c r="V179" s="109"/>
      <c r="W179" s="108">
        <v>0</v>
      </c>
      <c r="X179" s="108">
        <v>0</v>
      </c>
      <c r="Y179" s="107">
        <v>0</v>
      </c>
      <c r="Z179" s="107">
        <v>0</v>
      </c>
      <c r="AA179" s="107">
        <v>0</v>
      </c>
      <c r="AB179" s="107">
        <v>0</v>
      </c>
      <c r="AC179" s="107">
        <v>5</v>
      </c>
      <c r="AD179" s="107">
        <v>4</v>
      </c>
      <c r="AE179" s="107">
        <v>0</v>
      </c>
      <c r="AF179" s="107">
        <v>5</v>
      </c>
      <c r="AG179" s="107">
        <v>0</v>
      </c>
      <c r="AH179" s="107">
        <v>4</v>
      </c>
      <c r="AI179" s="107">
        <v>0</v>
      </c>
      <c r="AJ179" s="107">
        <v>0</v>
      </c>
      <c r="AK179" s="107">
        <v>5</v>
      </c>
      <c r="AL179" s="107">
        <v>0</v>
      </c>
      <c r="AM179" s="107">
        <v>0</v>
      </c>
      <c r="AN179" s="104">
        <v>0.8</v>
      </c>
      <c r="AO179" s="104">
        <v>0</v>
      </c>
      <c r="AP179" s="104">
        <v>0.8</v>
      </c>
      <c r="AQ179" s="104">
        <v>1</v>
      </c>
      <c r="AR179" s="104">
        <v>0</v>
      </c>
      <c r="AS179" s="104">
        <v>0</v>
      </c>
      <c r="AT179" s="104">
        <v>0</v>
      </c>
      <c r="AU179" s="104">
        <v>1</v>
      </c>
      <c r="AV179" s="106">
        <v>3727</v>
      </c>
      <c r="AW179" s="105">
        <v>1</v>
      </c>
      <c r="AX179" s="104">
        <v>5</v>
      </c>
      <c r="AY179" s="103" t="e">
        <v>#VALUE!</v>
      </c>
      <c r="AZ179" s="127" t="e">
        <v>#VALUE!</v>
      </c>
      <c r="BA179" s="100" t="e">
        <f>U179/T179</f>
        <v>#DIV/0!</v>
      </c>
      <c r="BB179" s="100" t="e">
        <f>W179/T179</f>
        <v>#DIV/0!</v>
      </c>
      <c r="BC179" s="100" t="e">
        <f>X179/T179</f>
        <v>#DIV/0!</v>
      </c>
      <c r="BD179" s="100" t="e">
        <f>(W179+X179)/T179</f>
        <v>#DIV/0!</v>
      </c>
    </row>
    <row r="180" spans="2:56" hidden="1" outlineLevel="4" collapsed="1" x14ac:dyDescent="0.2">
      <c r="B180" s="115" t="s">
        <v>216</v>
      </c>
      <c r="C180" s="114">
        <v>1</v>
      </c>
      <c r="D180" s="113">
        <v>3</v>
      </c>
      <c r="E180" s="109"/>
      <c r="F180" s="112">
        <v>0</v>
      </c>
      <c r="G180" s="111"/>
      <c r="H180" s="109"/>
      <c r="I180" s="107">
        <v>9</v>
      </c>
      <c r="K180" s="112">
        <v>9</v>
      </c>
      <c r="L180" s="111"/>
      <c r="M180" s="111"/>
      <c r="N180" s="109"/>
      <c r="O180" s="108">
        <v>0</v>
      </c>
      <c r="P180" s="110">
        <v>4.6899999999999997E-2</v>
      </c>
      <c r="Q180" s="109"/>
      <c r="R180" s="110">
        <v>4.6899999999999997E-2</v>
      </c>
      <c r="S180" s="109"/>
      <c r="T180" s="108">
        <v>0</v>
      </c>
      <c r="U180" s="110">
        <v>0</v>
      </c>
      <c r="V180" s="109"/>
      <c r="W180" s="108">
        <v>0</v>
      </c>
      <c r="X180" s="108">
        <v>0</v>
      </c>
      <c r="Y180" s="107">
        <v>0</v>
      </c>
      <c r="Z180" s="107">
        <v>0</v>
      </c>
      <c r="AA180" s="107">
        <v>0</v>
      </c>
      <c r="AB180" s="107">
        <v>0</v>
      </c>
      <c r="AC180" s="107">
        <v>5</v>
      </c>
      <c r="AD180" s="107">
        <v>5</v>
      </c>
      <c r="AE180" s="107">
        <v>0</v>
      </c>
      <c r="AF180" s="107">
        <v>5</v>
      </c>
      <c r="AG180" s="107">
        <v>0</v>
      </c>
      <c r="AH180" s="107">
        <v>5</v>
      </c>
      <c r="AI180" s="107">
        <v>0</v>
      </c>
      <c r="AJ180" s="107">
        <v>0</v>
      </c>
      <c r="AK180" s="107">
        <v>5</v>
      </c>
      <c r="AL180" s="107">
        <v>0</v>
      </c>
      <c r="AM180" s="107">
        <v>0</v>
      </c>
      <c r="AN180" s="104">
        <v>1.5</v>
      </c>
      <c r="AO180" s="104">
        <v>0</v>
      </c>
      <c r="AP180" s="104">
        <v>1.5</v>
      </c>
      <c r="AQ180" s="104">
        <v>1.5</v>
      </c>
      <c r="AR180" s="104">
        <v>0</v>
      </c>
      <c r="AS180" s="104">
        <v>0</v>
      </c>
      <c r="AT180" s="104">
        <v>0</v>
      </c>
      <c r="AU180" s="104">
        <v>1.5</v>
      </c>
      <c r="AV180" s="106">
        <v>5591</v>
      </c>
      <c r="AW180" s="105">
        <v>1</v>
      </c>
      <c r="AX180" s="104">
        <v>5</v>
      </c>
      <c r="AY180" s="103" t="e">
        <v>#VALUE!</v>
      </c>
      <c r="AZ180" s="127" t="e">
        <v>#VALUE!</v>
      </c>
      <c r="BA180" s="100" t="e">
        <f>U180/T180</f>
        <v>#DIV/0!</v>
      </c>
      <c r="BB180" s="100" t="e">
        <f>W180/T180</f>
        <v>#DIV/0!</v>
      </c>
      <c r="BC180" s="100" t="e">
        <f>X180/T180</f>
        <v>#DIV/0!</v>
      </c>
      <c r="BD180" s="100" t="e">
        <f>(W180+X180)/T180</f>
        <v>#DIV/0!</v>
      </c>
    </row>
    <row r="181" spans="2:56" hidden="1" outlineLevel="4" collapsed="1" x14ac:dyDescent="0.2">
      <c r="B181" s="115" t="s">
        <v>217</v>
      </c>
      <c r="C181" s="114">
        <v>1</v>
      </c>
      <c r="D181" s="113">
        <v>1</v>
      </c>
      <c r="E181" s="109"/>
      <c r="F181" s="112">
        <v>0</v>
      </c>
      <c r="G181" s="111"/>
      <c r="H181" s="109"/>
      <c r="I181" s="107">
        <v>3</v>
      </c>
      <c r="K181" s="112">
        <v>3</v>
      </c>
      <c r="L181" s="111"/>
      <c r="M181" s="111"/>
      <c r="N181" s="109"/>
      <c r="O181" s="108">
        <v>0</v>
      </c>
      <c r="P181" s="110">
        <v>1.5599999999999999E-2</v>
      </c>
      <c r="Q181" s="109"/>
      <c r="R181" s="110">
        <v>1.5599999999999999E-2</v>
      </c>
      <c r="S181" s="109"/>
      <c r="T181" s="108">
        <v>0</v>
      </c>
      <c r="U181" s="110">
        <v>0</v>
      </c>
      <c r="V181" s="109"/>
      <c r="W181" s="108">
        <v>0</v>
      </c>
      <c r="X181" s="108">
        <v>0</v>
      </c>
      <c r="Y181" s="107">
        <v>0</v>
      </c>
      <c r="Z181" s="107">
        <v>0</v>
      </c>
      <c r="AA181" s="107">
        <v>0</v>
      </c>
      <c r="AB181" s="107">
        <v>0</v>
      </c>
      <c r="AC181" s="107">
        <v>3</v>
      </c>
      <c r="AD181" s="107">
        <v>2</v>
      </c>
      <c r="AE181" s="107">
        <v>0</v>
      </c>
      <c r="AF181" s="107">
        <v>3</v>
      </c>
      <c r="AG181" s="107">
        <v>0</v>
      </c>
      <c r="AH181" s="107">
        <v>2</v>
      </c>
      <c r="AI181" s="107">
        <v>0</v>
      </c>
      <c r="AJ181" s="107">
        <v>0</v>
      </c>
      <c r="AK181" s="107">
        <v>3</v>
      </c>
      <c r="AL181" s="107">
        <v>0</v>
      </c>
      <c r="AM181" s="107">
        <v>0</v>
      </c>
      <c r="AN181" s="104">
        <v>0.2</v>
      </c>
      <c r="AO181" s="104">
        <v>0</v>
      </c>
      <c r="AP181" s="104">
        <v>0.2</v>
      </c>
      <c r="AQ181" s="104">
        <v>0.3</v>
      </c>
      <c r="AR181" s="104">
        <v>0</v>
      </c>
      <c r="AS181" s="104">
        <v>0</v>
      </c>
      <c r="AT181" s="104">
        <v>0</v>
      </c>
      <c r="AU181" s="104">
        <v>0.3</v>
      </c>
      <c r="AV181" s="106">
        <v>1118</v>
      </c>
      <c r="AW181" s="105">
        <v>1</v>
      </c>
      <c r="AX181" s="104">
        <v>3</v>
      </c>
      <c r="AY181" s="103" t="e">
        <v>#VALUE!</v>
      </c>
      <c r="AZ181" s="127" t="e">
        <v>#VALUE!</v>
      </c>
      <c r="BA181" s="100" t="e">
        <f>U181/T181</f>
        <v>#DIV/0!</v>
      </c>
      <c r="BB181" s="100" t="e">
        <f>W181/T181</f>
        <v>#DIV/0!</v>
      </c>
      <c r="BC181" s="100" t="e">
        <f>X181/T181</f>
        <v>#DIV/0!</v>
      </c>
      <c r="BD181" s="100" t="e">
        <f>(W181+X181)/T181</f>
        <v>#DIV/0!</v>
      </c>
    </row>
    <row r="182" spans="2:56" outlineLevel="3" collapsed="1" x14ac:dyDescent="0.2">
      <c r="B182" s="115" t="s">
        <v>218</v>
      </c>
      <c r="C182" s="120">
        <v>5</v>
      </c>
      <c r="D182" s="119">
        <v>12</v>
      </c>
      <c r="E182" s="117"/>
      <c r="F182" s="81">
        <v>8</v>
      </c>
      <c r="G182" s="118"/>
      <c r="H182" s="117"/>
      <c r="I182" s="25">
        <v>12</v>
      </c>
      <c r="K182" s="81">
        <v>20</v>
      </c>
      <c r="L182" s="118"/>
      <c r="M182" s="118"/>
      <c r="N182" s="117"/>
      <c r="O182" s="26">
        <v>0.5333</v>
      </c>
      <c r="P182" s="83">
        <v>0.56330000000000002</v>
      </c>
      <c r="Q182" s="117"/>
      <c r="R182" s="83">
        <v>1.0967</v>
      </c>
      <c r="S182" s="117"/>
      <c r="T182" s="26">
        <v>1.1000000000000001</v>
      </c>
      <c r="U182" s="83">
        <v>0.43659999999999999</v>
      </c>
      <c r="V182" s="117"/>
      <c r="W182" s="26">
        <v>0.27100000000000002</v>
      </c>
      <c r="X182" s="26">
        <v>0.39360000000000001</v>
      </c>
      <c r="Y182" s="25">
        <v>41084</v>
      </c>
      <c r="Z182" s="25">
        <v>23140</v>
      </c>
      <c r="AA182" s="25">
        <v>7317</v>
      </c>
      <c r="AB182" s="25">
        <v>10627</v>
      </c>
      <c r="AC182" s="25">
        <v>150</v>
      </c>
      <c r="AD182" s="25">
        <v>104</v>
      </c>
      <c r="AE182" s="25">
        <v>20</v>
      </c>
      <c r="AF182" s="25">
        <v>119</v>
      </c>
      <c r="AG182" s="25">
        <v>0</v>
      </c>
      <c r="AH182" s="25">
        <v>116</v>
      </c>
      <c r="AI182" s="25">
        <v>0</v>
      </c>
      <c r="AJ182" s="25">
        <v>69</v>
      </c>
      <c r="AK182" s="25">
        <v>119</v>
      </c>
      <c r="AL182" s="25">
        <v>0</v>
      </c>
      <c r="AM182" s="25">
        <v>75</v>
      </c>
      <c r="AN182" s="27">
        <v>17.200099999999999</v>
      </c>
      <c r="AO182" s="27">
        <v>0</v>
      </c>
      <c r="AP182" s="27">
        <v>17.200099999999999</v>
      </c>
      <c r="AQ182" s="27">
        <v>15.21</v>
      </c>
      <c r="AR182" s="27">
        <v>0</v>
      </c>
      <c r="AS182" s="27">
        <v>0</v>
      </c>
      <c r="AT182" s="27">
        <v>0</v>
      </c>
      <c r="AU182" s="27">
        <v>15.21</v>
      </c>
      <c r="AV182" s="28">
        <v>56688</v>
      </c>
      <c r="AW182" s="29">
        <v>0.793333333333333</v>
      </c>
      <c r="AX182" s="27">
        <v>23.8</v>
      </c>
      <c r="AY182" s="25">
        <v>414.81818181818181</v>
      </c>
      <c r="AZ182" s="93">
        <v>13.827272727272728</v>
      </c>
      <c r="BA182" s="100">
        <f>U182/T182</f>
        <v>0.39690909090909088</v>
      </c>
      <c r="BB182" s="100">
        <f>W182/T182</f>
        <v>0.24636363636363637</v>
      </c>
      <c r="BC182" s="100">
        <f>X182/T182</f>
        <v>0.35781818181818181</v>
      </c>
      <c r="BD182" s="100">
        <f>(W182+X182)/T182</f>
        <v>0.60418181818181815</v>
      </c>
    </row>
    <row r="183" spans="2:56" hidden="1" outlineLevel="4" collapsed="1" x14ac:dyDescent="0.2">
      <c r="B183" s="115" t="s">
        <v>219</v>
      </c>
      <c r="C183" s="114">
        <v>1</v>
      </c>
      <c r="D183" s="113">
        <v>3</v>
      </c>
      <c r="E183" s="109"/>
      <c r="F183" s="112">
        <v>3</v>
      </c>
      <c r="G183" s="111"/>
      <c r="H183" s="109"/>
      <c r="I183" s="107">
        <v>0</v>
      </c>
      <c r="K183" s="112">
        <v>3</v>
      </c>
      <c r="L183" s="111"/>
      <c r="M183" s="111"/>
      <c r="N183" s="109"/>
      <c r="O183" s="108">
        <v>0.2</v>
      </c>
      <c r="P183" s="110">
        <v>0</v>
      </c>
      <c r="Q183" s="109"/>
      <c r="R183" s="110">
        <v>0.2</v>
      </c>
      <c r="S183" s="109"/>
      <c r="T183" s="108">
        <v>0.2</v>
      </c>
      <c r="U183" s="110">
        <v>0</v>
      </c>
      <c r="V183" s="109"/>
      <c r="W183" s="108">
        <v>0.2</v>
      </c>
      <c r="X183" s="108">
        <v>0</v>
      </c>
      <c r="Y183" s="107">
        <v>5400</v>
      </c>
      <c r="Z183" s="107">
        <v>0</v>
      </c>
      <c r="AA183" s="107">
        <v>5400</v>
      </c>
      <c r="AB183" s="107">
        <v>0</v>
      </c>
      <c r="AC183" s="107">
        <v>30</v>
      </c>
      <c r="AD183" s="107">
        <v>22</v>
      </c>
      <c r="AE183" s="107">
        <v>5</v>
      </c>
      <c r="AF183" s="107">
        <v>25</v>
      </c>
      <c r="AG183" s="107">
        <v>0</v>
      </c>
      <c r="AH183" s="107">
        <v>23</v>
      </c>
      <c r="AI183" s="107">
        <v>0</v>
      </c>
      <c r="AJ183" s="107">
        <v>69</v>
      </c>
      <c r="AK183" s="107">
        <v>25</v>
      </c>
      <c r="AL183" s="107">
        <v>0</v>
      </c>
      <c r="AM183" s="107">
        <v>75</v>
      </c>
      <c r="AN183" s="104">
        <v>2.2999999999999998</v>
      </c>
      <c r="AO183" s="104">
        <v>0</v>
      </c>
      <c r="AP183" s="104">
        <v>2.2999999999999998</v>
      </c>
      <c r="AQ183" s="104">
        <v>2.5</v>
      </c>
      <c r="AR183" s="104">
        <v>0</v>
      </c>
      <c r="AS183" s="104">
        <v>0</v>
      </c>
      <c r="AT183" s="104">
        <v>0</v>
      </c>
      <c r="AU183" s="104">
        <v>2.5</v>
      </c>
      <c r="AV183" s="106">
        <v>9318</v>
      </c>
      <c r="AW183" s="105">
        <v>0.83333333333333304</v>
      </c>
      <c r="AX183" s="104">
        <v>25</v>
      </c>
      <c r="AY183" s="107">
        <v>375</v>
      </c>
      <c r="AZ183" s="126">
        <v>12.5</v>
      </c>
      <c r="BA183" s="100">
        <f>U183/T183</f>
        <v>0</v>
      </c>
      <c r="BB183" s="100">
        <f>W183/T183</f>
        <v>1</v>
      </c>
      <c r="BC183" s="100">
        <f>X183/T183</f>
        <v>0</v>
      </c>
      <c r="BD183" s="100">
        <f>(W183+X183)/T183</f>
        <v>1</v>
      </c>
    </row>
    <row r="184" spans="2:56" hidden="1" outlineLevel="4" collapsed="1" x14ac:dyDescent="0.2">
      <c r="B184" s="115" t="s">
        <v>220</v>
      </c>
      <c r="C184" s="114">
        <v>1</v>
      </c>
      <c r="D184" s="113">
        <v>0.5</v>
      </c>
      <c r="E184" s="109"/>
      <c r="F184" s="112">
        <v>0</v>
      </c>
      <c r="G184" s="111"/>
      <c r="H184" s="109"/>
      <c r="I184" s="107">
        <v>1.5</v>
      </c>
      <c r="K184" s="112">
        <v>1.5</v>
      </c>
      <c r="L184" s="111"/>
      <c r="M184" s="111"/>
      <c r="N184" s="109"/>
      <c r="O184" s="108">
        <v>0</v>
      </c>
      <c r="P184" s="110">
        <v>7.0400000000000004E-2</v>
      </c>
      <c r="Q184" s="109"/>
      <c r="R184" s="110">
        <v>7.0400000000000004E-2</v>
      </c>
      <c r="S184" s="109"/>
      <c r="T184" s="108">
        <v>7.0000000000000007E-2</v>
      </c>
      <c r="U184" s="110">
        <v>0</v>
      </c>
      <c r="V184" s="109"/>
      <c r="W184" s="108">
        <v>7.0999999999999994E-2</v>
      </c>
      <c r="X184" s="108">
        <v>0</v>
      </c>
      <c r="Y184" s="107">
        <v>1917</v>
      </c>
      <c r="Z184" s="107">
        <v>0</v>
      </c>
      <c r="AA184" s="107">
        <v>1917</v>
      </c>
      <c r="AB184" s="107">
        <v>0</v>
      </c>
      <c r="AC184" s="107">
        <v>30</v>
      </c>
      <c r="AD184" s="107">
        <v>23</v>
      </c>
      <c r="AE184" s="107">
        <v>5</v>
      </c>
      <c r="AF184" s="107">
        <v>25</v>
      </c>
      <c r="AG184" s="107">
        <v>0</v>
      </c>
      <c r="AH184" s="107">
        <v>20</v>
      </c>
      <c r="AI184" s="107">
        <v>0</v>
      </c>
      <c r="AJ184" s="107">
        <v>0</v>
      </c>
      <c r="AK184" s="107">
        <v>25</v>
      </c>
      <c r="AL184" s="107">
        <v>0</v>
      </c>
      <c r="AM184" s="107">
        <v>0</v>
      </c>
      <c r="AN184" s="104">
        <v>1</v>
      </c>
      <c r="AO184" s="104">
        <v>0</v>
      </c>
      <c r="AP184" s="104">
        <v>1</v>
      </c>
      <c r="AQ184" s="104">
        <v>1.25</v>
      </c>
      <c r="AR184" s="104">
        <v>0</v>
      </c>
      <c r="AS184" s="104">
        <v>0</v>
      </c>
      <c r="AT184" s="104">
        <v>0</v>
      </c>
      <c r="AU184" s="104">
        <v>1.25</v>
      </c>
      <c r="AV184" s="106">
        <v>4659</v>
      </c>
      <c r="AW184" s="105">
        <v>0.83333333333333304</v>
      </c>
      <c r="AX184" s="104">
        <v>25</v>
      </c>
      <c r="AY184" s="107">
        <v>535.71428571428567</v>
      </c>
      <c r="AZ184" s="126">
        <v>17.857142857142858</v>
      </c>
      <c r="BA184" s="100">
        <f>U184/T184</f>
        <v>0</v>
      </c>
      <c r="BB184" s="100">
        <f>W184/T184</f>
        <v>1.014285714285714</v>
      </c>
      <c r="BC184" s="100">
        <f>X184/T184</f>
        <v>0</v>
      </c>
      <c r="BD184" s="100">
        <f>(W184+X184)/T184</f>
        <v>1.014285714285714</v>
      </c>
    </row>
    <row r="185" spans="2:56" hidden="1" outlineLevel="4" collapsed="1" x14ac:dyDescent="0.2">
      <c r="B185" s="115" t="s">
        <v>221</v>
      </c>
      <c r="C185" s="114">
        <v>1</v>
      </c>
      <c r="D185" s="113">
        <v>3</v>
      </c>
      <c r="E185" s="109"/>
      <c r="F185" s="112">
        <v>3</v>
      </c>
      <c r="G185" s="111"/>
      <c r="H185" s="109"/>
      <c r="I185" s="107">
        <v>0</v>
      </c>
      <c r="K185" s="112">
        <v>3</v>
      </c>
      <c r="L185" s="111"/>
      <c r="M185" s="111"/>
      <c r="N185" s="109"/>
      <c r="O185" s="108">
        <v>0.2</v>
      </c>
      <c r="P185" s="110">
        <v>0</v>
      </c>
      <c r="Q185" s="109"/>
      <c r="R185" s="110">
        <v>0.2</v>
      </c>
      <c r="S185" s="109"/>
      <c r="T185" s="108">
        <v>0.2</v>
      </c>
      <c r="U185" s="110">
        <v>0.2</v>
      </c>
      <c r="V185" s="109"/>
      <c r="W185" s="108">
        <v>0</v>
      </c>
      <c r="X185" s="108">
        <v>0</v>
      </c>
      <c r="Y185" s="107">
        <v>10600</v>
      </c>
      <c r="Z185" s="107">
        <v>10600</v>
      </c>
      <c r="AA185" s="107">
        <v>0</v>
      </c>
      <c r="AB185" s="107">
        <v>0</v>
      </c>
      <c r="AC185" s="107">
        <v>30</v>
      </c>
      <c r="AD185" s="107">
        <v>20</v>
      </c>
      <c r="AE185" s="107">
        <v>5</v>
      </c>
      <c r="AF185" s="107">
        <v>24</v>
      </c>
      <c r="AG185" s="107">
        <v>0</v>
      </c>
      <c r="AH185" s="107">
        <v>30</v>
      </c>
      <c r="AI185" s="107">
        <v>0</v>
      </c>
      <c r="AJ185" s="107">
        <v>0</v>
      </c>
      <c r="AK185" s="107">
        <v>24</v>
      </c>
      <c r="AL185" s="107">
        <v>0</v>
      </c>
      <c r="AM185" s="107">
        <v>0</v>
      </c>
      <c r="AN185" s="104">
        <v>3.2</v>
      </c>
      <c r="AO185" s="104">
        <v>0</v>
      </c>
      <c r="AP185" s="104">
        <v>3.2</v>
      </c>
      <c r="AQ185" s="104">
        <v>2.56</v>
      </c>
      <c r="AR185" s="104">
        <v>0</v>
      </c>
      <c r="AS185" s="104">
        <v>0</v>
      </c>
      <c r="AT185" s="104">
        <v>0</v>
      </c>
      <c r="AU185" s="104">
        <v>2.56</v>
      </c>
      <c r="AV185" s="106">
        <v>9541</v>
      </c>
      <c r="AW185" s="105">
        <v>0.8</v>
      </c>
      <c r="AX185" s="104">
        <v>24</v>
      </c>
      <c r="AY185" s="107">
        <v>384</v>
      </c>
      <c r="AZ185" s="126">
        <v>12.8</v>
      </c>
      <c r="BA185" s="100">
        <f>U185/T185</f>
        <v>1</v>
      </c>
      <c r="BB185" s="100">
        <f>W185/T185</f>
        <v>0</v>
      </c>
      <c r="BC185" s="100">
        <f>X185/T185</f>
        <v>0</v>
      </c>
      <c r="BD185" s="100">
        <f>(W185+X185)/T185</f>
        <v>0</v>
      </c>
    </row>
    <row r="186" spans="2:56" hidden="1" outlineLevel="4" collapsed="1" x14ac:dyDescent="0.2">
      <c r="B186" s="115" t="s">
        <v>222</v>
      </c>
      <c r="C186" s="114">
        <v>1</v>
      </c>
      <c r="D186" s="113">
        <v>0.5</v>
      </c>
      <c r="E186" s="109"/>
      <c r="F186" s="112">
        <v>0</v>
      </c>
      <c r="G186" s="111"/>
      <c r="H186" s="109"/>
      <c r="I186" s="107">
        <v>1.5</v>
      </c>
      <c r="K186" s="112">
        <v>1.5</v>
      </c>
      <c r="L186" s="111"/>
      <c r="M186" s="111"/>
      <c r="N186" s="109"/>
      <c r="O186" s="108">
        <v>0</v>
      </c>
      <c r="P186" s="110">
        <v>7.0400000000000004E-2</v>
      </c>
      <c r="Q186" s="109"/>
      <c r="R186" s="110">
        <v>7.0400000000000004E-2</v>
      </c>
      <c r="S186" s="109"/>
      <c r="T186" s="108">
        <v>7.0000000000000007E-2</v>
      </c>
      <c r="U186" s="110">
        <v>0</v>
      </c>
      <c r="V186" s="109"/>
      <c r="W186" s="108">
        <v>0</v>
      </c>
      <c r="X186" s="108">
        <v>7.0999999999999994E-2</v>
      </c>
      <c r="Y186" s="107">
        <v>1917</v>
      </c>
      <c r="Z186" s="107">
        <v>0</v>
      </c>
      <c r="AA186" s="107">
        <v>0</v>
      </c>
      <c r="AB186" s="107">
        <v>1917</v>
      </c>
      <c r="AC186" s="107">
        <v>30</v>
      </c>
      <c r="AD186" s="107">
        <v>20</v>
      </c>
      <c r="AE186" s="107">
        <v>5</v>
      </c>
      <c r="AF186" s="107">
        <v>24</v>
      </c>
      <c r="AG186" s="107">
        <v>0</v>
      </c>
      <c r="AH186" s="107">
        <v>16</v>
      </c>
      <c r="AI186" s="107">
        <v>0</v>
      </c>
      <c r="AJ186" s="107">
        <v>0</v>
      </c>
      <c r="AK186" s="107">
        <v>24</v>
      </c>
      <c r="AL186" s="107">
        <v>0</v>
      </c>
      <c r="AM186" s="107">
        <v>0</v>
      </c>
      <c r="AN186" s="104">
        <v>0.8</v>
      </c>
      <c r="AO186" s="104">
        <v>0</v>
      </c>
      <c r="AP186" s="104">
        <v>0.8</v>
      </c>
      <c r="AQ186" s="104">
        <v>1.2</v>
      </c>
      <c r="AR186" s="104">
        <v>0</v>
      </c>
      <c r="AS186" s="104">
        <v>0</v>
      </c>
      <c r="AT186" s="104">
        <v>0</v>
      </c>
      <c r="AU186" s="104">
        <v>1.2</v>
      </c>
      <c r="AV186" s="106">
        <v>4472</v>
      </c>
      <c r="AW186" s="105">
        <v>0.8</v>
      </c>
      <c r="AX186" s="104">
        <v>24</v>
      </c>
      <c r="AY186" s="107">
        <v>514.28571428571433</v>
      </c>
      <c r="AZ186" s="126">
        <v>17.142857142857142</v>
      </c>
      <c r="BA186" s="100">
        <f>U186/T186</f>
        <v>0</v>
      </c>
      <c r="BB186" s="100">
        <f>W186/T186</f>
        <v>0</v>
      </c>
      <c r="BC186" s="100">
        <f>X186/T186</f>
        <v>1.014285714285714</v>
      </c>
      <c r="BD186" s="100">
        <f>(W186+X186)/T186</f>
        <v>1.014285714285714</v>
      </c>
    </row>
    <row r="187" spans="2:56" hidden="1" outlineLevel="4" collapsed="1" x14ac:dyDescent="0.2">
      <c r="B187" s="115" t="s">
        <v>223</v>
      </c>
      <c r="C187" s="114">
        <v>1</v>
      </c>
      <c r="D187" s="113">
        <v>5</v>
      </c>
      <c r="E187" s="109"/>
      <c r="F187" s="112">
        <v>2</v>
      </c>
      <c r="G187" s="111"/>
      <c r="H187" s="109"/>
      <c r="I187" s="107">
        <v>9</v>
      </c>
      <c r="K187" s="112">
        <v>11</v>
      </c>
      <c r="L187" s="111"/>
      <c r="M187" s="111"/>
      <c r="N187" s="109"/>
      <c r="O187" s="108">
        <v>0.1333</v>
      </c>
      <c r="P187" s="110">
        <v>0.42249999999999999</v>
      </c>
      <c r="Q187" s="109"/>
      <c r="R187" s="110">
        <v>0.55589999999999995</v>
      </c>
      <c r="S187" s="109"/>
      <c r="T187" s="108">
        <v>0.56000000000000005</v>
      </c>
      <c r="U187" s="110">
        <v>0.2366</v>
      </c>
      <c r="V187" s="109"/>
      <c r="W187" s="108">
        <v>0</v>
      </c>
      <c r="X187" s="108">
        <v>0.3226</v>
      </c>
      <c r="Y187" s="107">
        <v>21250</v>
      </c>
      <c r="Z187" s="107">
        <v>12540</v>
      </c>
      <c r="AA187" s="107">
        <v>0</v>
      </c>
      <c r="AB187" s="107">
        <v>8710</v>
      </c>
      <c r="AC187" s="107">
        <v>30</v>
      </c>
      <c r="AD187" s="107">
        <v>19</v>
      </c>
      <c r="AE187" s="107">
        <v>0</v>
      </c>
      <c r="AF187" s="107">
        <v>21</v>
      </c>
      <c r="AG187" s="107">
        <v>0</v>
      </c>
      <c r="AH187" s="107">
        <v>27</v>
      </c>
      <c r="AI187" s="107">
        <v>0</v>
      </c>
      <c r="AJ187" s="107">
        <v>0</v>
      </c>
      <c r="AK187" s="107">
        <v>21</v>
      </c>
      <c r="AL187" s="107">
        <v>0</v>
      </c>
      <c r="AM187" s="107">
        <v>0</v>
      </c>
      <c r="AN187" s="104">
        <v>9.9001000000000001</v>
      </c>
      <c r="AO187" s="104">
        <v>0</v>
      </c>
      <c r="AP187" s="104">
        <v>9.9001000000000001</v>
      </c>
      <c r="AQ187" s="104">
        <v>7.7</v>
      </c>
      <c r="AR187" s="104">
        <v>0</v>
      </c>
      <c r="AS187" s="104">
        <v>0</v>
      </c>
      <c r="AT187" s="104">
        <v>0</v>
      </c>
      <c r="AU187" s="104">
        <v>7.7</v>
      </c>
      <c r="AV187" s="106">
        <v>28698</v>
      </c>
      <c r="AW187" s="105">
        <v>0.7</v>
      </c>
      <c r="AX187" s="104">
        <v>21</v>
      </c>
      <c r="AY187" s="107">
        <v>412.5</v>
      </c>
      <c r="AZ187" s="126">
        <v>13.75</v>
      </c>
      <c r="BA187" s="100">
        <f>U187/T187</f>
        <v>0.42249999999999999</v>
      </c>
      <c r="BB187" s="100">
        <f>W187/T187</f>
        <v>0</v>
      </c>
      <c r="BC187" s="100">
        <f>X187/T187</f>
        <v>0.57607142857142857</v>
      </c>
      <c r="BD187" s="100">
        <f>(W187+X187)/T187</f>
        <v>0.57607142857142857</v>
      </c>
    </row>
    <row r="188" spans="2:56" outlineLevel="3" collapsed="1" x14ac:dyDescent="0.2">
      <c r="B188" s="115" t="s">
        <v>224</v>
      </c>
      <c r="C188" s="120">
        <v>11</v>
      </c>
      <c r="D188" s="119">
        <v>35</v>
      </c>
      <c r="E188" s="117"/>
      <c r="F188" s="81">
        <v>34</v>
      </c>
      <c r="G188" s="118"/>
      <c r="H188" s="117"/>
      <c r="I188" s="25">
        <v>3</v>
      </c>
      <c r="K188" s="81">
        <v>37</v>
      </c>
      <c r="L188" s="118"/>
      <c r="M188" s="118"/>
      <c r="N188" s="117"/>
      <c r="O188" s="26">
        <v>2.2667000000000002</v>
      </c>
      <c r="P188" s="83">
        <v>0.14080000000000001</v>
      </c>
      <c r="Q188" s="117"/>
      <c r="R188" s="83">
        <v>2.4075000000000002</v>
      </c>
      <c r="S188" s="117"/>
      <c r="T188" s="26">
        <v>2.41</v>
      </c>
      <c r="U188" s="83">
        <v>0.34200000000000003</v>
      </c>
      <c r="V188" s="117"/>
      <c r="W188" s="26">
        <v>1.8667</v>
      </c>
      <c r="X188" s="26">
        <v>0.2</v>
      </c>
      <c r="Y188" s="25">
        <v>73927</v>
      </c>
      <c r="Z188" s="25">
        <v>18126</v>
      </c>
      <c r="AA188" s="25">
        <v>50401</v>
      </c>
      <c r="AB188" s="25">
        <v>5400</v>
      </c>
      <c r="AC188" s="25">
        <v>340</v>
      </c>
      <c r="AD188" s="25">
        <v>334</v>
      </c>
      <c r="AE188" s="25">
        <v>46</v>
      </c>
      <c r="AF188" s="25">
        <v>356</v>
      </c>
      <c r="AG188" s="25">
        <v>0</v>
      </c>
      <c r="AH188" s="25">
        <v>339</v>
      </c>
      <c r="AI188" s="25">
        <v>0</v>
      </c>
      <c r="AJ188" s="25">
        <v>360</v>
      </c>
      <c r="AK188" s="25">
        <v>356</v>
      </c>
      <c r="AL188" s="25">
        <v>0</v>
      </c>
      <c r="AM188" s="25">
        <v>390</v>
      </c>
      <c r="AN188" s="27">
        <v>38.133299999999998</v>
      </c>
      <c r="AO188" s="27">
        <v>0</v>
      </c>
      <c r="AP188" s="27">
        <v>38.133299999999998</v>
      </c>
      <c r="AQ188" s="27">
        <v>40.220100000000002</v>
      </c>
      <c r="AR188" s="27">
        <v>0</v>
      </c>
      <c r="AS188" s="27">
        <v>0</v>
      </c>
      <c r="AT188" s="27">
        <v>0</v>
      </c>
      <c r="AU188" s="27">
        <v>40.229999999999997</v>
      </c>
      <c r="AV188" s="28">
        <v>149901</v>
      </c>
      <c r="AW188" s="29">
        <v>1.04705882352941</v>
      </c>
      <c r="AX188" s="27">
        <v>32.363636363636402</v>
      </c>
      <c r="AY188" s="25">
        <v>500.78838174273858</v>
      </c>
      <c r="AZ188" s="93">
        <v>16.692946058091287</v>
      </c>
      <c r="BA188" s="100">
        <f>U188/T188</f>
        <v>0.14190871369294605</v>
      </c>
      <c r="BB188" s="100">
        <f>W188/T188</f>
        <v>0.7745643153526971</v>
      </c>
      <c r="BC188" s="100">
        <f>X188/T188</f>
        <v>8.2987551867219914E-2</v>
      </c>
      <c r="BD188" s="100">
        <f>(W188+X188)/T188</f>
        <v>0.85755186721991694</v>
      </c>
    </row>
    <row r="189" spans="2:56" hidden="1" outlineLevel="4" collapsed="1" x14ac:dyDescent="0.2">
      <c r="B189" s="115" t="s">
        <v>225</v>
      </c>
      <c r="C189" s="114">
        <v>1</v>
      </c>
      <c r="D189" s="113">
        <v>4</v>
      </c>
      <c r="E189" s="109"/>
      <c r="F189" s="112">
        <v>4</v>
      </c>
      <c r="G189" s="111"/>
      <c r="H189" s="109"/>
      <c r="I189" s="107">
        <v>0</v>
      </c>
      <c r="K189" s="112">
        <v>4</v>
      </c>
      <c r="L189" s="111"/>
      <c r="M189" s="111"/>
      <c r="N189" s="109"/>
      <c r="O189" s="108">
        <v>0.26669999999999999</v>
      </c>
      <c r="P189" s="110">
        <v>0</v>
      </c>
      <c r="Q189" s="109"/>
      <c r="R189" s="110">
        <v>0.26669999999999999</v>
      </c>
      <c r="S189" s="109"/>
      <c r="T189" s="108">
        <v>0.27</v>
      </c>
      <c r="U189" s="110">
        <v>0</v>
      </c>
      <c r="V189" s="109"/>
      <c r="W189" s="108">
        <v>0.26669999999999999</v>
      </c>
      <c r="X189" s="108">
        <v>0</v>
      </c>
      <c r="Y189" s="107">
        <v>7201</v>
      </c>
      <c r="Z189" s="107">
        <v>0</v>
      </c>
      <c r="AA189" s="107">
        <v>7201</v>
      </c>
      <c r="AB189" s="107">
        <v>0</v>
      </c>
      <c r="AC189" s="107">
        <v>55</v>
      </c>
      <c r="AD189" s="107">
        <v>53</v>
      </c>
      <c r="AE189" s="107">
        <v>3</v>
      </c>
      <c r="AF189" s="107">
        <v>56</v>
      </c>
      <c r="AG189" s="107">
        <v>0</v>
      </c>
      <c r="AH189" s="107">
        <v>55</v>
      </c>
      <c r="AI189" s="107">
        <v>0</v>
      </c>
      <c r="AJ189" s="107">
        <v>0</v>
      </c>
      <c r="AK189" s="107">
        <v>56</v>
      </c>
      <c r="AL189" s="107">
        <v>0</v>
      </c>
      <c r="AM189" s="107">
        <v>0</v>
      </c>
      <c r="AN189" s="104">
        <v>7.3333000000000004</v>
      </c>
      <c r="AO189" s="104">
        <v>0</v>
      </c>
      <c r="AP189" s="104">
        <v>7.3333000000000004</v>
      </c>
      <c r="AQ189" s="104">
        <v>7.4667000000000003</v>
      </c>
      <c r="AR189" s="104">
        <v>0</v>
      </c>
      <c r="AS189" s="104">
        <v>0</v>
      </c>
      <c r="AT189" s="104">
        <v>0</v>
      </c>
      <c r="AU189" s="104">
        <v>7.47</v>
      </c>
      <c r="AV189" s="106">
        <v>27828</v>
      </c>
      <c r="AW189" s="105">
        <v>1.0181818181818201</v>
      </c>
      <c r="AX189" s="104">
        <v>56</v>
      </c>
      <c r="AY189" s="107">
        <v>830</v>
      </c>
      <c r="AZ189" s="126">
        <v>27.666666666666668</v>
      </c>
      <c r="BA189" s="100">
        <f>U189/T189</f>
        <v>0</v>
      </c>
      <c r="BB189" s="100">
        <f>W189/T189</f>
        <v>0.98777777777777764</v>
      </c>
      <c r="BC189" s="100">
        <f>X189/T189</f>
        <v>0</v>
      </c>
      <c r="BD189" s="100">
        <f>(W189+X189)/T189</f>
        <v>0.98777777777777764</v>
      </c>
    </row>
    <row r="190" spans="2:56" hidden="1" outlineLevel="4" collapsed="1" x14ac:dyDescent="0.2">
      <c r="B190" s="115" t="s">
        <v>227</v>
      </c>
      <c r="C190" s="114">
        <v>1</v>
      </c>
      <c r="D190" s="113">
        <v>4</v>
      </c>
      <c r="E190" s="109"/>
      <c r="F190" s="112">
        <v>3</v>
      </c>
      <c r="G190" s="111"/>
      <c r="H190" s="109"/>
      <c r="I190" s="107">
        <v>3</v>
      </c>
      <c r="K190" s="112">
        <v>6</v>
      </c>
      <c r="L190" s="111"/>
      <c r="M190" s="111"/>
      <c r="N190" s="109"/>
      <c r="O190" s="108">
        <v>0.2</v>
      </c>
      <c r="P190" s="110">
        <v>0.14080000000000001</v>
      </c>
      <c r="Q190" s="109"/>
      <c r="R190" s="110">
        <v>0.34079999999999999</v>
      </c>
      <c r="S190" s="109"/>
      <c r="T190" s="108">
        <v>0.34</v>
      </c>
      <c r="U190" s="110">
        <v>0.34200000000000003</v>
      </c>
      <c r="V190" s="109"/>
      <c r="W190" s="108">
        <v>0</v>
      </c>
      <c r="X190" s="108">
        <v>0</v>
      </c>
      <c r="Y190" s="107">
        <v>18126</v>
      </c>
      <c r="Z190" s="107">
        <v>18126</v>
      </c>
      <c r="AA190" s="107">
        <v>0</v>
      </c>
      <c r="AB190" s="107">
        <v>0</v>
      </c>
      <c r="AC190" s="107">
        <v>20</v>
      </c>
      <c r="AD190" s="107">
        <v>16</v>
      </c>
      <c r="AE190" s="107">
        <v>3</v>
      </c>
      <c r="AF190" s="107">
        <v>19</v>
      </c>
      <c r="AG190" s="107">
        <v>0</v>
      </c>
      <c r="AH190" s="107">
        <v>16</v>
      </c>
      <c r="AI190" s="107">
        <v>0</v>
      </c>
      <c r="AJ190" s="107">
        <v>0</v>
      </c>
      <c r="AK190" s="107">
        <v>19</v>
      </c>
      <c r="AL190" s="107">
        <v>0</v>
      </c>
      <c r="AM190" s="107">
        <v>0</v>
      </c>
      <c r="AN190" s="104">
        <v>3.2</v>
      </c>
      <c r="AO190" s="104">
        <v>0</v>
      </c>
      <c r="AP190" s="104">
        <v>3.2</v>
      </c>
      <c r="AQ190" s="104">
        <v>3.8</v>
      </c>
      <c r="AR190" s="104">
        <v>0</v>
      </c>
      <c r="AS190" s="104">
        <v>0</v>
      </c>
      <c r="AT190" s="104">
        <v>0</v>
      </c>
      <c r="AU190" s="104">
        <v>3.8</v>
      </c>
      <c r="AV190" s="106">
        <v>14163</v>
      </c>
      <c r="AW190" s="105">
        <v>0.95</v>
      </c>
      <c r="AX190" s="104">
        <v>19</v>
      </c>
      <c r="AY190" s="107">
        <v>335.29411764705884</v>
      </c>
      <c r="AZ190" s="126">
        <v>11.176470588235293</v>
      </c>
      <c r="BA190" s="100">
        <f>U190/T190</f>
        <v>1.0058823529411764</v>
      </c>
      <c r="BB190" s="100">
        <f>W190/T190</f>
        <v>0</v>
      </c>
      <c r="BC190" s="100">
        <f>X190/T190</f>
        <v>0</v>
      </c>
      <c r="BD190" s="100">
        <f>(W190+X190)/T190</f>
        <v>0</v>
      </c>
    </row>
    <row r="191" spans="2:56" hidden="1" outlineLevel="4" collapsed="1" x14ac:dyDescent="0.2">
      <c r="B191" s="115" t="s">
        <v>229</v>
      </c>
      <c r="C191" s="114">
        <v>1</v>
      </c>
      <c r="D191" s="113">
        <v>3</v>
      </c>
      <c r="E191" s="109"/>
      <c r="F191" s="112">
        <v>3</v>
      </c>
      <c r="G191" s="111"/>
      <c r="H191" s="109"/>
      <c r="I191" s="107">
        <v>0</v>
      </c>
      <c r="K191" s="112">
        <v>3</v>
      </c>
      <c r="L191" s="111"/>
      <c r="M191" s="111"/>
      <c r="N191" s="109"/>
      <c r="O191" s="108">
        <v>0.2</v>
      </c>
      <c r="P191" s="110">
        <v>0</v>
      </c>
      <c r="Q191" s="109"/>
      <c r="R191" s="110">
        <v>0.2</v>
      </c>
      <c r="S191" s="109"/>
      <c r="T191" s="108">
        <v>0.2</v>
      </c>
      <c r="U191" s="110">
        <v>0</v>
      </c>
      <c r="V191" s="109"/>
      <c r="W191" s="108">
        <v>0</v>
      </c>
      <c r="X191" s="108">
        <v>0.2</v>
      </c>
      <c r="Y191" s="107">
        <v>5400</v>
      </c>
      <c r="Z191" s="107">
        <v>0</v>
      </c>
      <c r="AA191" s="107">
        <v>0</v>
      </c>
      <c r="AB191" s="107">
        <v>5400</v>
      </c>
      <c r="AC191" s="107">
        <v>25</v>
      </c>
      <c r="AD191" s="107">
        <v>23</v>
      </c>
      <c r="AE191" s="107">
        <v>0</v>
      </c>
      <c r="AF191" s="107">
        <v>23</v>
      </c>
      <c r="AG191" s="107">
        <v>0</v>
      </c>
      <c r="AH191" s="107">
        <v>28</v>
      </c>
      <c r="AI191" s="107">
        <v>0</v>
      </c>
      <c r="AJ191" s="107">
        <v>0</v>
      </c>
      <c r="AK191" s="107">
        <v>23</v>
      </c>
      <c r="AL191" s="107">
        <v>0</v>
      </c>
      <c r="AM191" s="107">
        <v>0</v>
      </c>
      <c r="AN191" s="104">
        <v>2.8</v>
      </c>
      <c r="AO191" s="104">
        <v>0</v>
      </c>
      <c r="AP191" s="104">
        <v>2.8</v>
      </c>
      <c r="AQ191" s="104">
        <v>2.2999999999999998</v>
      </c>
      <c r="AR191" s="104">
        <v>0</v>
      </c>
      <c r="AS191" s="104">
        <v>0</v>
      </c>
      <c r="AT191" s="104">
        <v>0</v>
      </c>
      <c r="AU191" s="104">
        <v>2.2999999999999998</v>
      </c>
      <c r="AV191" s="106">
        <v>8572</v>
      </c>
      <c r="AW191" s="105">
        <v>0.92</v>
      </c>
      <c r="AX191" s="104">
        <v>23</v>
      </c>
      <c r="AY191" s="107">
        <v>345</v>
      </c>
      <c r="AZ191" s="126">
        <v>11.5</v>
      </c>
      <c r="BA191" s="100">
        <f>U191/T191</f>
        <v>0</v>
      </c>
      <c r="BB191" s="100">
        <f>W191/T191</f>
        <v>0</v>
      </c>
      <c r="BC191" s="100">
        <f>X191/T191</f>
        <v>1</v>
      </c>
      <c r="BD191" s="100">
        <f>(W191+X191)/T191</f>
        <v>1</v>
      </c>
    </row>
    <row r="192" spans="2:56" hidden="1" outlineLevel="4" collapsed="1" x14ac:dyDescent="0.2">
      <c r="B192" s="115" t="s">
        <v>230</v>
      </c>
      <c r="C192" s="114">
        <v>8</v>
      </c>
      <c r="D192" s="113">
        <v>24</v>
      </c>
      <c r="E192" s="109"/>
      <c r="F192" s="112">
        <v>24</v>
      </c>
      <c r="G192" s="111"/>
      <c r="H192" s="109"/>
      <c r="I192" s="107">
        <v>0</v>
      </c>
      <c r="K192" s="112">
        <v>24</v>
      </c>
      <c r="L192" s="111"/>
      <c r="M192" s="111"/>
      <c r="N192" s="109"/>
      <c r="O192" s="108">
        <v>1.6</v>
      </c>
      <c r="P192" s="110">
        <v>0</v>
      </c>
      <c r="Q192" s="109"/>
      <c r="R192" s="110">
        <v>1.6</v>
      </c>
      <c r="S192" s="109"/>
      <c r="T192" s="108">
        <v>1.6</v>
      </c>
      <c r="U192" s="110">
        <v>0</v>
      </c>
      <c r="V192" s="109"/>
      <c r="W192" s="108">
        <v>1.6</v>
      </c>
      <c r="X192" s="108">
        <v>0</v>
      </c>
      <c r="Y192" s="107">
        <v>43200</v>
      </c>
      <c r="Z192" s="107">
        <v>0</v>
      </c>
      <c r="AA192" s="107">
        <v>43200</v>
      </c>
      <c r="AB192" s="107">
        <v>0</v>
      </c>
      <c r="AC192" s="107">
        <v>240</v>
      </c>
      <c r="AD192" s="107">
        <v>242</v>
      </c>
      <c r="AE192" s="107">
        <v>40</v>
      </c>
      <c r="AF192" s="107">
        <v>258</v>
      </c>
      <c r="AG192" s="107">
        <v>0</v>
      </c>
      <c r="AH192" s="107">
        <v>240</v>
      </c>
      <c r="AI192" s="107">
        <v>0</v>
      </c>
      <c r="AJ192" s="107">
        <v>360</v>
      </c>
      <c r="AK192" s="107">
        <v>258</v>
      </c>
      <c r="AL192" s="107">
        <v>0</v>
      </c>
      <c r="AM192" s="107">
        <v>390</v>
      </c>
      <c r="AN192" s="104">
        <v>24.8</v>
      </c>
      <c r="AO192" s="104">
        <v>0</v>
      </c>
      <c r="AP192" s="104">
        <v>24.8</v>
      </c>
      <c r="AQ192" s="104">
        <v>26.653400000000001</v>
      </c>
      <c r="AR192" s="104">
        <v>0</v>
      </c>
      <c r="AS192" s="104">
        <v>0</v>
      </c>
      <c r="AT192" s="104">
        <v>0</v>
      </c>
      <c r="AU192" s="104">
        <v>26.66</v>
      </c>
      <c r="AV192" s="106">
        <v>99338</v>
      </c>
      <c r="AW192" s="105">
        <v>1.075</v>
      </c>
      <c r="AX192" s="104">
        <v>32.25</v>
      </c>
      <c r="AY192" s="107">
        <v>499.875</v>
      </c>
      <c r="AZ192" s="126">
        <v>16.662500000000001</v>
      </c>
      <c r="BA192" s="100">
        <f>U192/T192</f>
        <v>0</v>
      </c>
      <c r="BB192" s="100">
        <f>W192/T192</f>
        <v>1</v>
      </c>
      <c r="BC192" s="100">
        <f>X192/T192</f>
        <v>0</v>
      </c>
      <c r="BD192" s="100">
        <f>(W192+X192)/T192</f>
        <v>1</v>
      </c>
    </row>
    <row r="193" spans="2:56" outlineLevel="2" x14ac:dyDescent="0.2">
      <c r="B193" s="115" t="s">
        <v>231</v>
      </c>
      <c r="C193" s="120">
        <v>73</v>
      </c>
      <c r="D193" s="119">
        <v>196.5</v>
      </c>
      <c r="E193" s="117"/>
      <c r="F193" s="81">
        <v>177</v>
      </c>
      <c r="G193" s="118"/>
      <c r="H193" s="117"/>
      <c r="I193" s="25">
        <v>64.5</v>
      </c>
      <c r="K193" s="81">
        <v>241.5</v>
      </c>
      <c r="L193" s="118"/>
      <c r="M193" s="118"/>
      <c r="N193" s="117"/>
      <c r="O193" s="26">
        <v>11.734400000000001</v>
      </c>
      <c r="P193" s="83">
        <v>1.9005000000000001</v>
      </c>
      <c r="Q193" s="117"/>
      <c r="R193" s="83">
        <v>13.6349</v>
      </c>
      <c r="S193" s="117"/>
      <c r="T193" s="26">
        <v>13.31</v>
      </c>
      <c r="U193" s="83">
        <v>6.1668000000000003</v>
      </c>
      <c r="V193" s="117"/>
      <c r="W193" s="26">
        <v>6.157</v>
      </c>
      <c r="X193" s="26">
        <v>1.0173000000000001</v>
      </c>
      <c r="Y193" s="25">
        <v>520556</v>
      </c>
      <c r="Z193" s="25">
        <v>326844</v>
      </c>
      <c r="AA193" s="25">
        <v>166245</v>
      </c>
      <c r="AB193" s="25">
        <v>27467</v>
      </c>
      <c r="AC193" s="25">
        <v>2205</v>
      </c>
      <c r="AD193" s="25">
        <v>1582</v>
      </c>
      <c r="AE193" s="25">
        <v>364</v>
      </c>
      <c r="AF193" s="25">
        <v>1920</v>
      </c>
      <c r="AG193" s="25">
        <v>0</v>
      </c>
      <c r="AH193" s="25">
        <v>1780</v>
      </c>
      <c r="AI193" s="25">
        <v>0</v>
      </c>
      <c r="AJ193" s="25">
        <v>1724.5</v>
      </c>
      <c r="AK193" s="25">
        <v>1920</v>
      </c>
      <c r="AL193" s="25">
        <v>0</v>
      </c>
      <c r="AM193" s="25">
        <v>1914.5</v>
      </c>
      <c r="AN193" s="27">
        <v>183.3364</v>
      </c>
      <c r="AO193" s="27">
        <v>0</v>
      </c>
      <c r="AP193" s="27">
        <v>183.3364</v>
      </c>
      <c r="AQ193" s="27">
        <v>212.64769999999999</v>
      </c>
      <c r="AR193" s="27">
        <v>0</v>
      </c>
      <c r="AS193" s="27">
        <v>0</v>
      </c>
      <c r="AT193" s="27">
        <v>0</v>
      </c>
      <c r="AU193" s="27">
        <v>212.66</v>
      </c>
      <c r="AV193" s="28">
        <v>792544</v>
      </c>
      <c r="AW193" s="29">
        <v>0.87074829931972797</v>
      </c>
      <c r="AX193" s="27">
        <v>26.301369863013701</v>
      </c>
      <c r="AY193" s="25">
        <v>479.32381667918855</v>
      </c>
      <c r="AZ193" s="93">
        <v>15.977460555972952</v>
      </c>
      <c r="BA193" s="100">
        <f>U193/T193</f>
        <v>0.46332081141998499</v>
      </c>
      <c r="BB193" s="100">
        <f>W193/T193</f>
        <v>0.46258452291510144</v>
      </c>
      <c r="BC193" s="100">
        <f>X193/T193</f>
        <v>7.6431254695717515E-2</v>
      </c>
      <c r="BD193" s="100">
        <f>(W193+X193)/T193</f>
        <v>0.53901577761081898</v>
      </c>
    </row>
    <row r="194" spans="2:56" outlineLevel="3" collapsed="1" x14ac:dyDescent="0.2">
      <c r="B194" s="115" t="s">
        <v>232</v>
      </c>
      <c r="C194" s="120">
        <v>65</v>
      </c>
      <c r="D194" s="119">
        <v>177</v>
      </c>
      <c r="E194" s="117"/>
      <c r="F194" s="81">
        <v>157.5</v>
      </c>
      <c r="G194" s="118"/>
      <c r="H194" s="117"/>
      <c r="I194" s="25">
        <v>64.5</v>
      </c>
      <c r="K194" s="81">
        <v>222</v>
      </c>
      <c r="L194" s="118"/>
      <c r="M194" s="118"/>
      <c r="N194" s="117"/>
      <c r="O194" s="26">
        <v>10.4458</v>
      </c>
      <c r="P194" s="83">
        <v>1.9005000000000001</v>
      </c>
      <c r="Q194" s="117"/>
      <c r="R194" s="83">
        <v>12.346299999999999</v>
      </c>
      <c r="S194" s="117"/>
      <c r="T194" s="26">
        <v>11.97</v>
      </c>
      <c r="U194" s="83">
        <v>5.4653</v>
      </c>
      <c r="V194" s="117"/>
      <c r="W194" s="26">
        <v>5.5071000000000003</v>
      </c>
      <c r="X194" s="26">
        <v>1.0173000000000001</v>
      </c>
      <c r="Y194" s="25">
        <v>465827</v>
      </c>
      <c r="Z194" s="25">
        <v>289664</v>
      </c>
      <c r="AA194" s="25">
        <v>148696</v>
      </c>
      <c r="AB194" s="25">
        <v>27467</v>
      </c>
      <c r="AC194" s="25">
        <v>1933</v>
      </c>
      <c r="AD194" s="25">
        <v>1410</v>
      </c>
      <c r="AE194" s="25">
        <v>316</v>
      </c>
      <c r="AF194" s="25">
        <v>1721</v>
      </c>
      <c r="AG194" s="25">
        <v>0</v>
      </c>
      <c r="AH194" s="25">
        <v>1614</v>
      </c>
      <c r="AI194" s="25">
        <v>0</v>
      </c>
      <c r="AJ194" s="25">
        <v>1630</v>
      </c>
      <c r="AK194" s="25">
        <v>1721</v>
      </c>
      <c r="AL194" s="25">
        <v>0</v>
      </c>
      <c r="AM194" s="25">
        <v>1794.5</v>
      </c>
      <c r="AN194" s="27">
        <v>169.72120000000001</v>
      </c>
      <c r="AO194" s="27">
        <v>0</v>
      </c>
      <c r="AP194" s="27">
        <v>169.72120000000001</v>
      </c>
      <c r="AQ194" s="27">
        <v>196.3235</v>
      </c>
      <c r="AR194" s="27">
        <v>0</v>
      </c>
      <c r="AS194" s="27">
        <v>0</v>
      </c>
      <c r="AT194" s="27">
        <v>0</v>
      </c>
      <c r="AU194" s="27">
        <v>196.33</v>
      </c>
      <c r="AV194" s="28">
        <v>731703</v>
      </c>
      <c r="AW194" s="29">
        <v>0.89032591826176899</v>
      </c>
      <c r="AX194" s="27">
        <v>26.4769230769231</v>
      </c>
      <c r="AY194" s="25">
        <v>492.05513784461152</v>
      </c>
      <c r="AZ194" s="93">
        <v>16.401837928153718</v>
      </c>
      <c r="BA194" s="100">
        <f>U194/T194</f>
        <v>0.45658312447786131</v>
      </c>
      <c r="BB194" s="100">
        <f>W194/T194</f>
        <v>0.4600751879699248</v>
      </c>
      <c r="BC194" s="100">
        <f>X194/T194</f>
        <v>8.4987468671679195E-2</v>
      </c>
      <c r="BD194" s="100">
        <f>(W194+X194)/T194</f>
        <v>0.54506265664160403</v>
      </c>
    </row>
    <row r="195" spans="2:56" hidden="1" outlineLevel="4" collapsed="1" x14ac:dyDescent="0.2">
      <c r="B195" s="115" t="s">
        <v>233</v>
      </c>
      <c r="C195" s="114">
        <v>6</v>
      </c>
      <c r="D195" s="113">
        <v>24</v>
      </c>
      <c r="E195" s="109"/>
      <c r="F195" s="112">
        <v>18</v>
      </c>
      <c r="G195" s="111"/>
      <c r="H195" s="109"/>
      <c r="I195" s="107">
        <v>18</v>
      </c>
      <c r="K195" s="112">
        <v>36</v>
      </c>
      <c r="L195" s="111"/>
      <c r="M195" s="111"/>
      <c r="N195" s="109"/>
      <c r="O195" s="108">
        <v>1.2</v>
      </c>
      <c r="P195" s="110">
        <v>0.8448</v>
      </c>
      <c r="Q195" s="109"/>
      <c r="R195" s="110">
        <v>2.0448</v>
      </c>
      <c r="S195" s="109"/>
      <c r="T195" s="108">
        <v>2.04</v>
      </c>
      <c r="U195" s="110">
        <v>1.026</v>
      </c>
      <c r="V195" s="109"/>
      <c r="W195" s="108">
        <v>0.68400000000000005</v>
      </c>
      <c r="X195" s="108">
        <v>0.34200000000000003</v>
      </c>
      <c r="Y195" s="107">
        <v>82080</v>
      </c>
      <c r="Z195" s="107">
        <v>54378</v>
      </c>
      <c r="AA195" s="107">
        <v>18468</v>
      </c>
      <c r="AB195" s="107">
        <v>9234</v>
      </c>
      <c r="AC195" s="107">
        <v>204</v>
      </c>
      <c r="AD195" s="107">
        <v>151</v>
      </c>
      <c r="AE195" s="107">
        <v>36</v>
      </c>
      <c r="AF195" s="107">
        <v>204</v>
      </c>
      <c r="AG195" s="107">
        <v>0</v>
      </c>
      <c r="AH195" s="107">
        <v>150</v>
      </c>
      <c r="AI195" s="107">
        <v>0</v>
      </c>
      <c r="AJ195" s="107">
        <v>0</v>
      </c>
      <c r="AK195" s="107">
        <v>204</v>
      </c>
      <c r="AL195" s="107">
        <v>0</v>
      </c>
      <c r="AM195" s="107">
        <v>0</v>
      </c>
      <c r="AN195" s="104">
        <v>30</v>
      </c>
      <c r="AO195" s="104">
        <v>0</v>
      </c>
      <c r="AP195" s="104">
        <v>30</v>
      </c>
      <c r="AQ195" s="104">
        <v>40.799999999999997</v>
      </c>
      <c r="AR195" s="104">
        <v>0</v>
      </c>
      <c r="AS195" s="104">
        <v>0</v>
      </c>
      <c r="AT195" s="104">
        <v>0</v>
      </c>
      <c r="AU195" s="104">
        <v>40.799999999999997</v>
      </c>
      <c r="AV195" s="106">
        <v>152062</v>
      </c>
      <c r="AW195" s="105">
        <v>1</v>
      </c>
      <c r="AX195" s="104">
        <v>34</v>
      </c>
      <c r="AY195" s="107">
        <v>600</v>
      </c>
      <c r="AZ195" s="126">
        <v>20</v>
      </c>
      <c r="BA195" s="100">
        <f>U195/T195</f>
        <v>0.50294117647058822</v>
      </c>
      <c r="BB195" s="100">
        <f>W195/T195</f>
        <v>0.33529411764705885</v>
      </c>
      <c r="BC195" s="100">
        <f>X195/T195</f>
        <v>0.16764705882352943</v>
      </c>
      <c r="BD195" s="100">
        <f>(W195+X195)/T195</f>
        <v>0.50294117647058822</v>
      </c>
    </row>
    <row r="196" spans="2:56" hidden="1" outlineLevel="4" collapsed="1" x14ac:dyDescent="0.2">
      <c r="B196" s="115" t="s">
        <v>234</v>
      </c>
      <c r="C196" s="114">
        <v>3</v>
      </c>
      <c r="D196" s="113">
        <v>12</v>
      </c>
      <c r="E196" s="109"/>
      <c r="F196" s="112">
        <v>9</v>
      </c>
      <c r="G196" s="111"/>
      <c r="H196" s="109"/>
      <c r="I196" s="107">
        <v>9</v>
      </c>
      <c r="K196" s="112">
        <v>18</v>
      </c>
      <c r="L196" s="111"/>
      <c r="M196" s="111"/>
      <c r="N196" s="109"/>
      <c r="O196" s="108">
        <v>0.6</v>
      </c>
      <c r="P196" s="110">
        <v>0.4224</v>
      </c>
      <c r="Q196" s="109"/>
      <c r="R196" s="110">
        <v>1.0224</v>
      </c>
      <c r="S196" s="109"/>
      <c r="T196" s="108">
        <v>1.02</v>
      </c>
      <c r="U196" s="110">
        <v>0.68400000000000005</v>
      </c>
      <c r="V196" s="109"/>
      <c r="W196" s="108">
        <v>0</v>
      </c>
      <c r="X196" s="108">
        <v>0.34200000000000003</v>
      </c>
      <c r="Y196" s="107">
        <v>45486</v>
      </c>
      <c r="Z196" s="107">
        <v>36252</v>
      </c>
      <c r="AA196" s="107">
        <v>0</v>
      </c>
      <c r="AB196" s="107">
        <v>9234</v>
      </c>
      <c r="AC196" s="107">
        <v>102</v>
      </c>
      <c r="AD196" s="107">
        <v>94</v>
      </c>
      <c r="AE196" s="107">
        <v>18</v>
      </c>
      <c r="AF196" s="107">
        <v>117</v>
      </c>
      <c r="AG196" s="107">
        <v>0</v>
      </c>
      <c r="AH196" s="107">
        <v>75</v>
      </c>
      <c r="AI196" s="107">
        <v>0</v>
      </c>
      <c r="AJ196" s="107">
        <v>0</v>
      </c>
      <c r="AK196" s="107">
        <v>117</v>
      </c>
      <c r="AL196" s="107">
        <v>0</v>
      </c>
      <c r="AM196" s="107">
        <v>0</v>
      </c>
      <c r="AN196" s="104">
        <v>15.333299999999999</v>
      </c>
      <c r="AO196" s="104">
        <v>0</v>
      </c>
      <c r="AP196" s="104">
        <v>15.333299999999999</v>
      </c>
      <c r="AQ196" s="104">
        <v>23.9467</v>
      </c>
      <c r="AR196" s="104">
        <v>0</v>
      </c>
      <c r="AS196" s="104">
        <v>0</v>
      </c>
      <c r="AT196" s="104">
        <v>0</v>
      </c>
      <c r="AU196" s="104">
        <v>23.95</v>
      </c>
      <c r="AV196" s="106">
        <v>89250</v>
      </c>
      <c r="AW196" s="105">
        <v>1.1470588235294099</v>
      </c>
      <c r="AX196" s="104">
        <v>39</v>
      </c>
      <c r="AY196" s="107">
        <v>704.41176470588232</v>
      </c>
      <c r="AZ196" s="126">
        <v>23.480392156862745</v>
      </c>
      <c r="BA196" s="100">
        <f>U196/T196</f>
        <v>0.67058823529411771</v>
      </c>
      <c r="BB196" s="100">
        <f>W196/T196</f>
        <v>0</v>
      </c>
      <c r="BC196" s="100">
        <f>X196/T196</f>
        <v>0.33529411764705885</v>
      </c>
      <c r="BD196" s="100">
        <f>(W196+X196)/T196</f>
        <v>0.33529411764705885</v>
      </c>
    </row>
    <row r="197" spans="2:56" hidden="1" outlineLevel="4" collapsed="1" x14ac:dyDescent="0.2">
      <c r="B197" s="115" t="s">
        <v>235</v>
      </c>
      <c r="C197" s="114">
        <v>1</v>
      </c>
      <c r="D197" s="113">
        <v>4</v>
      </c>
      <c r="E197" s="109"/>
      <c r="F197" s="112">
        <v>3</v>
      </c>
      <c r="G197" s="111"/>
      <c r="H197" s="109"/>
      <c r="I197" s="107">
        <v>3</v>
      </c>
      <c r="K197" s="112">
        <v>6</v>
      </c>
      <c r="L197" s="111"/>
      <c r="M197" s="111"/>
      <c r="N197" s="109"/>
      <c r="O197" s="108">
        <v>0.2</v>
      </c>
      <c r="P197" s="110">
        <v>0.14080000000000001</v>
      </c>
      <c r="Q197" s="109"/>
      <c r="R197" s="110">
        <v>0.34079999999999999</v>
      </c>
      <c r="S197" s="109"/>
      <c r="T197" s="108">
        <v>0.34</v>
      </c>
      <c r="U197" s="110">
        <v>0.34200000000000003</v>
      </c>
      <c r="V197" s="109"/>
      <c r="W197" s="108">
        <v>0</v>
      </c>
      <c r="X197" s="108">
        <v>0</v>
      </c>
      <c r="Y197" s="107">
        <v>18126</v>
      </c>
      <c r="Z197" s="107">
        <v>18126</v>
      </c>
      <c r="AA197" s="107">
        <v>0</v>
      </c>
      <c r="AB197" s="107">
        <v>0</v>
      </c>
      <c r="AC197" s="107">
        <v>34</v>
      </c>
      <c r="AD197" s="107">
        <v>24</v>
      </c>
      <c r="AE197" s="107">
        <v>6</v>
      </c>
      <c r="AF197" s="107">
        <v>38</v>
      </c>
      <c r="AG197" s="107">
        <v>0</v>
      </c>
      <c r="AH197" s="107">
        <v>25</v>
      </c>
      <c r="AI197" s="107">
        <v>0</v>
      </c>
      <c r="AJ197" s="107">
        <v>0</v>
      </c>
      <c r="AK197" s="107">
        <v>38</v>
      </c>
      <c r="AL197" s="107">
        <v>0</v>
      </c>
      <c r="AM197" s="107">
        <v>0</v>
      </c>
      <c r="AN197" s="104">
        <v>5</v>
      </c>
      <c r="AO197" s="104">
        <v>0</v>
      </c>
      <c r="AP197" s="104">
        <v>5</v>
      </c>
      <c r="AQ197" s="104">
        <v>7.6</v>
      </c>
      <c r="AR197" s="104">
        <v>0</v>
      </c>
      <c r="AS197" s="104">
        <v>0</v>
      </c>
      <c r="AT197" s="104">
        <v>0</v>
      </c>
      <c r="AU197" s="104">
        <v>7.6</v>
      </c>
      <c r="AV197" s="106">
        <v>28325</v>
      </c>
      <c r="AW197" s="105">
        <v>1.1176470588235301</v>
      </c>
      <c r="AX197" s="104">
        <v>38</v>
      </c>
      <c r="AY197" s="107">
        <v>670.58823529411768</v>
      </c>
      <c r="AZ197" s="126">
        <v>22.352941176470587</v>
      </c>
      <c r="BA197" s="100">
        <f>U197/T197</f>
        <v>1.0058823529411764</v>
      </c>
      <c r="BB197" s="100">
        <f>W197/T197</f>
        <v>0</v>
      </c>
      <c r="BC197" s="100">
        <f>X197/T197</f>
        <v>0</v>
      </c>
      <c r="BD197" s="100">
        <f>(W197+X197)/T197</f>
        <v>0</v>
      </c>
    </row>
    <row r="198" spans="2:56" hidden="1" outlineLevel="4" collapsed="1" x14ac:dyDescent="0.2">
      <c r="B198" s="115" t="s">
        <v>236</v>
      </c>
      <c r="C198" s="114">
        <v>1</v>
      </c>
      <c r="D198" s="113">
        <v>1.5</v>
      </c>
      <c r="E198" s="109"/>
      <c r="F198" s="112">
        <v>1.5</v>
      </c>
      <c r="G198" s="111"/>
      <c r="H198" s="109"/>
      <c r="I198" s="107">
        <v>0</v>
      </c>
      <c r="K198" s="112">
        <v>1.5</v>
      </c>
      <c r="L198" s="111"/>
      <c r="M198" s="111"/>
      <c r="N198" s="109"/>
      <c r="O198" s="108">
        <v>4.5699999999999998E-2</v>
      </c>
      <c r="P198" s="110">
        <v>0</v>
      </c>
      <c r="Q198" s="109"/>
      <c r="R198" s="110">
        <v>4.5699999999999998E-2</v>
      </c>
      <c r="S198" s="109"/>
      <c r="T198" s="108">
        <v>0.09</v>
      </c>
      <c r="U198" s="110">
        <v>9.1399999999999995E-2</v>
      </c>
      <c r="V198" s="109"/>
      <c r="W198" s="108">
        <v>0</v>
      </c>
      <c r="X198" s="108">
        <v>0</v>
      </c>
      <c r="Y198" s="107">
        <v>4844</v>
      </c>
      <c r="Z198" s="107">
        <v>4844</v>
      </c>
      <c r="AA198" s="107">
        <v>0</v>
      </c>
      <c r="AB198" s="107">
        <v>0</v>
      </c>
      <c r="AC198" s="107">
        <v>34</v>
      </c>
      <c r="AD198" s="107">
        <v>18</v>
      </c>
      <c r="AE198" s="107">
        <v>6</v>
      </c>
      <c r="AF198" s="107">
        <v>18</v>
      </c>
      <c r="AG198" s="107">
        <v>0</v>
      </c>
      <c r="AH198" s="107">
        <v>25</v>
      </c>
      <c r="AI198" s="107">
        <v>0</v>
      </c>
      <c r="AJ198" s="107">
        <v>0</v>
      </c>
      <c r="AK198" s="107">
        <v>18</v>
      </c>
      <c r="AL198" s="107">
        <v>0</v>
      </c>
      <c r="AM198" s="107">
        <v>0</v>
      </c>
      <c r="AN198" s="104">
        <v>1.1429</v>
      </c>
      <c r="AO198" s="104">
        <v>0</v>
      </c>
      <c r="AP198" s="104">
        <v>1.1429</v>
      </c>
      <c r="AQ198" s="104">
        <v>0.82289999999999996</v>
      </c>
      <c r="AR198" s="104">
        <v>0</v>
      </c>
      <c r="AS198" s="104">
        <v>0</v>
      </c>
      <c r="AT198" s="104">
        <v>0</v>
      </c>
      <c r="AU198" s="104">
        <v>0.82</v>
      </c>
      <c r="AV198" s="106">
        <v>3067</v>
      </c>
      <c r="AW198" s="105">
        <v>0.52941176470588203</v>
      </c>
      <c r="AX198" s="104">
        <v>18</v>
      </c>
      <c r="AY198" s="107">
        <v>273.33333333333331</v>
      </c>
      <c r="AZ198" s="126">
        <v>9.1111111111111107</v>
      </c>
      <c r="BA198" s="100">
        <f>U198/T198</f>
        <v>1.0155555555555555</v>
      </c>
      <c r="BB198" s="100">
        <f>W198/T198</f>
        <v>0</v>
      </c>
      <c r="BC198" s="100">
        <f>X198/T198</f>
        <v>0</v>
      </c>
      <c r="BD198" s="100">
        <f>(W198+X198)/T198</f>
        <v>0</v>
      </c>
    </row>
    <row r="199" spans="2:56" hidden="1" outlineLevel="4" collapsed="1" x14ac:dyDescent="0.2">
      <c r="B199" s="115" t="s">
        <v>237</v>
      </c>
      <c r="C199" s="114">
        <v>1</v>
      </c>
      <c r="D199" s="113">
        <v>4</v>
      </c>
      <c r="E199" s="109"/>
      <c r="F199" s="112">
        <v>4</v>
      </c>
      <c r="G199" s="111"/>
      <c r="H199" s="109"/>
      <c r="I199" s="107">
        <v>0</v>
      </c>
      <c r="K199" s="112">
        <v>4</v>
      </c>
      <c r="L199" s="111"/>
      <c r="M199" s="111"/>
      <c r="N199" s="109"/>
      <c r="O199" s="108">
        <v>0.26669999999999999</v>
      </c>
      <c r="P199" s="110">
        <v>0</v>
      </c>
      <c r="Q199" s="109"/>
      <c r="R199" s="110">
        <v>0.26669999999999999</v>
      </c>
      <c r="S199" s="109"/>
      <c r="T199" s="108">
        <v>0.27</v>
      </c>
      <c r="U199" s="110">
        <v>0</v>
      </c>
      <c r="V199" s="109"/>
      <c r="W199" s="108">
        <v>0.26669999999999999</v>
      </c>
      <c r="X199" s="108">
        <v>0</v>
      </c>
      <c r="Y199" s="107">
        <v>7201</v>
      </c>
      <c r="Z199" s="107">
        <v>0</v>
      </c>
      <c r="AA199" s="107">
        <v>7201</v>
      </c>
      <c r="AB199" s="107">
        <v>0</v>
      </c>
      <c r="AC199" s="107">
        <v>34</v>
      </c>
      <c r="AD199" s="107">
        <v>28</v>
      </c>
      <c r="AE199" s="107">
        <v>6</v>
      </c>
      <c r="AF199" s="107">
        <v>33</v>
      </c>
      <c r="AG199" s="107">
        <v>0</v>
      </c>
      <c r="AH199" s="107">
        <v>34</v>
      </c>
      <c r="AI199" s="107">
        <v>0</v>
      </c>
      <c r="AJ199" s="107">
        <v>0</v>
      </c>
      <c r="AK199" s="107">
        <v>33</v>
      </c>
      <c r="AL199" s="107">
        <v>0</v>
      </c>
      <c r="AM199" s="107">
        <v>0</v>
      </c>
      <c r="AN199" s="104">
        <v>4.5332999999999997</v>
      </c>
      <c r="AO199" s="104">
        <v>0</v>
      </c>
      <c r="AP199" s="104">
        <v>4.5332999999999997</v>
      </c>
      <c r="AQ199" s="104">
        <v>4.4000000000000004</v>
      </c>
      <c r="AR199" s="104">
        <v>0</v>
      </c>
      <c r="AS199" s="104">
        <v>0</v>
      </c>
      <c r="AT199" s="104">
        <v>0</v>
      </c>
      <c r="AU199" s="104">
        <v>4.4000000000000004</v>
      </c>
      <c r="AV199" s="106">
        <v>16399</v>
      </c>
      <c r="AW199" s="105">
        <v>0.97058823529411797</v>
      </c>
      <c r="AX199" s="104">
        <v>33</v>
      </c>
      <c r="AY199" s="107">
        <v>488.88888888888891</v>
      </c>
      <c r="AZ199" s="126">
        <v>16.296296296296298</v>
      </c>
      <c r="BA199" s="100">
        <f>U199/T199</f>
        <v>0</v>
      </c>
      <c r="BB199" s="100">
        <f>W199/T199</f>
        <v>0.98777777777777764</v>
      </c>
      <c r="BC199" s="100">
        <f>X199/T199</f>
        <v>0</v>
      </c>
      <c r="BD199" s="100">
        <f>(W199+X199)/T199</f>
        <v>0.98777777777777764</v>
      </c>
    </row>
    <row r="200" spans="2:56" hidden="1" outlineLevel="4" collapsed="1" x14ac:dyDescent="0.2">
      <c r="B200" s="115" t="s">
        <v>238</v>
      </c>
      <c r="C200" s="114">
        <v>1</v>
      </c>
      <c r="D200" s="113">
        <v>0.5</v>
      </c>
      <c r="E200" s="109"/>
      <c r="F200" s="112">
        <v>0.5</v>
      </c>
      <c r="G200" s="111"/>
      <c r="H200" s="109"/>
      <c r="I200" s="107">
        <v>0</v>
      </c>
      <c r="K200" s="112">
        <v>0.5</v>
      </c>
      <c r="L200" s="111"/>
      <c r="M200" s="111"/>
      <c r="N200" s="109"/>
      <c r="O200" s="108">
        <v>3.3300000000000003E-2</v>
      </c>
      <c r="P200" s="110">
        <v>0</v>
      </c>
      <c r="Q200" s="109"/>
      <c r="R200" s="110">
        <v>3.3300000000000003E-2</v>
      </c>
      <c r="S200" s="109"/>
      <c r="T200" s="108">
        <v>0.03</v>
      </c>
      <c r="U200" s="110">
        <v>0</v>
      </c>
      <c r="V200" s="109"/>
      <c r="W200" s="108">
        <v>3.4299999999999997E-2</v>
      </c>
      <c r="X200" s="108">
        <v>0</v>
      </c>
      <c r="Y200" s="107">
        <v>926</v>
      </c>
      <c r="Z200" s="107">
        <v>0</v>
      </c>
      <c r="AA200" s="107">
        <v>926</v>
      </c>
      <c r="AB200" s="107">
        <v>0</v>
      </c>
      <c r="AC200" s="107">
        <v>34</v>
      </c>
      <c r="AD200" s="107">
        <v>26</v>
      </c>
      <c r="AE200" s="107">
        <v>6</v>
      </c>
      <c r="AF200" s="107">
        <v>30</v>
      </c>
      <c r="AG200" s="107">
        <v>0</v>
      </c>
      <c r="AH200" s="107">
        <v>25</v>
      </c>
      <c r="AI200" s="107">
        <v>0</v>
      </c>
      <c r="AJ200" s="107">
        <v>12.5</v>
      </c>
      <c r="AK200" s="107">
        <v>30</v>
      </c>
      <c r="AL200" s="107">
        <v>0</v>
      </c>
      <c r="AM200" s="107">
        <v>15</v>
      </c>
      <c r="AN200" s="104">
        <v>0.41670000000000001</v>
      </c>
      <c r="AO200" s="104">
        <v>0</v>
      </c>
      <c r="AP200" s="104">
        <v>0.41670000000000001</v>
      </c>
      <c r="AQ200" s="104">
        <v>0.5</v>
      </c>
      <c r="AR200" s="104">
        <v>0</v>
      </c>
      <c r="AS200" s="104">
        <v>0</v>
      </c>
      <c r="AT200" s="104">
        <v>0</v>
      </c>
      <c r="AU200" s="104">
        <v>0.5</v>
      </c>
      <c r="AV200" s="106">
        <v>1864</v>
      </c>
      <c r="AW200" s="105">
        <v>0.88235294117647101</v>
      </c>
      <c r="AX200" s="104">
        <v>30</v>
      </c>
      <c r="AY200" s="107">
        <v>500</v>
      </c>
      <c r="AZ200" s="126">
        <v>16.666666666666668</v>
      </c>
      <c r="BA200" s="100">
        <f>U200/T200</f>
        <v>0</v>
      </c>
      <c r="BB200" s="100">
        <f>W200/T200</f>
        <v>1.1433333333333333</v>
      </c>
      <c r="BC200" s="100">
        <f>X200/T200</f>
        <v>0</v>
      </c>
      <c r="BD200" s="100">
        <f>(W200+X200)/T200</f>
        <v>1.1433333333333333</v>
      </c>
    </row>
    <row r="201" spans="2:56" hidden="1" outlineLevel="4" collapsed="1" x14ac:dyDescent="0.2">
      <c r="B201" s="115" t="s">
        <v>239</v>
      </c>
      <c r="C201" s="114">
        <v>1</v>
      </c>
      <c r="D201" s="113">
        <v>3</v>
      </c>
      <c r="E201" s="109"/>
      <c r="F201" s="112">
        <v>3</v>
      </c>
      <c r="G201" s="111"/>
      <c r="H201" s="109"/>
      <c r="I201" s="107">
        <v>0</v>
      </c>
      <c r="K201" s="112">
        <v>3</v>
      </c>
      <c r="L201" s="111"/>
      <c r="M201" s="111"/>
      <c r="N201" s="109"/>
      <c r="O201" s="108">
        <v>0.2</v>
      </c>
      <c r="P201" s="110">
        <v>0</v>
      </c>
      <c r="Q201" s="109"/>
      <c r="R201" s="110">
        <v>0.2</v>
      </c>
      <c r="S201" s="109"/>
      <c r="T201" s="108">
        <v>0.2</v>
      </c>
      <c r="U201" s="110">
        <v>0</v>
      </c>
      <c r="V201" s="109"/>
      <c r="W201" s="108">
        <v>0.2</v>
      </c>
      <c r="X201" s="108">
        <v>0</v>
      </c>
      <c r="Y201" s="107">
        <v>5400</v>
      </c>
      <c r="Z201" s="107">
        <v>0</v>
      </c>
      <c r="AA201" s="107">
        <v>5400</v>
      </c>
      <c r="AB201" s="107">
        <v>0</v>
      </c>
      <c r="AC201" s="107">
        <v>34</v>
      </c>
      <c r="AD201" s="107">
        <v>16</v>
      </c>
      <c r="AE201" s="107">
        <v>6</v>
      </c>
      <c r="AF201" s="107">
        <v>22</v>
      </c>
      <c r="AG201" s="107">
        <v>0</v>
      </c>
      <c r="AH201" s="107">
        <v>34</v>
      </c>
      <c r="AI201" s="107">
        <v>0</v>
      </c>
      <c r="AJ201" s="107">
        <v>0</v>
      </c>
      <c r="AK201" s="107">
        <v>22</v>
      </c>
      <c r="AL201" s="107">
        <v>0</v>
      </c>
      <c r="AM201" s="107">
        <v>0</v>
      </c>
      <c r="AN201" s="104">
        <v>3.4</v>
      </c>
      <c r="AO201" s="104">
        <v>0</v>
      </c>
      <c r="AP201" s="104">
        <v>3.4</v>
      </c>
      <c r="AQ201" s="104">
        <v>2.2000000000000002</v>
      </c>
      <c r="AR201" s="104">
        <v>0</v>
      </c>
      <c r="AS201" s="104">
        <v>0</v>
      </c>
      <c r="AT201" s="104">
        <v>0</v>
      </c>
      <c r="AU201" s="104">
        <v>2.2000000000000002</v>
      </c>
      <c r="AV201" s="106">
        <v>8199</v>
      </c>
      <c r="AW201" s="105">
        <v>0.64705882352941202</v>
      </c>
      <c r="AX201" s="104">
        <v>22</v>
      </c>
      <c r="AY201" s="107">
        <v>330</v>
      </c>
      <c r="AZ201" s="126">
        <v>11</v>
      </c>
      <c r="BA201" s="100">
        <f>U201/T201</f>
        <v>0</v>
      </c>
      <c r="BB201" s="100">
        <f>W201/T201</f>
        <v>1</v>
      </c>
      <c r="BC201" s="100">
        <f>X201/T201</f>
        <v>0</v>
      </c>
      <c r="BD201" s="100">
        <f>(W201+X201)/T201</f>
        <v>1</v>
      </c>
    </row>
    <row r="202" spans="2:56" hidden="1" outlineLevel="4" collapsed="1" x14ac:dyDescent="0.2">
      <c r="B202" s="115" t="s">
        <v>243</v>
      </c>
      <c r="C202" s="114">
        <v>1</v>
      </c>
      <c r="D202" s="113">
        <v>1</v>
      </c>
      <c r="E202" s="109"/>
      <c r="F202" s="112">
        <v>0</v>
      </c>
      <c r="G202" s="111"/>
      <c r="H202" s="109"/>
      <c r="I202" s="107">
        <v>3</v>
      </c>
      <c r="K202" s="112">
        <v>3</v>
      </c>
      <c r="L202" s="111"/>
      <c r="M202" s="111"/>
      <c r="N202" s="109"/>
      <c r="O202" s="108">
        <v>0</v>
      </c>
      <c r="P202" s="110">
        <v>1.5599999999999999E-2</v>
      </c>
      <c r="Q202" s="109"/>
      <c r="R202" s="110">
        <v>1.5599999999999999E-2</v>
      </c>
      <c r="S202" s="109"/>
      <c r="T202" s="108">
        <v>0</v>
      </c>
      <c r="U202" s="110">
        <v>0</v>
      </c>
      <c r="V202" s="109"/>
      <c r="W202" s="108">
        <v>0</v>
      </c>
      <c r="X202" s="108">
        <v>0</v>
      </c>
      <c r="Y202" s="107">
        <v>0</v>
      </c>
      <c r="Z202" s="107">
        <v>0</v>
      </c>
      <c r="AA202" s="107">
        <v>0</v>
      </c>
      <c r="AB202" s="107">
        <v>0</v>
      </c>
      <c r="AC202" s="107">
        <v>0</v>
      </c>
      <c r="AD202" s="107">
        <v>0</v>
      </c>
      <c r="AE202" s="107">
        <v>0</v>
      </c>
      <c r="AF202" s="107">
        <v>0</v>
      </c>
      <c r="AG202" s="107">
        <v>0</v>
      </c>
      <c r="AH202" s="107">
        <v>0</v>
      </c>
      <c r="AI202" s="107">
        <v>0</v>
      </c>
      <c r="AJ202" s="107">
        <v>0</v>
      </c>
      <c r="AK202" s="107">
        <v>0</v>
      </c>
      <c r="AL202" s="107">
        <v>0</v>
      </c>
      <c r="AM202" s="107">
        <v>0</v>
      </c>
      <c r="AN202" s="104">
        <v>0</v>
      </c>
      <c r="AO202" s="104">
        <v>0</v>
      </c>
      <c r="AP202" s="104">
        <v>0</v>
      </c>
      <c r="AQ202" s="104">
        <v>0</v>
      </c>
      <c r="AR202" s="104">
        <v>0</v>
      </c>
      <c r="AS202" s="104">
        <v>0</v>
      </c>
      <c r="AT202" s="104">
        <v>0</v>
      </c>
      <c r="AU202" s="104">
        <v>0</v>
      </c>
      <c r="AV202" s="106">
        <v>0</v>
      </c>
      <c r="AW202" s="105">
        <v>0</v>
      </c>
      <c r="AX202" s="104">
        <v>0</v>
      </c>
      <c r="AY202" s="103" t="e">
        <v>#VALUE!</v>
      </c>
      <c r="AZ202" s="127" t="e">
        <v>#VALUE!</v>
      </c>
      <c r="BA202" s="100" t="e">
        <f>U202/T202</f>
        <v>#DIV/0!</v>
      </c>
      <c r="BB202" s="100" t="e">
        <f>W202/T202</f>
        <v>#DIV/0!</v>
      </c>
      <c r="BC202" s="100" t="e">
        <f>X202/T202</f>
        <v>#DIV/0!</v>
      </c>
      <c r="BD202" s="100" t="e">
        <f>(W202+X202)/T202</f>
        <v>#DIV/0!</v>
      </c>
    </row>
    <row r="203" spans="2:56" hidden="1" outlineLevel="4" collapsed="1" x14ac:dyDescent="0.2">
      <c r="B203" s="115" t="s">
        <v>242</v>
      </c>
      <c r="C203" s="114">
        <v>1</v>
      </c>
      <c r="D203" s="113">
        <v>2</v>
      </c>
      <c r="E203" s="109"/>
      <c r="F203" s="112">
        <v>0</v>
      </c>
      <c r="G203" s="111"/>
      <c r="H203" s="109"/>
      <c r="I203" s="107">
        <v>6</v>
      </c>
      <c r="K203" s="112">
        <v>6</v>
      </c>
      <c r="L203" s="111"/>
      <c r="M203" s="111"/>
      <c r="N203" s="109"/>
      <c r="O203" s="108">
        <v>0</v>
      </c>
      <c r="P203" s="110">
        <v>3.1300000000000001E-2</v>
      </c>
      <c r="Q203" s="109"/>
      <c r="R203" s="110">
        <v>3.1300000000000001E-2</v>
      </c>
      <c r="S203" s="109"/>
      <c r="T203" s="108">
        <v>0</v>
      </c>
      <c r="U203" s="110">
        <v>0</v>
      </c>
      <c r="V203" s="109"/>
      <c r="W203" s="108">
        <v>0</v>
      </c>
      <c r="X203" s="108">
        <v>0</v>
      </c>
      <c r="Y203" s="107">
        <v>0</v>
      </c>
      <c r="Z203" s="107">
        <v>0</v>
      </c>
      <c r="AA203" s="107">
        <v>0</v>
      </c>
      <c r="AB203" s="107">
        <v>0</v>
      </c>
      <c r="AC203" s="107">
        <v>0</v>
      </c>
      <c r="AD203" s="107">
        <v>0</v>
      </c>
      <c r="AE203" s="107">
        <v>0</v>
      </c>
      <c r="AF203" s="107">
        <v>0</v>
      </c>
      <c r="AG203" s="107">
        <v>0</v>
      </c>
      <c r="AH203" s="107">
        <v>0</v>
      </c>
      <c r="AI203" s="107">
        <v>0</v>
      </c>
      <c r="AJ203" s="107">
        <v>0</v>
      </c>
      <c r="AK203" s="107">
        <v>0</v>
      </c>
      <c r="AL203" s="107">
        <v>0</v>
      </c>
      <c r="AM203" s="107">
        <v>0</v>
      </c>
      <c r="AN203" s="104">
        <v>0</v>
      </c>
      <c r="AO203" s="104">
        <v>0</v>
      </c>
      <c r="AP203" s="104">
        <v>0</v>
      </c>
      <c r="AQ203" s="104">
        <v>0</v>
      </c>
      <c r="AR203" s="104">
        <v>0</v>
      </c>
      <c r="AS203" s="104">
        <v>0</v>
      </c>
      <c r="AT203" s="104">
        <v>0</v>
      </c>
      <c r="AU203" s="104">
        <v>0</v>
      </c>
      <c r="AV203" s="106">
        <v>0</v>
      </c>
      <c r="AW203" s="105">
        <v>0</v>
      </c>
      <c r="AX203" s="104">
        <v>0</v>
      </c>
      <c r="AY203" s="103" t="e">
        <v>#VALUE!</v>
      </c>
      <c r="AZ203" s="127" t="e">
        <v>#VALUE!</v>
      </c>
      <c r="BA203" s="100" t="e">
        <f>U203/T203</f>
        <v>#DIV/0!</v>
      </c>
      <c r="BB203" s="100" t="e">
        <f>W203/T203</f>
        <v>#DIV/0!</v>
      </c>
      <c r="BC203" s="100" t="e">
        <f>X203/T203</f>
        <v>#DIV/0!</v>
      </c>
      <c r="BD203" s="100" t="e">
        <f>(W203+X203)/T203</f>
        <v>#DIV/0!</v>
      </c>
    </row>
    <row r="204" spans="2:56" hidden="1" outlineLevel="4" collapsed="1" x14ac:dyDescent="0.2">
      <c r="B204" s="115" t="s">
        <v>244</v>
      </c>
      <c r="C204" s="114">
        <v>1</v>
      </c>
      <c r="D204" s="113">
        <v>3</v>
      </c>
      <c r="E204" s="109"/>
      <c r="F204" s="112">
        <v>0</v>
      </c>
      <c r="G204" s="111"/>
      <c r="H204" s="109"/>
      <c r="I204" s="107">
        <v>9</v>
      </c>
      <c r="K204" s="112">
        <v>9</v>
      </c>
      <c r="L204" s="111"/>
      <c r="M204" s="111"/>
      <c r="N204" s="109"/>
      <c r="O204" s="108">
        <v>0</v>
      </c>
      <c r="P204" s="110">
        <v>4.6899999999999997E-2</v>
      </c>
      <c r="Q204" s="109"/>
      <c r="R204" s="110">
        <v>4.6899999999999997E-2</v>
      </c>
      <c r="S204" s="109"/>
      <c r="T204" s="108">
        <v>0</v>
      </c>
      <c r="U204" s="110">
        <v>0</v>
      </c>
      <c r="V204" s="109"/>
      <c r="W204" s="108">
        <v>0</v>
      </c>
      <c r="X204" s="108">
        <v>0</v>
      </c>
      <c r="Y204" s="107">
        <v>0</v>
      </c>
      <c r="Z204" s="107">
        <v>0</v>
      </c>
      <c r="AA204" s="107">
        <v>0</v>
      </c>
      <c r="AB204" s="107">
        <v>0</v>
      </c>
      <c r="AC204" s="107">
        <v>0</v>
      </c>
      <c r="AD204" s="107">
        <v>0</v>
      </c>
      <c r="AE204" s="107">
        <v>0</v>
      </c>
      <c r="AF204" s="107">
        <v>0</v>
      </c>
      <c r="AG204" s="107">
        <v>0</v>
      </c>
      <c r="AH204" s="107">
        <v>0</v>
      </c>
      <c r="AI204" s="107">
        <v>0</v>
      </c>
      <c r="AJ204" s="107">
        <v>0</v>
      </c>
      <c r="AK204" s="107">
        <v>0</v>
      </c>
      <c r="AL204" s="107">
        <v>0</v>
      </c>
      <c r="AM204" s="107">
        <v>0</v>
      </c>
      <c r="AN204" s="104">
        <v>0</v>
      </c>
      <c r="AO204" s="104">
        <v>0</v>
      </c>
      <c r="AP204" s="104">
        <v>0</v>
      </c>
      <c r="AQ204" s="104">
        <v>0</v>
      </c>
      <c r="AR204" s="104">
        <v>0</v>
      </c>
      <c r="AS204" s="104">
        <v>0</v>
      </c>
      <c r="AT204" s="104">
        <v>0</v>
      </c>
      <c r="AU204" s="104">
        <v>0</v>
      </c>
      <c r="AV204" s="106">
        <v>0</v>
      </c>
      <c r="AW204" s="105">
        <v>0</v>
      </c>
      <c r="AX204" s="104">
        <v>0</v>
      </c>
      <c r="AY204" s="103" t="e">
        <v>#VALUE!</v>
      </c>
      <c r="AZ204" s="127" t="e">
        <v>#VALUE!</v>
      </c>
      <c r="BA204" s="100" t="e">
        <f>U204/T204</f>
        <v>#DIV/0!</v>
      </c>
      <c r="BB204" s="100" t="e">
        <f>W204/T204</f>
        <v>#DIV/0!</v>
      </c>
      <c r="BC204" s="100" t="e">
        <f>X204/T204</f>
        <v>#DIV/0!</v>
      </c>
      <c r="BD204" s="100" t="e">
        <f>(W204+X204)/T204</f>
        <v>#DIV/0!</v>
      </c>
    </row>
    <row r="205" spans="2:56" hidden="1" outlineLevel="4" collapsed="1" x14ac:dyDescent="0.2">
      <c r="B205" s="115" t="s">
        <v>245</v>
      </c>
      <c r="C205" s="114">
        <v>6</v>
      </c>
      <c r="D205" s="113">
        <v>18</v>
      </c>
      <c r="E205" s="109"/>
      <c r="F205" s="112">
        <v>18</v>
      </c>
      <c r="G205" s="111"/>
      <c r="H205" s="109"/>
      <c r="I205" s="107">
        <v>6</v>
      </c>
      <c r="K205" s="112">
        <v>24</v>
      </c>
      <c r="L205" s="111"/>
      <c r="M205" s="111"/>
      <c r="N205" s="109"/>
      <c r="O205" s="108">
        <v>1.2</v>
      </c>
      <c r="P205" s="110">
        <v>0.28139999999999998</v>
      </c>
      <c r="Q205" s="109"/>
      <c r="R205" s="110">
        <v>1.4814000000000001</v>
      </c>
      <c r="S205" s="109"/>
      <c r="T205" s="108">
        <v>1.5</v>
      </c>
      <c r="U205" s="110">
        <v>0.7419</v>
      </c>
      <c r="V205" s="109"/>
      <c r="W205" s="108">
        <v>0.7419</v>
      </c>
      <c r="X205" s="108">
        <v>0</v>
      </c>
      <c r="Y205" s="107">
        <v>59352</v>
      </c>
      <c r="Z205" s="107">
        <v>39321</v>
      </c>
      <c r="AA205" s="107">
        <v>20031</v>
      </c>
      <c r="AB205" s="107">
        <v>0</v>
      </c>
      <c r="AC205" s="107">
        <v>204</v>
      </c>
      <c r="AD205" s="107">
        <v>164</v>
      </c>
      <c r="AE205" s="107">
        <v>36</v>
      </c>
      <c r="AF205" s="107">
        <v>191</v>
      </c>
      <c r="AG205" s="107">
        <v>0</v>
      </c>
      <c r="AH205" s="107">
        <v>168</v>
      </c>
      <c r="AI205" s="107">
        <v>0</v>
      </c>
      <c r="AJ205" s="107">
        <v>0</v>
      </c>
      <c r="AK205" s="107">
        <v>191</v>
      </c>
      <c r="AL205" s="107">
        <v>0</v>
      </c>
      <c r="AM205" s="107">
        <v>0</v>
      </c>
      <c r="AN205" s="104">
        <v>22.399799999999999</v>
      </c>
      <c r="AO205" s="104">
        <v>0</v>
      </c>
      <c r="AP205" s="104">
        <v>22.399799999999999</v>
      </c>
      <c r="AQ205" s="104">
        <v>25.4666</v>
      </c>
      <c r="AR205" s="104">
        <v>0</v>
      </c>
      <c r="AS205" s="104">
        <v>0</v>
      </c>
      <c r="AT205" s="104">
        <v>0</v>
      </c>
      <c r="AU205" s="104">
        <v>25.46</v>
      </c>
      <c r="AV205" s="106">
        <v>94914</v>
      </c>
      <c r="AW205" s="105">
        <v>0.93627450980392202</v>
      </c>
      <c r="AX205" s="104">
        <v>31.8333333333333</v>
      </c>
      <c r="AY205" s="107">
        <v>509.2</v>
      </c>
      <c r="AZ205" s="126">
        <v>16.973333333333333</v>
      </c>
      <c r="BA205" s="100">
        <f>U205/T205</f>
        <v>0.49459999999999998</v>
      </c>
      <c r="BB205" s="100">
        <f>W205/T205</f>
        <v>0.49459999999999998</v>
      </c>
      <c r="BC205" s="100">
        <f>X205/T205</f>
        <v>0</v>
      </c>
      <c r="BD205" s="100">
        <f>(W205+X205)/T205</f>
        <v>0.49459999999999998</v>
      </c>
    </row>
    <row r="206" spans="2:56" hidden="1" outlineLevel="4" collapsed="1" x14ac:dyDescent="0.2">
      <c r="B206" s="115" t="s">
        <v>246</v>
      </c>
      <c r="C206" s="114">
        <v>1</v>
      </c>
      <c r="D206" s="113">
        <v>4</v>
      </c>
      <c r="E206" s="109"/>
      <c r="F206" s="112">
        <v>4</v>
      </c>
      <c r="G206" s="111"/>
      <c r="H206" s="109"/>
      <c r="I206" s="107">
        <v>0</v>
      </c>
      <c r="K206" s="112">
        <v>4</v>
      </c>
      <c r="L206" s="111"/>
      <c r="M206" s="111"/>
      <c r="N206" s="109"/>
      <c r="O206" s="108">
        <v>0.26669999999999999</v>
      </c>
      <c r="P206" s="110">
        <v>0</v>
      </c>
      <c r="Q206" s="109"/>
      <c r="R206" s="110">
        <v>0.26669999999999999</v>
      </c>
      <c r="S206" s="109"/>
      <c r="T206" s="108">
        <v>0.27</v>
      </c>
      <c r="U206" s="110">
        <v>0.1333</v>
      </c>
      <c r="V206" s="109"/>
      <c r="W206" s="108">
        <v>0</v>
      </c>
      <c r="X206" s="108">
        <v>0.1333</v>
      </c>
      <c r="Y206" s="107">
        <v>10664</v>
      </c>
      <c r="Z206" s="107">
        <v>7065</v>
      </c>
      <c r="AA206" s="107">
        <v>0</v>
      </c>
      <c r="AB206" s="107">
        <v>3599</v>
      </c>
      <c r="AC206" s="107">
        <v>34</v>
      </c>
      <c r="AD206" s="107">
        <v>39</v>
      </c>
      <c r="AE206" s="107">
        <v>6</v>
      </c>
      <c r="AF206" s="107">
        <v>39</v>
      </c>
      <c r="AG206" s="107">
        <v>0</v>
      </c>
      <c r="AH206" s="107">
        <v>24</v>
      </c>
      <c r="AI206" s="107">
        <v>0</v>
      </c>
      <c r="AJ206" s="107">
        <v>0</v>
      </c>
      <c r="AK206" s="107">
        <v>39</v>
      </c>
      <c r="AL206" s="107">
        <v>0</v>
      </c>
      <c r="AM206" s="107">
        <v>0</v>
      </c>
      <c r="AN206" s="104">
        <v>3.2</v>
      </c>
      <c r="AO206" s="104">
        <v>0</v>
      </c>
      <c r="AP206" s="104">
        <v>3.2</v>
      </c>
      <c r="AQ206" s="104">
        <v>5.2</v>
      </c>
      <c r="AR206" s="104">
        <v>0</v>
      </c>
      <c r="AS206" s="104">
        <v>0</v>
      </c>
      <c r="AT206" s="104">
        <v>0</v>
      </c>
      <c r="AU206" s="104">
        <v>5.2</v>
      </c>
      <c r="AV206" s="106">
        <v>19380</v>
      </c>
      <c r="AW206" s="105">
        <v>1.1470588235294099</v>
      </c>
      <c r="AX206" s="104">
        <v>39</v>
      </c>
      <c r="AY206" s="107">
        <v>577.77777777777783</v>
      </c>
      <c r="AZ206" s="126">
        <v>19.25925925925926</v>
      </c>
      <c r="BA206" s="100">
        <f>U206/T206</f>
        <v>0.4937037037037037</v>
      </c>
      <c r="BB206" s="100">
        <f>W206/T206</f>
        <v>0</v>
      </c>
      <c r="BC206" s="100">
        <f>X206/T206</f>
        <v>0.4937037037037037</v>
      </c>
      <c r="BD206" s="100">
        <f>(W206+X206)/T206</f>
        <v>0.4937037037037037</v>
      </c>
    </row>
    <row r="207" spans="2:56" hidden="1" outlineLevel="4" collapsed="1" x14ac:dyDescent="0.2">
      <c r="B207" s="115" t="s">
        <v>247</v>
      </c>
      <c r="C207" s="114">
        <v>3</v>
      </c>
      <c r="D207" s="113">
        <v>9</v>
      </c>
      <c r="E207" s="109"/>
      <c r="F207" s="112">
        <v>9</v>
      </c>
      <c r="G207" s="111"/>
      <c r="H207" s="109"/>
      <c r="I207" s="107">
        <v>0</v>
      </c>
      <c r="K207" s="112">
        <v>9</v>
      </c>
      <c r="L207" s="111"/>
      <c r="M207" s="111"/>
      <c r="N207" s="109"/>
      <c r="O207" s="108">
        <v>0.6</v>
      </c>
      <c r="P207" s="110">
        <v>0</v>
      </c>
      <c r="Q207" s="109"/>
      <c r="R207" s="110">
        <v>0.6</v>
      </c>
      <c r="S207" s="109"/>
      <c r="T207" s="108">
        <v>0.4</v>
      </c>
      <c r="U207" s="110">
        <v>0.4</v>
      </c>
      <c r="V207" s="109"/>
      <c r="W207" s="108">
        <v>0</v>
      </c>
      <c r="X207" s="108">
        <v>0</v>
      </c>
      <c r="Y207" s="107">
        <v>21200</v>
      </c>
      <c r="Z207" s="107">
        <v>21200</v>
      </c>
      <c r="AA207" s="107">
        <v>0</v>
      </c>
      <c r="AB207" s="107">
        <v>0</v>
      </c>
      <c r="AC207" s="107">
        <v>68</v>
      </c>
      <c r="AD207" s="107">
        <v>52</v>
      </c>
      <c r="AE207" s="107">
        <v>6</v>
      </c>
      <c r="AF207" s="107">
        <v>69</v>
      </c>
      <c r="AG207" s="107">
        <v>0</v>
      </c>
      <c r="AH207" s="107">
        <v>92</v>
      </c>
      <c r="AI207" s="107">
        <v>0</v>
      </c>
      <c r="AJ207" s="107">
        <v>144</v>
      </c>
      <c r="AK207" s="107">
        <v>69</v>
      </c>
      <c r="AL207" s="107">
        <v>0</v>
      </c>
      <c r="AM207" s="107">
        <v>156</v>
      </c>
      <c r="AN207" s="104">
        <v>7.2</v>
      </c>
      <c r="AO207" s="104">
        <v>0</v>
      </c>
      <c r="AP207" s="104">
        <v>7.2</v>
      </c>
      <c r="AQ207" s="104">
        <v>6.9</v>
      </c>
      <c r="AR207" s="104">
        <v>0</v>
      </c>
      <c r="AS207" s="104">
        <v>0</v>
      </c>
      <c r="AT207" s="104">
        <v>0</v>
      </c>
      <c r="AU207" s="104">
        <v>6.9</v>
      </c>
      <c r="AV207" s="106">
        <v>25717</v>
      </c>
      <c r="AW207" s="105">
        <v>1.01470588235294</v>
      </c>
      <c r="AX207" s="104">
        <v>23</v>
      </c>
      <c r="AY207" s="107">
        <v>517.5</v>
      </c>
      <c r="AZ207" s="126">
        <v>17.25</v>
      </c>
      <c r="BA207" s="100">
        <f>U207/T207</f>
        <v>1</v>
      </c>
      <c r="BB207" s="100">
        <f>W207/T207</f>
        <v>0</v>
      </c>
      <c r="BC207" s="100">
        <f>X207/T207</f>
        <v>0</v>
      </c>
      <c r="BD207" s="100">
        <f>(W207+X207)/T207</f>
        <v>0</v>
      </c>
    </row>
    <row r="208" spans="2:56" hidden="1" outlineLevel="4" collapsed="1" x14ac:dyDescent="0.2">
      <c r="B208" s="115" t="s">
        <v>248</v>
      </c>
      <c r="C208" s="114">
        <v>1</v>
      </c>
      <c r="D208" s="113">
        <v>3</v>
      </c>
      <c r="E208" s="109"/>
      <c r="F208" s="112">
        <v>3</v>
      </c>
      <c r="G208" s="111"/>
      <c r="H208" s="109"/>
      <c r="I208" s="107">
        <v>0</v>
      </c>
      <c r="K208" s="112">
        <v>3</v>
      </c>
      <c r="L208" s="111"/>
      <c r="M208" s="111"/>
      <c r="N208" s="109"/>
      <c r="O208" s="108">
        <v>0.2</v>
      </c>
      <c r="P208" s="110">
        <v>0</v>
      </c>
      <c r="Q208" s="109"/>
      <c r="R208" s="110">
        <v>0.2</v>
      </c>
      <c r="S208" s="109"/>
      <c r="T208" s="108">
        <v>0.2</v>
      </c>
      <c r="U208" s="110">
        <v>0.2</v>
      </c>
      <c r="V208" s="109"/>
      <c r="W208" s="108">
        <v>0</v>
      </c>
      <c r="X208" s="108">
        <v>0</v>
      </c>
      <c r="Y208" s="107">
        <v>10600</v>
      </c>
      <c r="Z208" s="107">
        <v>10600</v>
      </c>
      <c r="AA208" s="107">
        <v>0</v>
      </c>
      <c r="AB208" s="107">
        <v>0</v>
      </c>
      <c r="AC208" s="107">
        <v>34</v>
      </c>
      <c r="AD208" s="107">
        <v>18</v>
      </c>
      <c r="AE208" s="107">
        <v>6</v>
      </c>
      <c r="AF208" s="107">
        <v>24</v>
      </c>
      <c r="AG208" s="107">
        <v>0</v>
      </c>
      <c r="AH208" s="107">
        <v>22</v>
      </c>
      <c r="AI208" s="107">
        <v>0</v>
      </c>
      <c r="AJ208" s="107">
        <v>66</v>
      </c>
      <c r="AK208" s="107">
        <v>24</v>
      </c>
      <c r="AL208" s="107">
        <v>0</v>
      </c>
      <c r="AM208" s="107">
        <v>72</v>
      </c>
      <c r="AN208" s="104">
        <v>2.2000000000000002</v>
      </c>
      <c r="AO208" s="104">
        <v>0</v>
      </c>
      <c r="AP208" s="104">
        <v>2.2000000000000002</v>
      </c>
      <c r="AQ208" s="104">
        <v>2.4</v>
      </c>
      <c r="AR208" s="104">
        <v>0</v>
      </c>
      <c r="AS208" s="104">
        <v>0</v>
      </c>
      <c r="AT208" s="104">
        <v>0</v>
      </c>
      <c r="AU208" s="104">
        <v>2.4</v>
      </c>
      <c r="AV208" s="106">
        <v>8945</v>
      </c>
      <c r="AW208" s="105">
        <v>0.70588235294117696</v>
      </c>
      <c r="AX208" s="104">
        <v>24</v>
      </c>
      <c r="AY208" s="107">
        <v>360</v>
      </c>
      <c r="AZ208" s="126">
        <v>12</v>
      </c>
      <c r="BA208" s="100">
        <f>U208/T208</f>
        <v>1</v>
      </c>
      <c r="BB208" s="100">
        <f>W208/T208</f>
        <v>0</v>
      </c>
      <c r="BC208" s="100">
        <f>X208/T208</f>
        <v>0</v>
      </c>
      <c r="BD208" s="100">
        <f>(W208+X208)/T208</f>
        <v>0</v>
      </c>
    </row>
    <row r="209" spans="2:56" hidden="1" outlineLevel="4" collapsed="1" x14ac:dyDescent="0.2">
      <c r="B209" s="115" t="s">
        <v>249</v>
      </c>
      <c r="C209" s="114">
        <v>1</v>
      </c>
      <c r="D209" s="113">
        <v>3</v>
      </c>
      <c r="E209" s="109"/>
      <c r="F209" s="112">
        <v>3</v>
      </c>
      <c r="G209" s="111"/>
      <c r="H209" s="109"/>
      <c r="I209" s="107">
        <v>0</v>
      </c>
      <c r="K209" s="112">
        <v>3</v>
      </c>
      <c r="L209" s="111"/>
      <c r="M209" s="111"/>
      <c r="N209" s="109"/>
      <c r="O209" s="108">
        <v>0.2</v>
      </c>
      <c r="P209" s="110">
        <v>0</v>
      </c>
      <c r="Q209" s="109"/>
      <c r="R209" s="110">
        <v>0.2</v>
      </c>
      <c r="S209" s="109"/>
      <c r="T209" s="108">
        <v>0.2</v>
      </c>
      <c r="U209" s="110">
        <v>0.2</v>
      </c>
      <c r="V209" s="109"/>
      <c r="W209" s="108">
        <v>0</v>
      </c>
      <c r="X209" s="108">
        <v>0</v>
      </c>
      <c r="Y209" s="107">
        <v>10600</v>
      </c>
      <c r="Z209" s="107">
        <v>10600</v>
      </c>
      <c r="AA209" s="107">
        <v>0</v>
      </c>
      <c r="AB209" s="107">
        <v>0</v>
      </c>
      <c r="AC209" s="107">
        <v>34</v>
      </c>
      <c r="AD209" s="107">
        <v>12</v>
      </c>
      <c r="AE209" s="107">
        <v>6</v>
      </c>
      <c r="AF209" s="107">
        <v>17</v>
      </c>
      <c r="AG209" s="107">
        <v>0</v>
      </c>
      <c r="AH209" s="107">
        <v>25</v>
      </c>
      <c r="AI209" s="107">
        <v>0</v>
      </c>
      <c r="AJ209" s="107">
        <v>75</v>
      </c>
      <c r="AK209" s="107">
        <v>17</v>
      </c>
      <c r="AL209" s="107">
        <v>0</v>
      </c>
      <c r="AM209" s="107">
        <v>51</v>
      </c>
      <c r="AN209" s="104">
        <v>2.5</v>
      </c>
      <c r="AO209" s="104">
        <v>0</v>
      </c>
      <c r="AP209" s="104">
        <v>2.5</v>
      </c>
      <c r="AQ209" s="104">
        <v>1.7</v>
      </c>
      <c r="AR209" s="104">
        <v>0</v>
      </c>
      <c r="AS209" s="104">
        <v>0</v>
      </c>
      <c r="AT209" s="104">
        <v>0</v>
      </c>
      <c r="AU209" s="104">
        <v>1.7</v>
      </c>
      <c r="AV209" s="106">
        <v>6336</v>
      </c>
      <c r="AW209" s="105">
        <v>0.5</v>
      </c>
      <c r="AX209" s="104">
        <v>17</v>
      </c>
      <c r="AY209" s="107">
        <v>255</v>
      </c>
      <c r="AZ209" s="126">
        <v>8.5</v>
      </c>
      <c r="BA209" s="100">
        <f>U209/T209</f>
        <v>1</v>
      </c>
      <c r="BB209" s="100">
        <f>W209/T209</f>
        <v>0</v>
      </c>
      <c r="BC209" s="100">
        <f>X209/T209</f>
        <v>0</v>
      </c>
      <c r="BD209" s="100">
        <f>(W209+X209)/T209</f>
        <v>0</v>
      </c>
    </row>
    <row r="210" spans="2:56" hidden="1" outlineLevel="4" collapsed="1" x14ac:dyDescent="0.2">
      <c r="B210" s="115" t="s">
        <v>250</v>
      </c>
      <c r="C210" s="114">
        <v>1</v>
      </c>
      <c r="D210" s="113">
        <v>3</v>
      </c>
      <c r="E210" s="109"/>
      <c r="F210" s="112">
        <v>3</v>
      </c>
      <c r="G210" s="111"/>
      <c r="H210" s="109"/>
      <c r="I210" s="107">
        <v>0</v>
      </c>
      <c r="K210" s="112">
        <v>3</v>
      </c>
      <c r="L210" s="111"/>
      <c r="M210" s="111"/>
      <c r="N210" s="109"/>
      <c r="O210" s="108">
        <v>0.2</v>
      </c>
      <c r="P210" s="110">
        <v>0</v>
      </c>
      <c r="Q210" s="109"/>
      <c r="R210" s="110">
        <v>0.2</v>
      </c>
      <c r="S210" s="109"/>
      <c r="T210" s="108">
        <v>0.2</v>
      </c>
      <c r="U210" s="110">
        <v>0</v>
      </c>
      <c r="V210" s="109"/>
      <c r="W210" s="108">
        <v>0.2</v>
      </c>
      <c r="X210" s="108">
        <v>0</v>
      </c>
      <c r="Y210" s="107">
        <v>5400</v>
      </c>
      <c r="Z210" s="107">
        <v>0</v>
      </c>
      <c r="AA210" s="107">
        <v>5400</v>
      </c>
      <c r="AB210" s="107">
        <v>0</v>
      </c>
      <c r="AC210" s="107">
        <v>34</v>
      </c>
      <c r="AD210" s="107">
        <v>15</v>
      </c>
      <c r="AE210" s="107">
        <v>6</v>
      </c>
      <c r="AF210" s="107">
        <v>17</v>
      </c>
      <c r="AG210" s="107">
        <v>0</v>
      </c>
      <c r="AH210" s="107">
        <v>33</v>
      </c>
      <c r="AI210" s="107">
        <v>0</v>
      </c>
      <c r="AJ210" s="107">
        <v>0</v>
      </c>
      <c r="AK210" s="107">
        <v>17</v>
      </c>
      <c r="AL210" s="107">
        <v>0</v>
      </c>
      <c r="AM210" s="107">
        <v>0</v>
      </c>
      <c r="AN210" s="104">
        <v>3.3</v>
      </c>
      <c r="AO210" s="104">
        <v>0</v>
      </c>
      <c r="AP210" s="104">
        <v>3.3</v>
      </c>
      <c r="AQ210" s="104">
        <v>1.7</v>
      </c>
      <c r="AR210" s="104">
        <v>0</v>
      </c>
      <c r="AS210" s="104">
        <v>0</v>
      </c>
      <c r="AT210" s="104">
        <v>0</v>
      </c>
      <c r="AU210" s="104">
        <v>1.7</v>
      </c>
      <c r="AV210" s="106">
        <v>6336</v>
      </c>
      <c r="AW210" s="105">
        <v>0.5</v>
      </c>
      <c r="AX210" s="104">
        <v>17</v>
      </c>
      <c r="AY210" s="107">
        <v>255</v>
      </c>
      <c r="AZ210" s="126">
        <v>8.5</v>
      </c>
      <c r="BA210" s="100">
        <f>U210/T210</f>
        <v>0</v>
      </c>
      <c r="BB210" s="100">
        <f>W210/T210</f>
        <v>1</v>
      </c>
      <c r="BC210" s="100">
        <f>X210/T210</f>
        <v>0</v>
      </c>
      <c r="BD210" s="100">
        <f>(W210+X210)/T210</f>
        <v>1</v>
      </c>
    </row>
    <row r="211" spans="2:56" hidden="1" outlineLevel="4" collapsed="1" x14ac:dyDescent="0.2">
      <c r="B211" s="115" t="s">
        <v>251</v>
      </c>
      <c r="C211" s="114">
        <v>3</v>
      </c>
      <c r="D211" s="113">
        <v>4.5</v>
      </c>
      <c r="E211" s="109"/>
      <c r="F211" s="112">
        <v>4.5</v>
      </c>
      <c r="G211" s="111"/>
      <c r="H211" s="109"/>
      <c r="I211" s="107">
        <v>0</v>
      </c>
      <c r="K211" s="112">
        <v>4.5</v>
      </c>
      <c r="L211" s="111"/>
      <c r="M211" s="111"/>
      <c r="N211" s="109"/>
      <c r="O211" s="108">
        <v>0.3</v>
      </c>
      <c r="P211" s="110">
        <v>0</v>
      </c>
      <c r="Q211" s="109"/>
      <c r="R211" s="110">
        <v>0.3</v>
      </c>
      <c r="S211" s="109"/>
      <c r="T211" s="108">
        <v>0.3</v>
      </c>
      <c r="U211" s="110">
        <v>0</v>
      </c>
      <c r="V211" s="109"/>
      <c r="W211" s="108">
        <v>0.30449999999999999</v>
      </c>
      <c r="X211" s="108">
        <v>0</v>
      </c>
      <c r="Y211" s="107">
        <v>8223</v>
      </c>
      <c r="Z211" s="107">
        <v>0</v>
      </c>
      <c r="AA211" s="107">
        <v>8223</v>
      </c>
      <c r="AB211" s="107">
        <v>0</v>
      </c>
      <c r="AC211" s="107">
        <v>102</v>
      </c>
      <c r="AD211" s="107">
        <v>78</v>
      </c>
      <c r="AE211" s="107">
        <v>18</v>
      </c>
      <c r="AF211" s="107">
        <v>94</v>
      </c>
      <c r="AG211" s="107">
        <v>0</v>
      </c>
      <c r="AH211" s="107">
        <v>78</v>
      </c>
      <c r="AI211" s="107">
        <v>0</v>
      </c>
      <c r="AJ211" s="107">
        <v>78</v>
      </c>
      <c r="AK211" s="107">
        <v>94</v>
      </c>
      <c r="AL211" s="107">
        <v>0</v>
      </c>
      <c r="AM211" s="107">
        <v>93</v>
      </c>
      <c r="AN211" s="104">
        <v>3.9470000000000001</v>
      </c>
      <c r="AO211" s="104">
        <v>0</v>
      </c>
      <c r="AP211" s="104">
        <v>3.9470000000000001</v>
      </c>
      <c r="AQ211" s="104">
        <v>4.7579000000000002</v>
      </c>
      <c r="AR211" s="104">
        <v>0</v>
      </c>
      <c r="AS211" s="104">
        <v>0</v>
      </c>
      <c r="AT211" s="104">
        <v>0</v>
      </c>
      <c r="AU211" s="104">
        <v>4.76</v>
      </c>
      <c r="AV211" s="106">
        <v>17733</v>
      </c>
      <c r="AW211" s="105">
        <v>0.92156862745098</v>
      </c>
      <c r="AX211" s="104">
        <v>31.3333333333333</v>
      </c>
      <c r="AY211" s="107">
        <v>476</v>
      </c>
      <c r="AZ211" s="126">
        <v>15.866666666666667</v>
      </c>
      <c r="BA211" s="100">
        <f>U211/T211</f>
        <v>0</v>
      </c>
      <c r="BB211" s="100">
        <f>W211/T211</f>
        <v>1.0150000000000001</v>
      </c>
      <c r="BC211" s="100">
        <f>X211/T211</f>
        <v>0</v>
      </c>
      <c r="BD211" s="100">
        <f>(W211+X211)/T211</f>
        <v>1.0150000000000001</v>
      </c>
    </row>
    <row r="212" spans="2:56" hidden="1" outlineLevel="4" collapsed="1" x14ac:dyDescent="0.2">
      <c r="B212" s="115" t="s">
        <v>252</v>
      </c>
      <c r="C212" s="114">
        <v>1</v>
      </c>
      <c r="D212" s="113">
        <v>1.5</v>
      </c>
      <c r="E212" s="109"/>
      <c r="F212" s="112">
        <v>1.5</v>
      </c>
      <c r="G212" s="111"/>
      <c r="H212" s="109"/>
      <c r="I212" s="107">
        <v>0</v>
      </c>
      <c r="K212" s="112">
        <v>1.5</v>
      </c>
      <c r="L212" s="111"/>
      <c r="M212" s="111"/>
      <c r="N212" s="109"/>
      <c r="O212" s="108">
        <v>0.1</v>
      </c>
      <c r="P212" s="110">
        <v>0</v>
      </c>
      <c r="Q212" s="109"/>
      <c r="R212" s="110">
        <v>0.1</v>
      </c>
      <c r="S212" s="109"/>
      <c r="T212" s="108">
        <v>0.1</v>
      </c>
      <c r="U212" s="110">
        <v>0</v>
      </c>
      <c r="V212" s="109"/>
      <c r="W212" s="108">
        <v>0.10150000000000001</v>
      </c>
      <c r="X212" s="108">
        <v>0</v>
      </c>
      <c r="Y212" s="107">
        <v>2741</v>
      </c>
      <c r="Z212" s="107">
        <v>0</v>
      </c>
      <c r="AA212" s="107">
        <v>2741</v>
      </c>
      <c r="AB212" s="107">
        <v>0</v>
      </c>
      <c r="AC212" s="107">
        <v>34</v>
      </c>
      <c r="AD212" s="107">
        <v>11</v>
      </c>
      <c r="AE212" s="107">
        <v>6</v>
      </c>
      <c r="AF212" s="107">
        <v>15</v>
      </c>
      <c r="AG212" s="107">
        <v>0</v>
      </c>
      <c r="AH212" s="107">
        <v>20</v>
      </c>
      <c r="AI212" s="107">
        <v>0</v>
      </c>
      <c r="AJ212" s="107">
        <v>30</v>
      </c>
      <c r="AK212" s="107">
        <v>15</v>
      </c>
      <c r="AL212" s="107">
        <v>0</v>
      </c>
      <c r="AM212" s="107">
        <v>22.5</v>
      </c>
      <c r="AN212" s="104">
        <v>1</v>
      </c>
      <c r="AO212" s="104">
        <v>0</v>
      </c>
      <c r="AP212" s="104">
        <v>1</v>
      </c>
      <c r="AQ212" s="104">
        <v>0.75</v>
      </c>
      <c r="AR212" s="104">
        <v>0</v>
      </c>
      <c r="AS212" s="104">
        <v>0</v>
      </c>
      <c r="AT212" s="104">
        <v>0</v>
      </c>
      <c r="AU212" s="104">
        <v>0.75</v>
      </c>
      <c r="AV212" s="106">
        <v>2795</v>
      </c>
      <c r="AW212" s="105">
        <v>0.441176470588235</v>
      </c>
      <c r="AX212" s="104">
        <v>15</v>
      </c>
      <c r="AY212" s="107">
        <v>225</v>
      </c>
      <c r="AZ212" s="126">
        <v>7.5</v>
      </c>
      <c r="BA212" s="100">
        <f>U212/T212</f>
        <v>0</v>
      </c>
      <c r="BB212" s="100">
        <f>W212/T212</f>
        <v>1.0149999999999999</v>
      </c>
      <c r="BC212" s="100">
        <f>X212/T212</f>
        <v>0</v>
      </c>
      <c r="BD212" s="100">
        <f>(W212+X212)/T212</f>
        <v>1.0149999999999999</v>
      </c>
    </row>
    <row r="213" spans="2:56" hidden="1" outlineLevel="4" collapsed="1" x14ac:dyDescent="0.2">
      <c r="B213" s="115" t="s">
        <v>253</v>
      </c>
      <c r="C213" s="114">
        <v>5</v>
      </c>
      <c r="D213" s="113">
        <v>7.5</v>
      </c>
      <c r="E213" s="109"/>
      <c r="F213" s="112">
        <v>7.5</v>
      </c>
      <c r="G213" s="111"/>
      <c r="H213" s="109"/>
      <c r="I213" s="107">
        <v>0</v>
      </c>
      <c r="K213" s="112">
        <v>7.5</v>
      </c>
      <c r="L213" s="111"/>
      <c r="M213" s="111"/>
      <c r="N213" s="109"/>
      <c r="O213" s="108">
        <v>0.5</v>
      </c>
      <c r="P213" s="110">
        <v>0</v>
      </c>
      <c r="Q213" s="109"/>
      <c r="R213" s="110">
        <v>0.5</v>
      </c>
      <c r="S213" s="109"/>
      <c r="T213" s="108">
        <v>0.5</v>
      </c>
      <c r="U213" s="110">
        <v>0.30449999999999999</v>
      </c>
      <c r="V213" s="109"/>
      <c r="W213" s="108">
        <v>0.20300000000000001</v>
      </c>
      <c r="X213" s="108">
        <v>0</v>
      </c>
      <c r="Y213" s="107">
        <v>21622</v>
      </c>
      <c r="Z213" s="107">
        <v>16140</v>
      </c>
      <c r="AA213" s="107">
        <v>5482</v>
      </c>
      <c r="AB213" s="107">
        <v>0</v>
      </c>
      <c r="AC213" s="107">
        <v>170</v>
      </c>
      <c r="AD213" s="107">
        <v>104</v>
      </c>
      <c r="AE213" s="107">
        <v>30</v>
      </c>
      <c r="AF213" s="107">
        <v>130</v>
      </c>
      <c r="AG213" s="107">
        <v>0</v>
      </c>
      <c r="AH213" s="107">
        <v>145</v>
      </c>
      <c r="AI213" s="107">
        <v>0</v>
      </c>
      <c r="AJ213" s="107">
        <v>174</v>
      </c>
      <c r="AK213" s="107">
        <v>130</v>
      </c>
      <c r="AL213" s="107">
        <v>0</v>
      </c>
      <c r="AM213" s="107">
        <v>157.5</v>
      </c>
      <c r="AN213" s="104">
        <v>7.3025000000000002</v>
      </c>
      <c r="AO213" s="104">
        <v>0</v>
      </c>
      <c r="AP213" s="104">
        <v>7.3025000000000002</v>
      </c>
      <c r="AQ213" s="104">
        <v>6.5452000000000004</v>
      </c>
      <c r="AR213" s="104">
        <v>0</v>
      </c>
      <c r="AS213" s="104">
        <v>0</v>
      </c>
      <c r="AT213" s="104">
        <v>0</v>
      </c>
      <c r="AU213" s="104">
        <v>6.55</v>
      </c>
      <c r="AV213" s="106">
        <v>24393</v>
      </c>
      <c r="AW213" s="105">
        <v>0.76470588235294101</v>
      </c>
      <c r="AX213" s="104">
        <v>26</v>
      </c>
      <c r="AY213" s="107">
        <v>393</v>
      </c>
      <c r="AZ213" s="126">
        <v>13.1</v>
      </c>
      <c r="BA213" s="100">
        <f>U213/T213</f>
        <v>0.60899999999999999</v>
      </c>
      <c r="BB213" s="100">
        <f>W213/T213</f>
        <v>0.40600000000000003</v>
      </c>
      <c r="BC213" s="100">
        <f>X213/T213</f>
        <v>0</v>
      </c>
      <c r="BD213" s="100">
        <f>(W213+X213)/T213</f>
        <v>0.40600000000000003</v>
      </c>
    </row>
    <row r="214" spans="2:56" hidden="1" outlineLevel="4" collapsed="1" x14ac:dyDescent="0.2">
      <c r="B214" s="115" t="s">
        <v>254</v>
      </c>
      <c r="C214" s="114">
        <v>1</v>
      </c>
      <c r="D214" s="113">
        <v>1.5</v>
      </c>
      <c r="E214" s="109"/>
      <c r="F214" s="112">
        <v>1.5</v>
      </c>
      <c r="G214" s="111"/>
      <c r="H214" s="109"/>
      <c r="I214" s="107">
        <v>0</v>
      </c>
      <c r="K214" s="112">
        <v>1.5</v>
      </c>
      <c r="L214" s="111"/>
      <c r="M214" s="111"/>
      <c r="N214" s="109"/>
      <c r="O214" s="108">
        <v>0.1</v>
      </c>
      <c r="P214" s="110">
        <v>0</v>
      </c>
      <c r="Q214" s="109"/>
      <c r="R214" s="110">
        <v>0.1</v>
      </c>
      <c r="S214" s="109"/>
      <c r="T214" s="108">
        <v>0.1</v>
      </c>
      <c r="U214" s="110">
        <v>0.10150000000000001</v>
      </c>
      <c r="V214" s="109"/>
      <c r="W214" s="108">
        <v>0</v>
      </c>
      <c r="X214" s="108">
        <v>0</v>
      </c>
      <c r="Y214" s="107">
        <v>5380</v>
      </c>
      <c r="Z214" s="107">
        <v>5380</v>
      </c>
      <c r="AA214" s="107">
        <v>0</v>
      </c>
      <c r="AB214" s="107">
        <v>0</v>
      </c>
      <c r="AC214" s="107">
        <v>34</v>
      </c>
      <c r="AD214" s="107">
        <v>20</v>
      </c>
      <c r="AE214" s="107">
        <v>6</v>
      </c>
      <c r="AF214" s="107">
        <v>25</v>
      </c>
      <c r="AG214" s="107">
        <v>0</v>
      </c>
      <c r="AH214" s="107">
        <v>26</v>
      </c>
      <c r="AI214" s="107">
        <v>0</v>
      </c>
      <c r="AJ214" s="107">
        <v>39</v>
      </c>
      <c r="AK214" s="107">
        <v>25</v>
      </c>
      <c r="AL214" s="107">
        <v>0</v>
      </c>
      <c r="AM214" s="107">
        <v>37.5</v>
      </c>
      <c r="AN214" s="104">
        <v>1.3</v>
      </c>
      <c r="AO214" s="104">
        <v>0</v>
      </c>
      <c r="AP214" s="104">
        <v>1.3</v>
      </c>
      <c r="AQ214" s="104">
        <v>1.25</v>
      </c>
      <c r="AR214" s="104">
        <v>0</v>
      </c>
      <c r="AS214" s="104">
        <v>0</v>
      </c>
      <c r="AT214" s="104">
        <v>0</v>
      </c>
      <c r="AU214" s="104">
        <v>1.25</v>
      </c>
      <c r="AV214" s="106">
        <v>4659</v>
      </c>
      <c r="AW214" s="105">
        <v>0.73529411764705899</v>
      </c>
      <c r="AX214" s="104">
        <v>25</v>
      </c>
      <c r="AY214" s="107">
        <v>375</v>
      </c>
      <c r="AZ214" s="126">
        <v>12.5</v>
      </c>
      <c r="BA214" s="100">
        <f>U214/T214</f>
        <v>1.0149999999999999</v>
      </c>
      <c r="BB214" s="100">
        <f>W214/T214</f>
        <v>0</v>
      </c>
      <c r="BC214" s="100">
        <f>X214/T214</f>
        <v>0</v>
      </c>
      <c r="BD214" s="100">
        <f>(W214+X214)/T214</f>
        <v>0</v>
      </c>
    </row>
    <row r="215" spans="2:56" hidden="1" outlineLevel="4" collapsed="1" x14ac:dyDescent="0.2">
      <c r="B215" s="115" t="s">
        <v>255</v>
      </c>
      <c r="C215" s="114">
        <v>1</v>
      </c>
      <c r="D215" s="113">
        <v>1.5</v>
      </c>
      <c r="E215" s="109"/>
      <c r="F215" s="112">
        <v>1.5</v>
      </c>
      <c r="G215" s="111"/>
      <c r="H215" s="109"/>
      <c r="I215" s="107">
        <v>0</v>
      </c>
      <c r="K215" s="112">
        <v>1.5</v>
      </c>
      <c r="L215" s="111"/>
      <c r="M215" s="111"/>
      <c r="N215" s="109"/>
      <c r="O215" s="108">
        <v>0.1</v>
      </c>
      <c r="P215" s="110">
        <v>0</v>
      </c>
      <c r="Q215" s="109"/>
      <c r="R215" s="110">
        <v>0.1</v>
      </c>
      <c r="S215" s="109"/>
      <c r="T215" s="108">
        <v>0.1</v>
      </c>
      <c r="U215" s="110">
        <v>0</v>
      </c>
      <c r="V215" s="109"/>
      <c r="W215" s="108">
        <v>0.10150000000000001</v>
      </c>
      <c r="X215" s="108">
        <v>0</v>
      </c>
      <c r="Y215" s="107">
        <v>2741</v>
      </c>
      <c r="Z215" s="107">
        <v>0</v>
      </c>
      <c r="AA215" s="107">
        <v>2741</v>
      </c>
      <c r="AB215" s="107">
        <v>0</v>
      </c>
      <c r="AC215" s="107">
        <v>34</v>
      </c>
      <c r="AD215" s="107">
        <v>27</v>
      </c>
      <c r="AE215" s="107">
        <v>6</v>
      </c>
      <c r="AF215" s="107">
        <v>34</v>
      </c>
      <c r="AG215" s="107">
        <v>0</v>
      </c>
      <c r="AH215" s="107">
        <v>22</v>
      </c>
      <c r="AI215" s="107">
        <v>0</v>
      </c>
      <c r="AJ215" s="107">
        <v>33</v>
      </c>
      <c r="AK215" s="107">
        <v>34</v>
      </c>
      <c r="AL215" s="107">
        <v>0</v>
      </c>
      <c r="AM215" s="107">
        <v>51</v>
      </c>
      <c r="AN215" s="104">
        <v>1.1000000000000001</v>
      </c>
      <c r="AO215" s="104">
        <v>0</v>
      </c>
      <c r="AP215" s="104">
        <v>1.1000000000000001</v>
      </c>
      <c r="AQ215" s="104">
        <v>1.7</v>
      </c>
      <c r="AR215" s="104">
        <v>0</v>
      </c>
      <c r="AS215" s="104">
        <v>0</v>
      </c>
      <c r="AT215" s="104">
        <v>0</v>
      </c>
      <c r="AU215" s="104">
        <v>1.7</v>
      </c>
      <c r="AV215" s="106">
        <v>6336</v>
      </c>
      <c r="AW215" s="105">
        <v>1</v>
      </c>
      <c r="AX215" s="104">
        <v>34</v>
      </c>
      <c r="AY215" s="107">
        <v>510</v>
      </c>
      <c r="AZ215" s="126">
        <v>17</v>
      </c>
      <c r="BA215" s="100">
        <f>U215/T215</f>
        <v>0</v>
      </c>
      <c r="BB215" s="100">
        <f>W215/T215</f>
        <v>1.0149999999999999</v>
      </c>
      <c r="BC215" s="100">
        <f>X215/T215</f>
        <v>0</v>
      </c>
      <c r="BD215" s="100">
        <f>(W215+X215)/T215</f>
        <v>1.0149999999999999</v>
      </c>
    </row>
    <row r="216" spans="2:56" hidden="1" outlineLevel="4" collapsed="1" x14ac:dyDescent="0.2">
      <c r="B216" s="115" t="s">
        <v>256</v>
      </c>
      <c r="C216" s="114">
        <v>1</v>
      </c>
      <c r="D216" s="113">
        <v>1.5</v>
      </c>
      <c r="E216" s="109"/>
      <c r="F216" s="112">
        <v>1.5</v>
      </c>
      <c r="G216" s="111"/>
      <c r="H216" s="109"/>
      <c r="I216" s="107">
        <v>0</v>
      </c>
      <c r="K216" s="112">
        <v>1.5</v>
      </c>
      <c r="L216" s="111"/>
      <c r="M216" s="111"/>
      <c r="N216" s="109"/>
      <c r="O216" s="108">
        <v>0.1</v>
      </c>
      <c r="P216" s="110">
        <v>0</v>
      </c>
      <c r="Q216" s="109"/>
      <c r="R216" s="110">
        <v>0.1</v>
      </c>
      <c r="S216" s="109"/>
      <c r="T216" s="108">
        <v>0.1</v>
      </c>
      <c r="U216" s="110">
        <v>0</v>
      </c>
      <c r="V216" s="109"/>
      <c r="W216" s="108">
        <v>0.10150000000000001</v>
      </c>
      <c r="X216" s="108">
        <v>0</v>
      </c>
      <c r="Y216" s="107">
        <v>2741</v>
      </c>
      <c r="Z216" s="107">
        <v>0</v>
      </c>
      <c r="AA216" s="107">
        <v>2741</v>
      </c>
      <c r="AB216" s="107">
        <v>0</v>
      </c>
      <c r="AC216" s="107">
        <v>34</v>
      </c>
      <c r="AD216" s="107">
        <v>22</v>
      </c>
      <c r="AE216" s="107">
        <v>6</v>
      </c>
      <c r="AF216" s="107">
        <v>26</v>
      </c>
      <c r="AG216" s="107">
        <v>0</v>
      </c>
      <c r="AH216" s="107">
        <v>18</v>
      </c>
      <c r="AI216" s="107">
        <v>0</v>
      </c>
      <c r="AJ216" s="107">
        <v>27</v>
      </c>
      <c r="AK216" s="107">
        <v>26</v>
      </c>
      <c r="AL216" s="107">
        <v>0</v>
      </c>
      <c r="AM216" s="107">
        <v>39</v>
      </c>
      <c r="AN216" s="104">
        <v>0.9</v>
      </c>
      <c r="AO216" s="104">
        <v>0</v>
      </c>
      <c r="AP216" s="104">
        <v>0.9</v>
      </c>
      <c r="AQ216" s="104">
        <v>1.3</v>
      </c>
      <c r="AR216" s="104">
        <v>0</v>
      </c>
      <c r="AS216" s="104">
        <v>0</v>
      </c>
      <c r="AT216" s="104">
        <v>0</v>
      </c>
      <c r="AU216" s="104">
        <v>1.3</v>
      </c>
      <c r="AV216" s="106">
        <v>4845</v>
      </c>
      <c r="AW216" s="105">
        <v>0.76470588235294101</v>
      </c>
      <c r="AX216" s="104">
        <v>26</v>
      </c>
      <c r="AY216" s="107">
        <v>390</v>
      </c>
      <c r="AZ216" s="126">
        <v>13</v>
      </c>
      <c r="BA216" s="100">
        <f>U216/T216</f>
        <v>0</v>
      </c>
      <c r="BB216" s="100">
        <f>W216/T216</f>
        <v>1.0149999999999999</v>
      </c>
      <c r="BC216" s="100">
        <f>X216/T216</f>
        <v>0</v>
      </c>
      <c r="BD216" s="100">
        <f>(W216+X216)/T216</f>
        <v>1.0149999999999999</v>
      </c>
    </row>
    <row r="217" spans="2:56" hidden="1" outlineLevel="4" collapsed="1" x14ac:dyDescent="0.2">
      <c r="B217" s="115" t="s">
        <v>257</v>
      </c>
      <c r="C217" s="114">
        <v>1</v>
      </c>
      <c r="D217" s="113">
        <v>1.5</v>
      </c>
      <c r="E217" s="109"/>
      <c r="F217" s="112">
        <v>1.5</v>
      </c>
      <c r="G217" s="111"/>
      <c r="H217" s="109"/>
      <c r="I217" s="107">
        <v>0</v>
      </c>
      <c r="K217" s="112">
        <v>1.5</v>
      </c>
      <c r="L217" s="111"/>
      <c r="M217" s="111"/>
      <c r="N217" s="109"/>
      <c r="O217" s="108">
        <v>0.1</v>
      </c>
      <c r="P217" s="110">
        <v>0</v>
      </c>
      <c r="Q217" s="109"/>
      <c r="R217" s="110">
        <v>0.1</v>
      </c>
      <c r="S217" s="109"/>
      <c r="T217" s="108">
        <v>0.1</v>
      </c>
      <c r="U217" s="110">
        <v>0</v>
      </c>
      <c r="V217" s="109"/>
      <c r="W217" s="108">
        <v>0.10150000000000001</v>
      </c>
      <c r="X217" s="108">
        <v>0</v>
      </c>
      <c r="Y217" s="107">
        <v>2741</v>
      </c>
      <c r="Z217" s="107">
        <v>0</v>
      </c>
      <c r="AA217" s="107">
        <v>2741</v>
      </c>
      <c r="AB217" s="107">
        <v>0</v>
      </c>
      <c r="AC217" s="107">
        <v>34</v>
      </c>
      <c r="AD217" s="107">
        <v>17</v>
      </c>
      <c r="AE217" s="107">
        <v>6</v>
      </c>
      <c r="AF217" s="107">
        <v>20</v>
      </c>
      <c r="AG217" s="107">
        <v>0</v>
      </c>
      <c r="AH217" s="107">
        <v>15</v>
      </c>
      <c r="AI217" s="107">
        <v>0</v>
      </c>
      <c r="AJ217" s="107">
        <v>22.5</v>
      </c>
      <c r="AK217" s="107">
        <v>20</v>
      </c>
      <c r="AL217" s="107">
        <v>0</v>
      </c>
      <c r="AM217" s="107">
        <v>30</v>
      </c>
      <c r="AN217" s="104">
        <v>0.75</v>
      </c>
      <c r="AO217" s="104">
        <v>0</v>
      </c>
      <c r="AP217" s="104">
        <v>0.75</v>
      </c>
      <c r="AQ217" s="104">
        <v>1</v>
      </c>
      <c r="AR217" s="104">
        <v>0</v>
      </c>
      <c r="AS217" s="104">
        <v>0</v>
      </c>
      <c r="AT217" s="104">
        <v>0</v>
      </c>
      <c r="AU217" s="104">
        <v>1</v>
      </c>
      <c r="AV217" s="106">
        <v>3727</v>
      </c>
      <c r="AW217" s="105">
        <v>0.58823529411764697</v>
      </c>
      <c r="AX217" s="104">
        <v>20</v>
      </c>
      <c r="AY217" s="107">
        <v>300</v>
      </c>
      <c r="AZ217" s="126">
        <v>10</v>
      </c>
      <c r="BA217" s="100">
        <f>U217/T217</f>
        <v>0</v>
      </c>
      <c r="BB217" s="100">
        <f>W217/T217</f>
        <v>1.0149999999999999</v>
      </c>
      <c r="BC217" s="100">
        <f>X217/T217</f>
        <v>0</v>
      </c>
      <c r="BD217" s="100">
        <f>(W217+X217)/T217</f>
        <v>1.0149999999999999</v>
      </c>
    </row>
    <row r="218" spans="2:56" hidden="1" outlineLevel="4" collapsed="1" x14ac:dyDescent="0.2">
      <c r="B218" s="115" t="s">
        <v>258</v>
      </c>
      <c r="C218" s="114">
        <v>1</v>
      </c>
      <c r="D218" s="113">
        <v>3</v>
      </c>
      <c r="E218" s="109"/>
      <c r="F218" s="112">
        <v>3</v>
      </c>
      <c r="G218" s="111"/>
      <c r="H218" s="109"/>
      <c r="I218" s="107">
        <v>0</v>
      </c>
      <c r="K218" s="112">
        <v>3</v>
      </c>
      <c r="L218" s="111"/>
      <c r="M218" s="111"/>
      <c r="N218" s="109"/>
      <c r="O218" s="108">
        <v>0.2</v>
      </c>
      <c r="P218" s="110">
        <v>0</v>
      </c>
      <c r="Q218" s="109"/>
      <c r="R218" s="110">
        <v>0.2</v>
      </c>
      <c r="S218" s="109"/>
      <c r="T218" s="108">
        <v>0.2</v>
      </c>
      <c r="U218" s="110">
        <v>0</v>
      </c>
      <c r="V218" s="109"/>
      <c r="W218" s="108">
        <v>0.2</v>
      </c>
      <c r="X218" s="108">
        <v>0</v>
      </c>
      <c r="Y218" s="107">
        <v>5400</v>
      </c>
      <c r="Z218" s="107">
        <v>0</v>
      </c>
      <c r="AA218" s="107">
        <v>5400</v>
      </c>
      <c r="AB218" s="107">
        <v>0</v>
      </c>
      <c r="AC218" s="107">
        <v>34</v>
      </c>
      <c r="AD218" s="107">
        <v>19</v>
      </c>
      <c r="AE218" s="107">
        <v>6</v>
      </c>
      <c r="AF218" s="107">
        <v>29</v>
      </c>
      <c r="AG218" s="107">
        <v>0</v>
      </c>
      <c r="AH218" s="107">
        <v>28</v>
      </c>
      <c r="AI218" s="107">
        <v>0</v>
      </c>
      <c r="AJ218" s="107">
        <v>84</v>
      </c>
      <c r="AK218" s="107">
        <v>29</v>
      </c>
      <c r="AL218" s="107">
        <v>0</v>
      </c>
      <c r="AM218" s="107">
        <v>87</v>
      </c>
      <c r="AN218" s="104">
        <v>2.8</v>
      </c>
      <c r="AO218" s="104">
        <v>0</v>
      </c>
      <c r="AP218" s="104">
        <v>2.8</v>
      </c>
      <c r="AQ218" s="104">
        <v>2.9</v>
      </c>
      <c r="AR218" s="104">
        <v>0</v>
      </c>
      <c r="AS218" s="104">
        <v>0</v>
      </c>
      <c r="AT218" s="104">
        <v>0</v>
      </c>
      <c r="AU218" s="104">
        <v>2.9</v>
      </c>
      <c r="AV218" s="106">
        <v>10808</v>
      </c>
      <c r="AW218" s="105">
        <v>0.85294117647058798</v>
      </c>
      <c r="AX218" s="104">
        <v>29</v>
      </c>
      <c r="AY218" s="107">
        <v>435</v>
      </c>
      <c r="AZ218" s="126">
        <v>14.5</v>
      </c>
      <c r="BA218" s="100">
        <f>U218/T218</f>
        <v>0</v>
      </c>
      <c r="BB218" s="100">
        <f>W218/T218</f>
        <v>1</v>
      </c>
      <c r="BC218" s="100">
        <f>X218/T218</f>
        <v>0</v>
      </c>
      <c r="BD218" s="100">
        <f>(W218+X218)/T218</f>
        <v>1</v>
      </c>
    </row>
    <row r="219" spans="2:56" hidden="1" outlineLevel="4" collapsed="1" x14ac:dyDescent="0.2">
      <c r="B219" s="115" t="s">
        <v>259</v>
      </c>
      <c r="C219" s="114">
        <v>3</v>
      </c>
      <c r="D219" s="113">
        <v>9</v>
      </c>
      <c r="E219" s="109"/>
      <c r="F219" s="112">
        <v>9</v>
      </c>
      <c r="G219" s="111"/>
      <c r="H219" s="109"/>
      <c r="I219" s="107">
        <v>0</v>
      </c>
      <c r="K219" s="112">
        <v>9</v>
      </c>
      <c r="L219" s="111"/>
      <c r="M219" s="111"/>
      <c r="N219" s="109"/>
      <c r="O219" s="108">
        <v>0.6</v>
      </c>
      <c r="P219" s="110">
        <v>0</v>
      </c>
      <c r="Q219" s="109"/>
      <c r="R219" s="110">
        <v>0.6</v>
      </c>
      <c r="S219" s="109"/>
      <c r="T219" s="108">
        <v>0.6</v>
      </c>
      <c r="U219" s="110">
        <v>0</v>
      </c>
      <c r="V219" s="109"/>
      <c r="W219" s="108">
        <v>0.4</v>
      </c>
      <c r="X219" s="108">
        <v>0.2</v>
      </c>
      <c r="Y219" s="107">
        <v>16200</v>
      </c>
      <c r="Z219" s="107">
        <v>0</v>
      </c>
      <c r="AA219" s="107">
        <v>10800</v>
      </c>
      <c r="AB219" s="107">
        <v>5400</v>
      </c>
      <c r="AC219" s="107">
        <v>102</v>
      </c>
      <c r="AD219" s="107">
        <v>83</v>
      </c>
      <c r="AE219" s="107">
        <v>18</v>
      </c>
      <c r="AF219" s="107">
        <v>96</v>
      </c>
      <c r="AG219" s="107">
        <v>0</v>
      </c>
      <c r="AH219" s="107">
        <v>69</v>
      </c>
      <c r="AI219" s="107">
        <v>0</v>
      </c>
      <c r="AJ219" s="107">
        <v>138</v>
      </c>
      <c r="AK219" s="107">
        <v>96</v>
      </c>
      <c r="AL219" s="107">
        <v>0</v>
      </c>
      <c r="AM219" s="107">
        <v>183</v>
      </c>
      <c r="AN219" s="104">
        <v>6.9</v>
      </c>
      <c r="AO219" s="104">
        <v>0</v>
      </c>
      <c r="AP219" s="104">
        <v>6.9</v>
      </c>
      <c r="AQ219" s="104">
        <v>9.6</v>
      </c>
      <c r="AR219" s="104">
        <v>0</v>
      </c>
      <c r="AS219" s="104">
        <v>0</v>
      </c>
      <c r="AT219" s="104">
        <v>0</v>
      </c>
      <c r="AU219" s="104">
        <v>9.6</v>
      </c>
      <c r="AV219" s="106">
        <v>35780</v>
      </c>
      <c r="AW219" s="105">
        <v>0.94117647058823495</v>
      </c>
      <c r="AX219" s="104">
        <v>32</v>
      </c>
      <c r="AY219" s="107">
        <v>480</v>
      </c>
      <c r="AZ219" s="126">
        <v>16</v>
      </c>
      <c r="BA219" s="100">
        <f>U219/T219</f>
        <v>0</v>
      </c>
      <c r="BB219" s="100">
        <f>W219/T219</f>
        <v>0.66666666666666674</v>
      </c>
      <c r="BC219" s="100">
        <f>X219/T219</f>
        <v>0.33333333333333337</v>
      </c>
      <c r="BD219" s="100">
        <f>(W219+X219)/T219</f>
        <v>1.0000000000000002</v>
      </c>
    </row>
    <row r="220" spans="2:56" hidden="1" outlineLevel="4" collapsed="1" x14ac:dyDescent="0.2">
      <c r="B220" s="115" t="s">
        <v>260</v>
      </c>
      <c r="C220" s="114">
        <v>1</v>
      </c>
      <c r="D220" s="113">
        <v>3</v>
      </c>
      <c r="E220" s="109"/>
      <c r="F220" s="112">
        <v>3</v>
      </c>
      <c r="G220" s="111"/>
      <c r="H220" s="109"/>
      <c r="I220" s="107">
        <v>0</v>
      </c>
      <c r="K220" s="112">
        <v>3</v>
      </c>
      <c r="L220" s="111"/>
      <c r="M220" s="111"/>
      <c r="N220" s="109"/>
      <c r="O220" s="108">
        <v>0.2</v>
      </c>
      <c r="P220" s="110">
        <v>0</v>
      </c>
      <c r="Q220" s="109"/>
      <c r="R220" s="110">
        <v>0.2</v>
      </c>
      <c r="S220" s="109"/>
      <c r="T220" s="108">
        <v>0.2</v>
      </c>
      <c r="U220" s="110">
        <v>0.2</v>
      </c>
      <c r="V220" s="109"/>
      <c r="W220" s="108">
        <v>0</v>
      </c>
      <c r="X220" s="108">
        <v>0</v>
      </c>
      <c r="Y220" s="107">
        <v>10600</v>
      </c>
      <c r="Z220" s="107">
        <v>10600</v>
      </c>
      <c r="AA220" s="107">
        <v>0</v>
      </c>
      <c r="AB220" s="107">
        <v>0</v>
      </c>
      <c r="AC220" s="107">
        <v>30</v>
      </c>
      <c r="AD220" s="107">
        <v>23</v>
      </c>
      <c r="AE220" s="107">
        <v>0</v>
      </c>
      <c r="AF220" s="107">
        <v>27</v>
      </c>
      <c r="AG220" s="107">
        <v>0</v>
      </c>
      <c r="AH220" s="107">
        <v>17</v>
      </c>
      <c r="AI220" s="107">
        <v>0</v>
      </c>
      <c r="AJ220" s="107">
        <v>51</v>
      </c>
      <c r="AK220" s="107">
        <v>27</v>
      </c>
      <c r="AL220" s="107">
        <v>0</v>
      </c>
      <c r="AM220" s="107">
        <v>81</v>
      </c>
      <c r="AN220" s="104">
        <v>1.7</v>
      </c>
      <c r="AO220" s="104">
        <v>0</v>
      </c>
      <c r="AP220" s="104">
        <v>1.7</v>
      </c>
      <c r="AQ220" s="104">
        <v>2.7</v>
      </c>
      <c r="AR220" s="104">
        <v>0</v>
      </c>
      <c r="AS220" s="104">
        <v>0</v>
      </c>
      <c r="AT220" s="104">
        <v>0</v>
      </c>
      <c r="AU220" s="104">
        <v>2.7</v>
      </c>
      <c r="AV220" s="106">
        <v>10063</v>
      </c>
      <c r="AW220" s="105">
        <v>0.9</v>
      </c>
      <c r="AX220" s="104">
        <v>27</v>
      </c>
      <c r="AY220" s="107">
        <v>405</v>
      </c>
      <c r="AZ220" s="126">
        <v>13.5</v>
      </c>
      <c r="BA220" s="100">
        <f>U220/T220</f>
        <v>1</v>
      </c>
      <c r="BB220" s="100">
        <f>W220/T220</f>
        <v>0</v>
      </c>
      <c r="BC220" s="100">
        <f>X220/T220</f>
        <v>0</v>
      </c>
      <c r="BD220" s="100">
        <f>(W220+X220)/T220</f>
        <v>0</v>
      </c>
    </row>
    <row r="221" spans="2:56" hidden="1" outlineLevel="4" collapsed="1" x14ac:dyDescent="0.2">
      <c r="B221" s="115" t="s">
        <v>261</v>
      </c>
      <c r="C221" s="114">
        <v>2</v>
      </c>
      <c r="D221" s="113">
        <v>6</v>
      </c>
      <c r="E221" s="109"/>
      <c r="F221" s="112">
        <v>6</v>
      </c>
      <c r="G221" s="111"/>
      <c r="H221" s="109"/>
      <c r="I221" s="107">
        <v>0</v>
      </c>
      <c r="K221" s="112">
        <v>6</v>
      </c>
      <c r="L221" s="111"/>
      <c r="M221" s="111"/>
      <c r="N221" s="109"/>
      <c r="O221" s="108">
        <v>0.4</v>
      </c>
      <c r="P221" s="110">
        <v>0</v>
      </c>
      <c r="Q221" s="109"/>
      <c r="R221" s="110">
        <v>0.4</v>
      </c>
      <c r="S221" s="109"/>
      <c r="T221" s="108">
        <v>0.4</v>
      </c>
      <c r="U221" s="110">
        <v>0</v>
      </c>
      <c r="V221" s="109"/>
      <c r="W221" s="108">
        <v>0.4</v>
      </c>
      <c r="X221" s="108">
        <v>0</v>
      </c>
      <c r="Y221" s="107">
        <v>10800</v>
      </c>
      <c r="Z221" s="107">
        <v>0</v>
      </c>
      <c r="AA221" s="107">
        <v>10800</v>
      </c>
      <c r="AB221" s="107">
        <v>0</v>
      </c>
      <c r="AC221" s="107">
        <v>54</v>
      </c>
      <c r="AD221" s="107">
        <v>45</v>
      </c>
      <c r="AE221" s="107">
        <v>6</v>
      </c>
      <c r="AF221" s="107">
        <v>56</v>
      </c>
      <c r="AG221" s="107">
        <v>0</v>
      </c>
      <c r="AH221" s="107">
        <v>60</v>
      </c>
      <c r="AI221" s="107">
        <v>0</v>
      </c>
      <c r="AJ221" s="107">
        <v>120</v>
      </c>
      <c r="AK221" s="107">
        <v>56</v>
      </c>
      <c r="AL221" s="107">
        <v>0</v>
      </c>
      <c r="AM221" s="107">
        <v>135</v>
      </c>
      <c r="AN221" s="104">
        <v>6</v>
      </c>
      <c r="AO221" s="104">
        <v>0</v>
      </c>
      <c r="AP221" s="104">
        <v>6</v>
      </c>
      <c r="AQ221" s="104">
        <v>5.6</v>
      </c>
      <c r="AR221" s="104">
        <v>0</v>
      </c>
      <c r="AS221" s="104">
        <v>0</v>
      </c>
      <c r="AT221" s="104">
        <v>0</v>
      </c>
      <c r="AU221" s="104">
        <v>5.6</v>
      </c>
      <c r="AV221" s="106">
        <v>20872</v>
      </c>
      <c r="AW221" s="105">
        <v>1.0370370370370401</v>
      </c>
      <c r="AX221" s="104">
        <v>28</v>
      </c>
      <c r="AY221" s="107">
        <v>420</v>
      </c>
      <c r="AZ221" s="126">
        <v>14</v>
      </c>
      <c r="BA221" s="100">
        <f>U221/T221</f>
        <v>0</v>
      </c>
      <c r="BB221" s="100">
        <f>W221/T221</f>
        <v>1</v>
      </c>
      <c r="BC221" s="100">
        <f>X221/T221</f>
        <v>0</v>
      </c>
      <c r="BD221" s="100">
        <f>(W221+X221)/T221</f>
        <v>1</v>
      </c>
    </row>
    <row r="222" spans="2:56" hidden="1" outlineLevel="4" collapsed="1" x14ac:dyDescent="0.2">
      <c r="B222" s="115" t="s">
        <v>262</v>
      </c>
      <c r="C222" s="114">
        <v>1</v>
      </c>
      <c r="D222" s="113">
        <v>3</v>
      </c>
      <c r="E222" s="109"/>
      <c r="F222" s="112">
        <v>3</v>
      </c>
      <c r="G222" s="111"/>
      <c r="H222" s="109"/>
      <c r="I222" s="107">
        <v>0</v>
      </c>
      <c r="K222" s="112">
        <v>3</v>
      </c>
      <c r="L222" s="111"/>
      <c r="M222" s="111"/>
      <c r="N222" s="109"/>
      <c r="O222" s="108">
        <v>0.2</v>
      </c>
      <c r="P222" s="110">
        <v>0</v>
      </c>
      <c r="Q222" s="109"/>
      <c r="R222" s="110">
        <v>0.2</v>
      </c>
      <c r="S222" s="109"/>
      <c r="T222" s="108">
        <v>0.2</v>
      </c>
      <c r="U222" s="110">
        <v>0</v>
      </c>
      <c r="V222" s="109"/>
      <c r="W222" s="108">
        <v>0.2</v>
      </c>
      <c r="X222" s="108">
        <v>0</v>
      </c>
      <c r="Y222" s="107">
        <v>5400</v>
      </c>
      <c r="Z222" s="107">
        <v>0</v>
      </c>
      <c r="AA222" s="107">
        <v>5400</v>
      </c>
      <c r="AB222" s="107">
        <v>0</v>
      </c>
      <c r="AC222" s="107">
        <v>20</v>
      </c>
      <c r="AD222" s="107">
        <v>29</v>
      </c>
      <c r="AE222" s="107">
        <v>0</v>
      </c>
      <c r="AF222" s="107">
        <v>32</v>
      </c>
      <c r="AG222" s="107">
        <v>0</v>
      </c>
      <c r="AH222" s="107">
        <v>32</v>
      </c>
      <c r="AI222" s="107">
        <v>0</v>
      </c>
      <c r="AJ222" s="107">
        <v>48</v>
      </c>
      <c r="AK222" s="107">
        <v>32</v>
      </c>
      <c r="AL222" s="107">
        <v>0</v>
      </c>
      <c r="AM222" s="107">
        <v>51</v>
      </c>
      <c r="AN222" s="104">
        <v>3.2</v>
      </c>
      <c r="AO222" s="104">
        <v>0</v>
      </c>
      <c r="AP222" s="104">
        <v>3.2</v>
      </c>
      <c r="AQ222" s="104">
        <v>3.2</v>
      </c>
      <c r="AR222" s="104">
        <v>0</v>
      </c>
      <c r="AS222" s="104">
        <v>0</v>
      </c>
      <c r="AT222" s="104">
        <v>0</v>
      </c>
      <c r="AU222" s="104">
        <v>3.2</v>
      </c>
      <c r="AV222" s="106">
        <v>11927</v>
      </c>
      <c r="AW222" s="105">
        <v>1.6</v>
      </c>
      <c r="AX222" s="104">
        <v>32</v>
      </c>
      <c r="AY222" s="107">
        <v>480</v>
      </c>
      <c r="AZ222" s="126">
        <v>16</v>
      </c>
      <c r="BA222" s="100">
        <f>U222/T222</f>
        <v>0</v>
      </c>
      <c r="BB222" s="100">
        <f>W222/T222</f>
        <v>1</v>
      </c>
      <c r="BC222" s="100">
        <f>X222/T222</f>
        <v>0</v>
      </c>
      <c r="BD222" s="100">
        <f>(W222+X222)/T222</f>
        <v>1</v>
      </c>
    </row>
    <row r="223" spans="2:56" hidden="1" outlineLevel="4" collapsed="1" x14ac:dyDescent="0.2">
      <c r="B223" s="115" t="s">
        <v>263</v>
      </c>
      <c r="C223" s="114">
        <v>1</v>
      </c>
      <c r="D223" s="113">
        <v>4</v>
      </c>
      <c r="E223" s="109"/>
      <c r="F223" s="112">
        <v>4</v>
      </c>
      <c r="G223" s="111"/>
      <c r="H223" s="109"/>
      <c r="I223" s="107">
        <v>0</v>
      </c>
      <c r="K223" s="112">
        <v>4</v>
      </c>
      <c r="L223" s="111"/>
      <c r="M223" s="111"/>
      <c r="N223" s="109"/>
      <c r="O223" s="108">
        <v>0.26669999999999999</v>
      </c>
      <c r="P223" s="110">
        <v>0</v>
      </c>
      <c r="Q223" s="109"/>
      <c r="R223" s="110">
        <v>0.26669999999999999</v>
      </c>
      <c r="S223" s="109"/>
      <c r="T223" s="108">
        <v>0.27</v>
      </c>
      <c r="U223" s="110">
        <v>0</v>
      </c>
      <c r="V223" s="109"/>
      <c r="W223" s="108">
        <v>0.26669999999999999</v>
      </c>
      <c r="X223" s="108">
        <v>0</v>
      </c>
      <c r="Y223" s="107">
        <v>7201</v>
      </c>
      <c r="Z223" s="107">
        <v>0</v>
      </c>
      <c r="AA223" s="107">
        <v>7201</v>
      </c>
      <c r="AB223" s="107">
        <v>0</v>
      </c>
      <c r="AC223" s="107">
        <v>20</v>
      </c>
      <c r="AD223" s="107">
        <v>19</v>
      </c>
      <c r="AE223" s="107">
        <v>0</v>
      </c>
      <c r="AF223" s="107">
        <v>21</v>
      </c>
      <c r="AG223" s="107">
        <v>0</v>
      </c>
      <c r="AH223" s="107">
        <v>22</v>
      </c>
      <c r="AI223" s="107">
        <v>0</v>
      </c>
      <c r="AJ223" s="107">
        <v>44</v>
      </c>
      <c r="AK223" s="107">
        <v>21</v>
      </c>
      <c r="AL223" s="107">
        <v>0</v>
      </c>
      <c r="AM223" s="107">
        <v>68</v>
      </c>
      <c r="AN223" s="104">
        <v>2.9333999999999998</v>
      </c>
      <c r="AO223" s="104">
        <v>0</v>
      </c>
      <c r="AP223" s="104">
        <v>2.9333999999999998</v>
      </c>
      <c r="AQ223" s="104">
        <v>2.8</v>
      </c>
      <c r="AR223" s="104">
        <v>0</v>
      </c>
      <c r="AS223" s="104">
        <v>0</v>
      </c>
      <c r="AT223" s="104">
        <v>0</v>
      </c>
      <c r="AU223" s="104">
        <v>2.8</v>
      </c>
      <c r="AV223" s="106">
        <v>10436</v>
      </c>
      <c r="AW223" s="105">
        <v>1.05</v>
      </c>
      <c r="AX223" s="104">
        <v>21</v>
      </c>
      <c r="AY223" s="107">
        <v>311.11111111111109</v>
      </c>
      <c r="AZ223" s="126">
        <v>10.37037037037037</v>
      </c>
      <c r="BA223" s="100">
        <f>U223/T223</f>
        <v>0</v>
      </c>
      <c r="BB223" s="100">
        <f>W223/T223</f>
        <v>0.98777777777777764</v>
      </c>
      <c r="BC223" s="100">
        <f>X223/T223</f>
        <v>0</v>
      </c>
      <c r="BD223" s="100">
        <f>(W223+X223)/T223</f>
        <v>0.98777777777777764</v>
      </c>
    </row>
    <row r="224" spans="2:56" hidden="1" outlineLevel="4" collapsed="1" x14ac:dyDescent="0.2">
      <c r="B224" s="115" t="s">
        <v>264</v>
      </c>
      <c r="C224" s="114">
        <v>2</v>
      </c>
      <c r="D224" s="113">
        <v>6</v>
      </c>
      <c r="E224" s="109"/>
      <c r="F224" s="112">
        <v>6</v>
      </c>
      <c r="G224" s="111"/>
      <c r="H224" s="109"/>
      <c r="I224" s="107">
        <v>0</v>
      </c>
      <c r="K224" s="112">
        <v>6</v>
      </c>
      <c r="L224" s="111"/>
      <c r="M224" s="111"/>
      <c r="N224" s="109"/>
      <c r="O224" s="108">
        <v>0.4</v>
      </c>
      <c r="P224" s="110">
        <v>0</v>
      </c>
      <c r="Q224" s="109"/>
      <c r="R224" s="110">
        <v>0.4</v>
      </c>
      <c r="S224" s="109"/>
      <c r="T224" s="108">
        <v>0.4</v>
      </c>
      <c r="U224" s="110">
        <v>0.4</v>
      </c>
      <c r="V224" s="109"/>
      <c r="W224" s="108">
        <v>0</v>
      </c>
      <c r="X224" s="108">
        <v>0</v>
      </c>
      <c r="Y224" s="107">
        <v>21200</v>
      </c>
      <c r="Z224" s="107">
        <v>21200</v>
      </c>
      <c r="AA224" s="107">
        <v>0</v>
      </c>
      <c r="AB224" s="107">
        <v>0</v>
      </c>
      <c r="AC224" s="107">
        <v>68</v>
      </c>
      <c r="AD224" s="107">
        <v>50</v>
      </c>
      <c r="AE224" s="107">
        <v>12</v>
      </c>
      <c r="AF224" s="107">
        <v>61</v>
      </c>
      <c r="AG224" s="107">
        <v>0</v>
      </c>
      <c r="AH224" s="107">
        <v>50</v>
      </c>
      <c r="AI224" s="107">
        <v>0</v>
      </c>
      <c r="AJ224" s="107">
        <v>75</v>
      </c>
      <c r="AK224" s="107">
        <v>61</v>
      </c>
      <c r="AL224" s="107">
        <v>0</v>
      </c>
      <c r="AM224" s="107">
        <v>84</v>
      </c>
      <c r="AN224" s="104">
        <v>5</v>
      </c>
      <c r="AO224" s="104">
        <v>0</v>
      </c>
      <c r="AP224" s="104">
        <v>5</v>
      </c>
      <c r="AQ224" s="104">
        <v>6.1</v>
      </c>
      <c r="AR224" s="104">
        <v>0</v>
      </c>
      <c r="AS224" s="104">
        <v>0</v>
      </c>
      <c r="AT224" s="104">
        <v>0</v>
      </c>
      <c r="AU224" s="104">
        <v>6.1</v>
      </c>
      <c r="AV224" s="106">
        <v>22735</v>
      </c>
      <c r="AW224" s="105">
        <v>0.89705882352941202</v>
      </c>
      <c r="AX224" s="104">
        <v>30.5</v>
      </c>
      <c r="AY224" s="107">
        <v>457.5</v>
      </c>
      <c r="AZ224" s="126">
        <v>15.25</v>
      </c>
      <c r="BA224" s="100">
        <f>U224/T224</f>
        <v>1</v>
      </c>
      <c r="BB224" s="100">
        <f>W224/T224</f>
        <v>0</v>
      </c>
      <c r="BC224" s="100">
        <f>X224/T224</f>
        <v>0</v>
      </c>
      <c r="BD224" s="100">
        <f>(W224+X224)/T224</f>
        <v>0</v>
      </c>
    </row>
    <row r="225" spans="2:56" hidden="1" outlineLevel="4" collapsed="1" x14ac:dyDescent="0.2">
      <c r="B225" s="115" t="s">
        <v>265</v>
      </c>
      <c r="C225" s="114">
        <v>2</v>
      </c>
      <c r="D225" s="113">
        <v>3</v>
      </c>
      <c r="E225" s="109"/>
      <c r="F225" s="112">
        <v>3</v>
      </c>
      <c r="G225" s="111"/>
      <c r="H225" s="109"/>
      <c r="I225" s="107">
        <v>0</v>
      </c>
      <c r="K225" s="112">
        <v>3</v>
      </c>
      <c r="L225" s="111"/>
      <c r="M225" s="111"/>
      <c r="N225" s="109"/>
      <c r="O225" s="108">
        <v>0.2</v>
      </c>
      <c r="P225" s="110">
        <v>0</v>
      </c>
      <c r="Q225" s="109"/>
      <c r="R225" s="110">
        <v>0.2</v>
      </c>
      <c r="S225" s="109"/>
      <c r="T225" s="108">
        <v>0.1</v>
      </c>
      <c r="U225" s="110">
        <v>0.10150000000000001</v>
      </c>
      <c r="V225" s="109"/>
      <c r="W225" s="108">
        <v>0</v>
      </c>
      <c r="X225" s="108">
        <v>0</v>
      </c>
      <c r="Y225" s="107">
        <v>5380</v>
      </c>
      <c r="Z225" s="107">
        <v>5380</v>
      </c>
      <c r="AA225" s="107">
        <v>0</v>
      </c>
      <c r="AB225" s="107">
        <v>0</v>
      </c>
      <c r="AC225" s="107">
        <v>35</v>
      </c>
      <c r="AD225" s="107">
        <v>23</v>
      </c>
      <c r="AE225" s="107">
        <v>6</v>
      </c>
      <c r="AF225" s="107">
        <v>28</v>
      </c>
      <c r="AG225" s="107">
        <v>0</v>
      </c>
      <c r="AH225" s="107">
        <v>51</v>
      </c>
      <c r="AI225" s="107">
        <v>0</v>
      </c>
      <c r="AJ225" s="107">
        <v>0</v>
      </c>
      <c r="AK225" s="107">
        <v>28</v>
      </c>
      <c r="AL225" s="107">
        <v>0</v>
      </c>
      <c r="AM225" s="107">
        <v>0</v>
      </c>
      <c r="AN225" s="104">
        <v>1.6061000000000001</v>
      </c>
      <c r="AO225" s="104">
        <v>0</v>
      </c>
      <c r="AP225" s="104">
        <v>1.6061000000000001</v>
      </c>
      <c r="AQ225" s="104">
        <v>1.3989</v>
      </c>
      <c r="AR225" s="104">
        <v>0</v>
      </c>
      <c r="AS225" s="104">
        <v>0</v>
      </c>
      <c r="AT225" s="104">
        <v>0</v>
      </c>
      <c r="AU225" s="104">
        <v>1.4</v>
      </c>
      <c r="AV225" s="106">
        <v>5214</v>
      </c>
      <c r="AW225" s="105">
        <v>0.8</v>
      </c>
      <c r="AX225" s="104">
        <v>14</v>
      </c>
      <c r="AY225" s="107">
        <v>420</v>
      </c>
      <c r="AZ225" s="126">
        <v>14</v>
      </c>
      <c r="BA225" s="100">
        <f>U225/T225</f>
        <v>1.0149999999999999</v>
      </c>
      <c r="BB225" s="100">
        <f>W225/T225</f>
        <v>0</v>
      </c>
      <c r="BC225" s="100">
        <f>X225/T225</f>
        <v>0</v>
      </c>
      <c r="BD225" s="100">
        <f>(W225+X225)/T225</f>
        <v>0</v>
      </c>
    </row>
    <row r="226" spans="2:56" hidden="1" outlineLevel="4" collapsed="1" x14ac:dyDescent="0.2">
      <c r="B226" s="115" t="s">
        <v>266</v>
      </c>
      <c r="C226" s="114">
        <v>1</v>
      </c>
      <c r="D226" s="113">
        <v>1.5</v>
      </c>
      <c r="E226" s="109"/>
      <c r="F226" s="112">
        <v>1.5</v>
      </c>
      <c r="G226" s="111"/>
      <c r="H226" s="109"/>
      <c r="I226" s="107">
        <v>0</v>
      </c>
      <c r="K226" s="112">
        <v>1.5</v>
      </c>
      <c r="L226" s="111"/>
      <c r="M226" s="111"/>
      <c r="N226" s="109"/>
      <c r="O226" s="108">
        <v>0.1</v>
      </c>
      <c r="P226" s="110">
        <v>0</v>
      </c>
      <c r="Q226" s="109"/>
      <c r="R226" s="110">
        <v>0.1</v>
      </c>
      <c r="S226" s="109"/>
      <c r="T226" s="108">
        <v>0.1</v>
      </c>
      <c r="U226" s="110">
        <v>0.10150000000000001</v>
      </c>
      <c r="V226" s="109"/>
      <c r="W226" s="108">
        <v>0</v>
      </c>
      <c r="X226" s="108">
        <v>0</v>
      </c>
      <c r="Y226" s="107">
        <v>5380</v>
      </c>
      <c r="Z226" s="107">
        <v>5380</v>
      </c>
      <c r="AA226" s="107">
        <v>0</v>
      </c>
      <c r="AB226" s="107">
        <v>0</v>
      </c>
      <c r="AC226" s="107">
        <v>34</v>
      </c>
      <c r="AD226" s="107">
        <v>14</v>
      </c>
      <c r="AE226" s="107">
        <v>6</v>
      </c>
      <c r="AF226" s="107">
        <v>14</v>
      </c>
      <c r="AG226" s="107">
        <v>0</v>
      </c>
      <c r="AH226" s="107">
        <v>20</v>
      </c>
      <c r="AI226" s="107">
        <v>0</v>
      </c>
      <c r="AJ226" s="107">
        <v>0</v>
      </c>
      <c r="AK226" s="107">
        <v>14</v>
      </c>
      <c r="AL226" s="107">
        <v>0</v>
      </c>
      <c r="AM226" s="107">
        <v>0</v>
      </c>
      <c r="AN226" s="104">
        <v>1.0362</v>
      </c>
      <c r="AO226" s="104">
        <v>0</v>
      </c>
      <c r="AP226" s="104">
        <v>1.0362</v>
      </c>
      <c r="AQ226" s="104">
        <v>0.72529999999999994</v>
      </c>
      <c r="AR226" s="104">
        <v>0</v>
      </c>
      <c r="AS226" s="104">
        <v>0</v>
      </c>
      <c r="AT226" s="104">
        <v>0</v>
      </c>
      <c r="AU226" s="104">
        <v>0.73</v>
      </c>
      <c r="AV226" s="106">
        <v>2703</v>
      </c>
      <c r="AW226" s="105">
        <v>0.41176470588235298</v>
      </c>
      <c r="AX226" s="104">
        <v>14</v>
      </c>
      <c r="AY226" s="107">
        <v>219</v>
      </c>
      <c r="AZ226" s="126">
        <v>7.3</v>
      </c>
      <c r="BA226" s="100">
        <f>U226/T226</f>
        <v>1.0149999999999999</v>
      </c>
      <c r="BB226" s="100">
        <f>W226/T226</f>
        <v>0</v>
      </c>
      <c r="BC226" s="100">
        <f>X226/T226</f>
        <v>0</v>
      </c>
      <c r="BD226" s="100">
        <f>(W226+X226)/T226</f>
        <v>0</v>
      </c>
    </row>
    <row r="227" spans="2:56" hidden="1" outlineLevel="4" collapsed="1" x14ac:dyDescent="0.2">
      <c r="B227" s="115" t="s">
        <v>267</v>
      </c>
      <c r="C227" s="114">
        <v>1</v>
      </c>
      <c r="D227" s="113">
        <v>3</v>
      </c>
      <c r="E227" s="109"/>
      <c r="F227" s="112">
        <v>3</v>
      </c>
      <c r="G227" s="111"/>
      <c r="H227" s="109"/>
      <c r="I227" s="107">
        <v>0</v>
      </c>
      <c r="K227" s="112">
        <v>3</v>
      </c>
      <c r="L227" s="111"/>
      <c r="M227" s="111"/>
      <c r="N227" s="109"/>
      <c r="O227" s="108">
        <v>0.2</v>
      </c>
      <c r="P227" s="110">
        <v>0</v>
      </c>
      <c r="Q227" s="109"/>
      <c r="R227" s="110">
        <v>0.2</v>
      </c>
      <c r="S227" s="109"/>
      <c r="T227" s="108">
        <v>0.2</v>
      </c>
      <c r="U227" s="110">
        <v>0</v>
      </c>
      <c r="V227" s="109"/>
      <c r="W227" s="108">
        <v>0.2</v>
      </c>
      <c r="X227" s="108">
        <v>0</v>
      </c>
      <c r="Y227" s="107">
        <v>5400</v>
      </c>
      <c r="Z227" s="107">
        <v>0</v>
      </c>
      <c r="AA227" s="107">
        <v>5400</v>
      </c>
      <c r="AB227" s="107">
        <v>0</v>
      </c>
      <c r="AC227" s="107">
        <v>34</v>
      </c>
      <c r="AD227" s="107">
        <v>21</v>
      </c>
      <c r="AE227" s="107">
        <v>6</v>
      </c>
      <c r="AF227" s="107">
        <v>21</v>
      </c>
      <c r="AG227" s="107">
        <v>0</v>
      </c>
      <c r="AH227" s="107">
        <v>21</v>
      </c>
      <c r="AI227" s="107">
        <v>0</v>
      </c>
      <c r="AJ227" s="107">
        <v>0</v>
      </c>
      <c r="AK227" s="107">
        <v>21</v>
      </c>
      <c r="AL227" s="107">
        <v>0</v>
      </c>
      <c r="AM227" s="107">
        <v>0</v>
      </c>
      <c r="AN227" s="104">
        <v>2.1</v>
      </c>
      <c r="AO227" s="104">
        <v>0</v>
      </c>
      <c r="AP227" s="104">
        <v>2.1</v>
      </c>
      <c r="AQ227" s="104">
        <v>2.1</v>
      </c>
      <c r="AR227" s="104">
        <v>0</v>
      </c>
      <c r="AS227" s="104">
        <v>0</v>
      </c>
      <c r="AT227" s="104">
        <v>0</v>
      </c>
      <c r="AU227" s="104">
        <v>2.1</v>
      </c>
      <c r="AV227" s="106">
        <v>7827</v>
      </c>
      <c r="AW227" s="105">
        <v>0.61764705882352899</v>
      </c>
      <c r="AX227" s="104">
        <v>21</v>
      </c>
      <c r="AY227" s="107">
        <v>315</v>
      </c>
      <c r="AZ227" s="126">
        <v>10.5</v>
      </c>
      <c r="BA227" s="100">
        <f>U227/T227</f>
        <v>0</v>
      </c>
      <c r="BB227" s="100">
        <f>W227/T227</f>
        <v>1</v>
      </c>
      <c r="BC227" s="100">
        <f>X227/T227</f>
        <v>0</v>
      </c>
      <c r="BD227" s="100">
        <f>(W227+X227)/T227</f>
        <v>1</v>
      </c>
    </row>
    <row r="228" spans="2:56" hidden="1" outlineLevel="4" collapsed="1" x14ac:dyDescent="0.2">
      <c r="B228" s="115" t="s">
        <v>268</v>
      </c>
      <c r="C228" s="114">
        <v>1</v>
      </c>
      <c r="D228" s="113">
        <v>3</v>
      </c>
      <c r="E228" s="109"/>
      <c r="F228" s="112">
        <v>3</v>
      </c>
      <c r="G228" s="111"/>
      <c r="H228" s="109"/>
      <c r="I228" s="107">
        <v>0</v>
      </c>
      <c r="K228" s="112">
        <v>3</v>
      </c>
      <c r="L228" s="111"/>
      <c r="M228" s="111"/>
      <c r="N228" s="109"/>
      <c r="O228" s="108">
        <v>0.2</v>
      </c>
      <c r="P228" s="110">
        <v>0</v>
      </c>
      <c r="Q228" s="109"/>
      <c r="R228" s="110">
        <v>0.2</v>
      </c>
      <c r="S228" s="109"/>
      <c r="T228" s="108">
        <v>0.2</v>
      </c>
      <c r="U228" s="110">
        <v>0</v>
      </c>
      <c r="V228" s="109"/>
      <c r="W228" s="108">
        <v>0.2</v>
      </c>
      <c r="X228" s="108">
        <v>0</v>
      </c>
      <c r="Y228" s="107">
        <v>5400</v>
      </c>
      <c r="Z228" s="107">
        <v>0</v>
      </c>
      <c r="AA228" s="107">
        <v>5400</v>
      </c>
      <c r="AB228" s="107">
        <v>0</v>
      </c>
      <c r="AC228" s="107">
        <v>34</v>
      </c>
      <c r="AD228" s="107">
        <v>27</v>
      </c>
      <c r="AE228" s="107">
        <v>6</v>
      </c>
      <c r="AF228" s="107">
        <v>30</v>
      </c>
      <c r="AG228" s="107">
        <v>0</v>
      </c>
      <c r="AH228" s="107">
        <v>25</v>
      </c>
      <c r="AI228" s="107">
        <v>0</v>
      </c>
      <c r="AJ228" s="107">
        <v>75</v>
      </c>
      <c r="AK228" s="107">
        <v>30</v>
      </c>
      <c r="AL228" s="107">
        <v>0</v>
      </c>
      <c r="AM228" s="107">
        <v>90</v>
      </c>
      <c r="AN228" s="104">
        <v>2.5</v>
      </c>
      <c r="AO228" s="104">
        <v>0</v>
      </c>
      <c r="AP228" s="104">
        <v>2.5</v>
      </c>
      <c r="AQ228" s="104">
        <v>3</v>
      </c>
      <c r="AR228" s="104">
        <v>0</v>
      </c>
      <c r="AS228" s="104">
        <v>0</v>
      </c>
      <c r="AT228" s="104">
        <v>0</v>
      </c>
      <c r="AU228" s="104">
        <v>3</v>
      </c>
      <c r="AV228" s="106">
        <v>11181</v>
      </c>
      <c r="AW228" s="105">
        <v>0.88235294117647101</v>
      </c>
      <c r="AX228" s="104">
        <v>30</v>
      </c>
      <c r="AY228" s="107">
        <v>450</v>
      </c>
      <c r="AZ228" s="126">
        <v>15</v>
      </c>
      <c r="BA228" s="100">
        <f>U228/T228</f>
        <v>0</v>
      </c>
      <c r="BB228" s="100">
        <f>W228/T228</f>
        <v>1</v>
      </c>
      <c r="BC228" s="100">
        <f>X228/T228</f>
        <v>0</v>
      </c>
      <c r="BD228" s="100">
        <f>(W228+X228)/T228</f>
        <v>1</v>
      </c>
    </row>
    <row r="229" spans="2:56" hidden="1" outlineLevel="4" collapsed="1" x14ac:dyDescent="0.2">
      <c r="B229" s="115" t="s">
        <v>269</v>
      </c>
      <c r="C229" s="114">
        <v>1</v>
      </c>
      <c r="D229" s="113">
        <v>3</v>
      </c>
      <c r="E229" s="109"/>
      <c r="F229" s="112">
        <v>3</v>
      </c>
      <c r="G229" s="111"/>
      <c r="H229" s="109"/>
      <c r="I229" s="107">
        <v>0</v>
      </c>
      <c r="K229" s="112">
        <v>3</v>
      </c>
      <c r="L229" s="111"/>
      <c r="M229" s="111"/>
      <c r="N229" s="109"/>
      <c r="O229" s="108">
        <v>0.2</v>
      </c>
      <c r="P229" s="110">
        <v>0</v>
      </c>
      <c r="Q229" s="109"/>
      <c r="R229" s="110">
        <v>0.2</v>
      </c>
      <c r="S229" s="109"/>
      <c r="T229" s="108">
        <v>0.2</v>
      </c>
      <c r="U229" s="110">
        <v>0.2</v>
      </c>
      <c r="V229" s="109"/>
      <c r="W229" s="108">
        <v>0</v>
      </c>
      <c r="X229" s="108">
        <v>0</v>
      </c>
      <c r="Y229" s="107">
        <v>10600</v>
      </c>
      <c r="Z229" s="107">
        <v>10600</v>
      </c>
      <c r="AA229" s="107">
        <v>0</v>
      </c>
      <c r="AB229" s="107">
        <v>0</v>
      </c>
      <c r="AC229" s="107">
        <v>34</v>
      </c>
      <c r="AD229" s="107">
        <v>26</v>
      </c>
      <c r="AE229" s="107">
        <v>0</v>
      </c>
      <c r="AF229" s="107">
        <v>36</v>
      </c>
      <c r="AG229" s="107">
        <v>0</v>
      </c>
      <c r="AH229" s="107">
        <v>54</v>
      </c>
      <c r="AI229" s="107">
        <v>0</v>
      </c>
      <c r="AJ229" s="107">
        <v>81</v>
      </c>
      <c r="AK229" s="107">
        <v>36</v>
      </c>
      <c r="AL229" s="107">
        <v>0</v>
      </c>
      <c r="AM229" s="107">
        <v>72</v>
      </c>
      <c r="AN229" s="104">
        <v>5.4</v>
      </c>
      <c r="AO229" s="104">
        <v>0</v>
      </c>
      <c r="AP229" s="104">
        <v>5.4</v>
      </c>
      <c r="AQ229" s="104">
        <v>3.6</v>
      </c>
      <c r="AR229" s="104">
        <v>0</v>
      </c>
      <c r="AS229" s="104">
        <v>0</v>
      </c>
      <c r="AT229" s="104">
        <v>0</v>
      </c>
      <c r="AU229" s="104">
        <v>3.6</v>
      </c>
      <c r="AV229" s="106">
        <v>13417</v>
      </c>
      <c r="AW229" s="105">
        <v>1.0588235294117601</v>
      </c>
      <c r="AX229" s="104">
        <v>36</v>
      </c>
      <c r="AY229" s="107">
        <v>540</v>
      </c>
      <c r="AZ229" s="126">
        <v>18</v>
      </c>
      <c r="BA229" s="100">
        <f>U229/T229</f>
        <v>1</v>
      </c>
      <c r="BB229" s="100">
        <f>W229/T229</f>
        <v>0</v>
      </c>
      <c r="BC229" s="100">
        <f>X229/T229</f>
        <v>0</v>
      </c>
      <c r="BD229" s="100">
        <f>(W229+X229)/T229</f>
        <v>0</v>
      </c>
    </row>
    <row r="230" spans="2:56" hidden="1" outlineLevel="4" collapsed="1" x14ac:dyDescent="0.2">
      <c r="B230" s="115" t="s">
        <v>270</v>
      </c>
      <c r="C230" s="114">
        <v>1</v>
      </c>
      <c r="D230" s="113">
        <v>3</v>
      </c>
      <c r="E230" s="109"/>
      <c r="F230" s="112">
        <v>2.5</v>
      </c>
      <c r="G230" s="111"/>
      <c r="H230" s="109"/>
      <c r="I230" s="107">
        <v>1.5</v>
      </c>
      <c r="K230" s="112">
        <v>4</v>
      </c>
      <c r="L230" s="111"/>
      <c r="M230" s="111"/>
      <c r="N230" s="109"/>
      <c r="O230" s="108">
        <v>0.16669999999999999</v>
      </c>
      <c r="P230" s="110">
        <v>7.0400000000000004E-2</v>
      </c>
      <c r="Q230" s="109"/>
      <c r="R230" s="110">
        <v>0.23710000000000001</v>
      </c>
      <c r="S230" s="109"/>
      <c r="T230" s="108">
        <v>0.24</v>
      </c>
      <c r="U230" s="110">
        <v>0.23769999999999999</v>
      </c>
      <c r="V230" s="109"/>
      <c r="W230" s="108">
        <v>0</v>
      </c>
      <c r="X230" s="108">
        <v>0</v>
      </c>
      <c r="Y230" s="107">
        <v>12598</v>
      </c>
      <c r="Z230" s="107">
        <v>12598</v>
      </c>
      <c r="AA230" s="107">
        <v>0</v>
      </c>
      <c r="AB230" s="107">
        <v>0</v>
      </c>
      <c r="AC230" s="107">
        <v>20</v>
      </c>
      <c r="AD230" s="107">
        <v>23</v>
      </c>
      <c r="AE230" s="107">
        <v>10</v>
      </c>
      <c r="AF230" s="107">
        <v>24</v>
      </c>
      <c r="AG230" s="107">
        <v>0</v>
      </c>
      <c r="AH230" s="107">
        <v>18</v>
      </c>
      <c r="AI230" s="107">
        <v>0</v>
      </c>
      <c r="AJ230" s="107">
        <v>0</v>
      </c>
      <c r="AK230" s="107">
        <v>24</v>
      </c>
      <c r="AL230" s="107">
        <v>0</v>
      </c>
      <c r="AM230" s="107">
        <v>0</v>
      </c>
      <c r="AN230" s="104">
        <v>2.52</v>
      </c>
      <c r="AO230" s="104">
        <v>0</v>
      </c>
      <c r="AP230" s="104">
        <v>2.52</v>
      </c>
      <c r="AQ230" s="104">
        <v>3.36</v>
      </c>
      <c r="AR230" s="104">
        <v>0</v>
      </c>
      <c r="AS230" s="104">
        <v>0</v>
      </c>
      <c r="AT230" s="104">
        <v>0</v>
      </c>
      <c r="AU230" s="104">
        <v>3.36</v>
      </c>
      <c r="AV230" s="106">
        <v>12523</v>
      </c>
      <c r="AW230" s="105">
        <v>1.2</v>
      </c>
      <c r="AX230" s="104">
        <v>24</v>
      </c>
      <c r="AY230" s="107">
        <v>420</v>
      </c>
      <c r="AZ230" s="126">
        <v>14</v>
      </c>
      <c r="BA230" s="100">
        <f>U230/T230</f>
        <v>0.99041666666666672</v>
      </c>
      <c r="BB230" s="100">
        <f>W230/T230</f>
        <v>0</v>
      </c>
      <c r="BC230" s="100">
        <f>X230/T230</f>
        <v>0</v>
      </c>
      <c r="BD230" s="100">
        <f>(W230+X230)/T230</f>
        <v>0</v>
      </c>
    </row>
    <row r="231" spans="2:56" hidden="1" outlineLevel="4" collapsed="1" x14ac:dyDescent="0.2">
      <c r="B231" s="115" t="s">
        <v>272</v>
      </c>
      <c r="C231" s="114">
        <v>2</v>
      </c>
      <c r="D231" s="113">
        <v>6</v>
      </c>
      <c r="E231" s="109"/>
      <c r="F231" s="112">
        <v>6</v>
      </c>
      <c r="G231" s="111"/>
      <c r="H231" s="109"/>
      <c r="I231" s="107">
        <v>0</v>
      </c>
      <c r="K231" s="112">
        <v>6</v>
      </c>
      <c r="L231" s="111"/>
      <c r="M231" s="111"/>
      <c r="N231" s="109"/>
      <c r="O231" s="108">
        <v>0.4</v>
      </c>
      <c r="P231" s="110">
        <v>0</v>
      </c>
      <c r="Q231" s="109"/>
      <c r="R231" s="110">
        <v>0.4</v>
      </c>
      <c r="S231" s="109"/>
      <c r="T231" s="108">
        <v>0.4</v>
      </c>
      <c r="U231" s="110">
        <v>0</v>
      </c>
      <c r="V231" s="109"/>
      <c r="W231" s="108">
        <v>0.4</v>
      </c>
      <c r="X231" s="108">
        <v>0</v>
      </c>
      <c r="Y231" s="107">
        <v>10800</v>
      </c>
      <c r="Z231" s="107">
        <v>0</v>
      </c>
      <c r="AA231" s="107">
        <v>10800</v>
      </c>
      <c r="AB231" s="107">
        <v>0</v>
      </c>
      <c r="AC231" s="107">
        <v>54</v>
      </c>
      <c r="AD231" s="107">
        <v>47</v>
      </c>
      <c r="AE231" s="107">
        <v>6</v>
      </c>
      <c r="AF231" s="107">
        <v>55</v>
      </c>
      <c r="AG231" s="107">
        <v>0</v>
      </c>
      <c r="AH231" s="107">
        <v>64</v>
      </c>
      <c r="AI231" s="107">
        <v>0</v>
      </c>
      <c r="AJ231" s="107">
        <v>132</v>
      </c>
      <c r="AK231" s="107">
        <v>55</v>
      </c>
      <c r="AL231" s="107">
        <v>0</v>
      </c>
      <c r="AM231" s="107">
        <v>135</v>
      </c>
      <c r="AN231" s="104">
        <v>6.4</v>
      </c>
      <c r="AO231" s="104">
        <v>0</v>
      </c>
      <c r="AP231" s="104">
        <v>6.4</v>
      </c>
      <c r="AQ231" s="104">
        <v>5.5</v>
      </c>
      <c r="AR231" s="104">
        <v>0</v>
      </c>
      <c r="AS231" s="104">
        <v>0</v>
      </c>
      <c r="AT231" s="104">
        <v>0</v>
      </c>
      <c r="AU231" s="104">
        <v>5.5</v>
      </c>
      <c r="AV231" s="106">
        <v>20499</v>
      </c>
      <c r="AW231" s="105">
        <v>1.0185185185185199</v>
      </c>
      <c r="AX231" s="104">
        <v>27.5</v>
      </c>
      <c r="AY231" s="107">
        <v>412.5</v>
      </c>
      <c r="AZ231" s="126">
        <v>13.75</v>
      </c>
      <c r="BA231" s="100">
        <f>U231/T231</f>
        <v>0</v>
      </c>
      <c r="BB231" s="100">
        <f>W231/T231</f>
        <v>1</v>
      </c>
      <c r="BC231" s="100">
        <f>X231/T231</f>
        <v>0</v>
      </c>
      <c r="BD231" s="100">
        <f>(W231+X231)/T231</f>
        <v>1</v>
      </c>
    </row>
    <row r="232" spans="2:56" hidden="1" outlineLevel="4" collapsed="1" x14ac:dyDescent="0.2">
      <c r="B232" s="115" t="s">
        <v>273</v>
      </c>
      <c r="C232" s="114">
        <v>1</v>
      </c>
      <c r="D232" s="113">
        <v>3</v>
      </c>
      <c r="E232" s="109"/>
      <c r="F232" s="112">
        <v>3</v>
      </c>
      <c r="G232" s="111"/>
      <c r="H232" s="109"/>
      <c r="I232" s="107">
        <v>0</v>
      </c>
      <c r="K232" s="112">
        <v>3</v>
      </c>
      <c r="L232" s="111"/>
      <c r="M232" s="111"/>
      <c r="N232" s="109"/>
      <c r="O232" s="108">
        <v>0.2</v>
      </c>
      <c r="P232" s="110">
        <v>0</v>
      </c>
      <c r="Q232" s="109"/>
      <c r="R232" s="110">
        <v>0.2</v>
      </c>
      <c r="S232" s="109"/>
      <c r="T232" s="108">
        <v>0.2</v>
      </c>
      <c r="U232" s="110">
        <v>0</v>
      </c>
      <c r="V232" s="109"/>
      <c r="W232" s="108">
        <v>0.2</v>
      </c>
      <c r="X232" s="108">
        <v>0</v>
      </c>
      <c r="Y232" s="107">
        <v>5400</v>
      </c>
      <c r="Z232" s="107">
        <v>0</v>
      </c>
      <c r="AA232" s="107">
        <v>5400</v>
      </c>
      <c r="AB232" s="107">
        <v>0</v>
      </c>
      <c r="AC232" s="107">
        <v>34</v>
      </c>
      <c r="AD232" s="107">
        <v>25</v>
      </c>
      <c r="AE232" s="107">
        <v>6</v>
      </c>
      <c r="AF232" s="107">
        <v>28</v>
      </c>
      <c r="AG232" s="107">
        <v>0</v>
      </c>
      <c r="AH232" s="107">
        <v>27</v>
      </c>
      <c r="AI232" s="107">
        <v>0</v>
      </c>
      <c r="AJ232" s="107">
        <v>81</v>
      </c>
      <c r="AK232" s="107">
        <v>28</v>
      </c>
      <c r="AL232" s="107">
        <v>0</v>
      </c>
      <c r="AM232" s="107">
        <v>84</v>
      </c>
      <c r="AN232" s="104">
        <v>2.7</v>
      </c>
      <c r="AO232" s="104">
        <v>0</v>
      </c>
      <c r="AP232" s="104">
        <v>2.7</v>
      </c>
      <c r="AQ232" s="104">
        <v>2.8</v>
      </c>
      <c r="AR232" s="104">
        <v>0</v>
      </c>
      <c r="AS232" s="104">
        <v>0</v>
      </c>
      <c r="AT232" s="104">
        <v>0</v>
      </c>
      <c r="AU232" s="104">
        <v>2.8</v>
      </c>
      <c r="AV232" s="106">
        <v>10436</v>
      </c>
      <c r="AW232" s="105">
        <v>0.82352941176470595</v>
      </c>
      <c r="AX232" s="104">
        <v>28</v>
      </c>
      <c r="AY232" s="107">
        <v>420</v>
      </c>
      <c r="AZ232" s="126">
        <v>14</v>
      </c>
      <c r="BA232" s="100">
        <f>U232/T232</f>
        <v>0</v>
      </c>
      <c r="BB232" s="100">
        <f>W232/T232</f>
        <v>1</v>
      </c>
      <c r="BC232" s="100">
        <f>X232/T232</f>
        <v>0</v>
      </c>
      <c r="BD232" s="100">
        <f>(W232+X232)/T232</f>
        <v>1</v>
      </c>
    </row>
    <row r="233" spans="2:56" hidden="1" outlineLevel="4" collapsed="1" x14ac:dyDescent="0.2">
      <c r="B233" s="115" t="s">
        <v>276</v>
      </c>
      <c r="C233" s="114">
        <v>1</v>
      </c>
      <c r="D233" s="113">
        <v>3</v>
      </c>
      <c r="E233" s="109"/>
      <c r="F233" s="112">
        <v>0</v>
      </c>
      <c r="G233" s="111"/>
      <c r="H233" s="109"/>
      <c r="I233" s="107">
        <v>9</v>
      </c>
      <c r="K233" s="112">
        <v>9</v>
      </c>
      <c r="L233" s="111"/>
      <c r="M233" s="111"/>
      <c r="N233" s="109"/>
      <c r="O233" s="108">
        <v>0</v>
      </c>
      <c r="P233" s="110">
        <v>4.6899999999999997E-2</v>
      </c>
      <c r="Q233" s="109"/>
      <c r="R233" s="110">
        <v>4.6899999999999997E-2</v>
      </c>
      <c r="S233" s="109"/>
      <c r="T233" s="108">
        <v>0</v>
      </c>
      <c r="U233" s="110">
        <v>0</v>
      </c>
      <c r="V233" s="109"/>
      <c r="W233" s="108">
        <v>0</v>
      </c>
      <c r="X233" s="108">
        <v>0</v>
      </c>
      <c r="Y233" s="107">
        <v>0</v>
      </c>
      <c r="Z233" s="107">
        <v>0</v>
      </c>
      <c r="AA233" s="107">
        <v>0</v>
      </c>
      <c r="AB233" s="107">
        <v>0</v>
      </c>
      <c r="AC233" s="107">
        <v>0</v>
      </c>
      <c r="AD233" s="107">
        <v>0</v>
      </c>
      <c r="AE233" s="107">
        <v>0</v>
      </c>
      <c r="AF233" s="107">
        <v>0</v>
      </c>
      <c r="AG233" s="107">
        <v>0</v>
      </c>
      <c r="AH233" s="107">
        <v>0</v>
      </c>
      <c r="AI233" s="107">
        <v>0</v>
      </c>
      <c r="AJ233" s="107">
        <v>0</v>
      </c>
      <c r="AK233" s="107">
        <v>0</v>
      </c>
      <c r="AL233" s="107">
        <v>0</v>
      </c>
      <c r="AM233" s="107">
        <v>0</v>
      </c>
      <c r="AN233" s="104">
        <v>0</v>
      </c>
      <c r="AO233" s="104">
        <v>0</v>
      </c>
      <c r="AP233" s="104">
        <v>0</v>
      </c>
      <c r="AQ233" s="104">
        <v>0</v>
      </c>
      <c r="AR233" s="104">
        <v>0</v>
      </c>
      <c r="AS233" s="104">
        <v>0</v>
      </c>
      <c r="AT233" s="104">
        <v>0</v>
      </c>
      <c r="AU233" s="104">
        <v>0</v>
      </c>
      <c r="AV233" s="106">
        <v>0</v>
      </c>
      <c r="AW233" s="105">
        <v>0</v>
      </c>
      <c r="AX233" s="104">
        <v>0</v>
      </c>
      <c r="AY233" s="103" t="e">
        <v>#VALUE!</v>
      </c>
      <c r="AZ233" s="127" t="e">
        <v>#VALUE!</v>
      </c>
      <c r="BA233" s="100" t="e">
        <f>U233/T233</f>
        <v>#DIV/0!</v>
      </c>
      <c r="BB233" s="100" t="e">
        <f>W233/T233</f>
        <v>#DIV/0!</v>
      </c>
      <c r="BC233" s="100" t="e">
        <f>X233/T233</f>
        <v>#DIV/0!</v>
      </c>
      <c r="BD233" s="100" t="e">
        <f>(W233+X233)/T233</f>
        <v>#DIV/0!</v>
      </c>
    </row>
    <row r="234" spans="2:56" outlineLevel="3" collapsed="1" x14ac:dyDescent="0.2">
      <c r="B234" s="115" t="s">
        <v>277</v>
      </c>
      <c r="C234" s="120">
        <v>8</v>
      </c>
      <c r="D234" s="119">
        <v>19.5</v>
      </c>
      <c r="E234" s="117"/>
      <c r="F234" s="81">
        <v>19.5</v>
      </c>
      <c r="G234" s="118"/>
      <c r="H234" s="117"/>
      <c r="I234" s="25">
        <v>0</v>
      </c>
      <c r="K234" s="81">
        <v>19.5</v>
      </c>
      <c r="L234" s="118"/>
      <c r="M234" s="118"/>
      <c r="N234" s="117"/>
      <c r="O234" s="26">
        <v>1.2886</v>
      </c>
      <c r="P234" s="83">
        <v>0</v>
      </c>
      <c r="Q234" s="117"/>
      <c r="R234" s="83">
        <v>1.2886</v>
      </c>
      <c r="S234" s="117"/>
      <c r="T234" s="26">
        <v>1.34</v>
      </c>
      <c r="U234" s="83">
        <v>0.70150000000000001</v>
      </c>
      <c r="V234" s="117"/>
      <c r="W234" s="26">
        <v>0.64990000000000003</v>
      </c>
      <c r="X234" s="26">
        <v>0</v>
      </c>
      <c r="Y234" s="25">
        <v>54729</v>
      </c>
      <c r="Z234" s="25">
        <v>37180</v>
      </c>
      <c r="AA234" s="25">
        <v>17549</v>
      </c>
      <c r="AB234" s="25">
        <v>0</v>
      </c>
      <c r="AC234" s="25">
        <v>272</v>
      </c>
      <c r="AD234" s="25">
        <v>172</v>
      </c>
      <c r="AE234" s="25">
        <v>48</v>
      </c>
      <c r="AF234" s="25">
        <v>199</v>
      </c>
      <c r="AG234" s="25">
        <v>0</v>
      </c>
      <c r="AH234" s="25">
        <v>166</v>
      </c>
      <c r="AI234" s="25">
        <v>0</v>
      </c>
      <c r="AJ234" s="25">
        <v>94.5</v>
      </c>
      <c r="AK234" s="25">
        <v>199</v>
      </c>
      <c r="AL234" s="25">
        <v>0</v>
      </c>
      <c r="AM234" s="25">
        <v>120</v>
      </c>
      <c r="AN234" s="27">
        <v>13.6152</v>
      </c>
      <c r="AO234" s="27">
        <v>0</v>
      </c>
      <c r="AP234" s="27">
        <v>13.6152</v>
      </c>
      <c r="AQ234" s="27">
        <v>16.324200000000001</v>
      </c>
      <c r="AR234" s="27">
        <v>0</v>
      </c>
      <c r="AS234" s="27">
        <v>0</v>
      </c>
      <c r="AT234" s="27">
        <v>0</v>
      </c>
      <c r="AU234" s="27">
        <v>16.329999999999998</v>
      </c>
      <c r="AV234" s="28">
        <v>60841</v>
      </c>
      <c r="AW234" s="29">
        <v>0.73161764705882304</v>
      </c>
      <c r="AX234" s="27">
        <v>24.875</v>
      </c>
      <c r="AY234" s="25">
        <v>365.59701492537312</v>
      </c>
      <c r="AZ234" s="93">
        <v>12.186567164179104</v>
      </c>
      <c r="BA234" s="100">
        <f>U234/T234</f>
        <v>0.52350746268656712</v>
      </c>
      <c r="BB234" s="100">
        <f>W234/T234</f>
        <v>0.48499999999999999</v>
      </c>
      <c r="BC234" s="100">
        <f>X234/T234</f>
        <v>0</v>
      </c>
      <c r="BD234" s="100">
        <f>(W234+X234)/T234</f>
        <v>0.48499999999999999</v>
      </c>
    </row>
    <row r="235" spans="2:56" hidden="1" outlineLevel="4" collapsed="1" x14ac:dyDescent="0.2">
      <c r="B235" s="115" t="s">
        <v>278</v>
      </c>
      <c r="C235" s="114">
        <v>1</v>
      </c>
      <c r="D235" s="113">
        <v>3</v>
      </c>
      <c r="E235" s="109"/>
      <c r="F235" s="112">
        <v>3</v>
      </c>
      <c r="G235" s="111"/>
      <c r="H235" s="109"/>
      <c r="I235" s="107">
        <v>0</v>
      </c>
      <c r="K235" s="112">
        <v>3</v>
      </c>
      <c r="L235" s="111"/>
      <c r="M235" s="111"/>
      <c r="N235" s="109"/>
      <c r="O235" s="108">
        <v>0.2</v>
      </c>
      <c r="P235" s="110">
        <v>0</v>
      </c>
      <c r="Q235" s="109"/>
      <c r="R235" s="110">
        <v>0.2</v>
      </c>
      <c r="S235" s="109"/>
      <c r="T235" s="108">
        <v>0.21</v>
      </c>
      <c r="U235" s="110">
        <v>0.2</v>
      </c>
      <c r="V235" s="109"/>
      <c r="W235" s="108">
        <v>1.14E-2</v>
      </c>
      <c r="X235" s="108">
        <v>0</v>
      </c>
      <c r="Y235" s="107">
        <v>10908</v>
      </c>
      <c r="Z235" s="107">
        <v>10600</v>
      </c>
      <c r="AA235" s="107">
        <v>308</v>
      </c>
      <c r="AB235" s="107">
        <v>0</v>
      </c>
      <c r="AC235" s="107">
        <v>34</v>
      </c>
      <c r="AD235" s="107">
        <v>20</v>
      </c>
      <c r="AE235" s="107">
        <v>6</v>
      </c>
      <c r="AF235" s="107">
        <v>26</v>
      </c>
      <c r="AG235" s="107">
        <v>0</v>
      </c>
      <c r="AH235" s="107">
        <v>26</v>
      </c>
      <c r="AI235" s="107">
        <v>0</v>
      </c>
      <c r="AJ235" s="107">
        <v>0</v>
      </c>
      <c r="AK235" s="107">
        <v>26</v>
      </c>
      <c r="AL235" s="107">
        <v>0</v>
      </c>
      <c r="AM235" s="107">
        <v>0</v>
      </c>
      <c r="AN235" s="104">
        <v>2.6</v>
      </c>
      <c r="AO235" s="104">
        <v>0</v>
      </c>
      <c r="AP235" s="104">
        <v>2.6</v>
      </c>
      <c r="AQ235" s="104">
        <v>2.6</v>
      </c>
      <c r="AR235" s="104">
        <v>0</v>
      </c>
      <c r="AS235" s="104">
        <v>0</v>
      </c>
      <c r="AT235" s="104">
        <v>0</v>
      </c>
      <c r="AU235" s="104">
        <v>2.6</v>
      </c>
      <c r="AV235" s="106">
        <v>9690</v>
      </c>
      <c r="AW235" s="105">
        <v>0.76470588235294101</v>
      </c>
      <c r="AX235" s="104">
        <v>26</v>
      </c>
      <c r="AY235" s="107">
        <v>371.42857142857144</v>
      </c>
      <c r="AZ235" s="126">
        <v>12.380952380952381</v>
      </c>
      <c r="BA235" s="100">
        <f>U235/T235</f>
        <v>0.95238095238095244</v>
      </c>
      <c r="BB235" s="100">
        <f>W235/T235</f>
        <v>5.4285714285714291E-2</v>
      </c>
      <c r="BC235" s="100">
        <f>X235/T235</f>
        <v>0</v>
      </c>
      <c r="BD235" s="100">
        <f>(W235+X235)/T235</f>
        <v>5.4285714285714291E-2</v>
      </c>
    </row>
    <row r="236" spans="2:56" hidden="1" outlineLevel="4" collapsed="1" x14ac:dyDescent="0.2">
      <c r="B236" s="115" t="s">
        <v>279</v>
      </c>
      <c r="C236" s="114">
        <v>2</v>
      </c>
      <c r="D236" s="113">
        <v>6</v>
      </c>
      <c r="E236" s="109"/>
      <c r="F236" s="112">
        <v>6</v>
      </c>
      <c r="G236" s="111"/>
      <c r="H236" s="109"/>
      <c r="I236" s="107">
        <v>0</v>
      </c>
      <c r="K236" s="112">
        <v>6</v>
      </c>
      <c r="L236" s="111"/>
      <c r="M236" s="111"/>
      <c r="N236" s="109"/>
      <c r="O236" s="108">
        <v>0.3886</v>
      </c>
      <c r="P236" s="110">
        <v>0</v>
      </c>
      <c r="Q236" s="109"/>
      <c r="R236" s="110">
        <v>0.3886</v>
      </c>
      <c r="S236" s="109"/>
      <c r="T236" s="108">
        <v>0.42</v>
      </c>
      <c r="U236" s="110">
        <v>0.4</v>
      </c>
      <c r="V236" s="109"/>
      <c r="W236" s="108">
        <v>2.2800000000000001E-2</v>
      </c>
      <c r="X236" s="108">
        <v>0</v>
      </c>
      <c r="Y236" s="107">
        <v>21816</v>
      </c>
      <c r="Z236" s="107">
        <v>21200</v>
      </c>
      <c r="AA236" s="107">
        <v>616</v>
      </c>
      <c r="AB236" s="107">
        <v>0</v>
      </c>
      <c r="AC236" s="107">
        <v>68</v>
      </c>
      <c r="AD236" s="107">
        <v>50</v>
      </c>
      <c r="AE236" s="107">
        <v>12</v>
      </c>
      <c r="AF236" s="107">
        <v>61</v>
      </c>
      <c r="AG236" s="107">
        <v>0</v>
      </c>
      <c r="AH236" s="107">
        <v>46</v>
      </c>
      <c r="AI236" s="107">
        <v>0</v>
      </c>
      <c r="AJ236" s="107">
        <v>0</v>
      </c>
      <c r="AK236" s="107">
        <v>61</v>
      </c>
      <c r="AL236" s="107">
        <v>0</v>
      </c>
      <c r="AM236" s="107">
        <v>0</v>
      </c>
      <c r="AN236" s="104">
        <v>4.5999999999999996</v>
      </c>
      <c r="AO236" s="104">
        <v>0</v>
      </c>
      <c r="AP236" s="104">
        <v>4.5999999999999996</v>
      </c>
      <c r="AQ236" s="104">
        <v>6.1</v>
      </c>
      <c r="AR236" s="104">
        <v>0</v>
      </c>
      <c r="AS236" s="104">
        <v>0</v>
      </c>
      <c r="AT236" s="104">
        <v>0</v>
      </c>
      <c r="AU236" s="104">
        <v>6.1</v>
      </c>
      <c r="AV236" s="106">
        <v>22735</v>
      </c>
      <c r="AW236" s="105">
        <v>0.89705882352941202</v>
      </c>
      <c r="AX236" s="104">
        <v>30.5</v>
      </c>
      <c r="AY236" s="107">
        <v>435.71428571428572</v>
      </c>
      <c r="AZ236" s="126">
        <v>14.523809523809524</v>
      </c>
      <c r="BA236" s="100">
        <f>U236/T236</f>
        <v>0.95238095238095244</v>
      </c>
      <c r="BB236" s="100">
        <f>W236/T236</f>
        <v>5.4285714285714291E-2</v>
      </c>
      <c r="BC236" s="100">
        <f>X236/T236</f>
        <v>0</v>
      </c>
      <c r="BD236" s="100">
        <f>(W236+X236)/T236</f>
        <v>5.4285714285714291E-2</v>
      </c>
    </row>
    <row r="237" spans="2:56" hidden="1" outlineLevel="4" collapsed="1" x14ac:dyDescent="0.2">
      <c r="B237" s="115" t="s">
        <v>280</v>
      </c>
      <c r="C237" s="114">
        <v>1</v>
      </c>
      <c r="D237" s="113">
        <v>3</v>
      </c>
      <c r="E237" s="109"/>
      <c r="F237" s="112">
        <v>3</v>
      </c>
      <c r="G237" s="111"/>
      <c r="H237" s="109"/>
      <c r="I237" s="107">
        <v>0</v>
      </c>
      <c r="K237" s="112">
        <v>3</v>
      </c>
      <c r="L237" s="111"/>
      <c r="M237" s="111"/>
      <c r="N237" s="109"/>
      <c r="O237" s="108">
        <v>0.2</v>
      </c>
      <c r="P237" s="110">
        <v>0</v>
      </c>
      <c r="Q237" s="109"/>
      <c r="R237" s="110">
        <v>0.2</v>
      </c>
      <c r="S237" s="109"/>
      <c r="T237" s="108">
        <v>0.2</v>
      </c>
      <c r="U237" s="110">
        <v>0</v>
      </c>
      <c r="V237" s="109"/>
      <c r="W237" s="108">
        <v>0.2</v>
      </c>
      <c r="X237" s="108">
        <v>0</v>
      </c>
      <c r="Y237" s="107">
        <v>5400</v>
      </c>
      <c r="Z237" s="107">
        <v>0</v>
      </c>
      <c r="AA237" s="107">
        <v>5400</v>
      </c>
      <c r="AB237" s="107">
        <v>0</v>
      </c>
      <c r="AC237" s="107">
        <v>34</v>
      </c>
      <c r="AD237" s="107">
        <v>15</v>
      </c>
      <c r="AE237" s="107">
        <v>6</v>
      </c>
      <c r="AF237" s="107">
        <v>15</v>
      </c>
      <c r="AG237" s="107">
        <v>0</v>
      </c>
      <c r="AH237" s="107">
        <v>14</v>
      </c>
      <c r="AI237" s="107">
        <v>0</v>
      </c>
      <c r="AJ237" s="107">
        <v>0</v>
      </c>
      <c r="AK237" s="107">
        <v>15</v>
      </c>
      <c r="AL237" s="107">
        <v>0</v>
      </c>
      <c r="AM237" s="107">
        <v>0</v>
      </c>
      <c r="AN237" s="104">
        <v>1.4</v>
      </c>
      <c r="AO237" s="104">
        <v>0</v>
      </c>
      <c r="AP237" s="104">
        <v>1.4</v>
      </c>
      <c r="AQ237" s="104">
        <v>1.5</v>
      </c>
      <c r="AR237" s="104">
        <v>0</v>
      </c>
      <c r="AS237" s="104">
        <v>0</v>
      </c>
      <c r="AT237" s="104">
        <v>0</v>
      </c>
      <c r="AU237" s="104">
        <v>1.5</v>
      </c>
      <c r="AV237" s="106">
        <v>5591</v>
      </c>
      <c r="AW237" s="105">
        <v>0.441176470588235</v>
      </c>
      <c r="AX237" s="104">
        <v>15</v>
      </c>
      <c r="AY237" s="107">
        <v>225</v>
      </c>
      <c r="AZ237" s="126">
        <v>7.5</v>
      </c>
      <c r="BA237" s="100">
        <f>U237/T237</f>
        <v>0</v>
      </c>
      <c r="BB237" s="100">
        <f>W237/T237</f>
        <v>1</v>
      </c>
      <c r="BC237" s="100">
        <f>X237/T237</f>
        <v>0</v>
      </c>
      <c r="BD237" s="100">
        <f>(W237+X237)/T237</f>
        <v>1</v>
      </c>
    </row>
    <row r="238" spans="2:56" hidden="1" outlineLevel="4" collapsed="1" x14ac:dyDescent="0.2">
      <c r="B238" s="115" t="s">
        <v>281</v>
      </c>
      <c r="C238" s="114">
        <v>1</v>
      </c>
      <c r="D238" s="113">
        <v>1.5</v>
      </c>
      <c r="E238" s="109"/>
      <c r="F238" s="112">
        <v>1.5</v>
      </c>
      <c r="G238" s="111"/>
      <c r="H238" s="109"/>
      <c r="I238" s="107">
        <v>0</v>
      </c>
      <c r="K238" s="112">
        <v>1.5</v>
      </c>
      <c r="L238" s="111"/>
      <c r="M238" s="111"/>
      <c r="N238" s="109"/>
      <c r="O238" s="108">
        <v>0.1</v>
      </c>
      <c r="P238" s="110">
        <v>0</v>
      </c>
      <c r="Q238" s="109"/>
      <c r="R238" s="110">
        <v>0.1</v>
      </c>
      <c r="S238" s="109"/>
      <c r="T238" s="108">
        <v>0.1</v>
      </c>
      <c r="U238" s="110">
        <v>0</v>
      </c>
      <c r="V238" s="109"/>
      <c r="W238" s="108">
        <v>0.10150000000000001</v>
      </c>
      <c r="X238" s="108">
        <v>0</v>
      </c>
      <c r="Y238" s="107">
        <v>2741</v>
      </c>
      <c r="Z238" s="107">
        <v>0</v>
      </c>
      <c r="AA238" s="107">
        <v>2741</v>
      </c>
      <c r="AB238" s="107">
        <v>0</v>
      </c>
      <c r="AC238" s="107">
        <v>34</v>
      </c>
      <c r="AD238" s="107">
        <v>20</v>
      </c>
      <c r="AE238" s="107">
        <v>6</v>
      </c>
      <c r="AF238" s="107">
        <v>20</v>
      </c>
      <c r="AG238" s="107">
        <v>0</v>
      </c>
      <c r="AH238" s="107">
        <v>16</v>
      </c>
      <c r="AI238" s="107">
        <v>0</v>
      </c>
      <c r="AJ238" s="107">
        <v>0</v>
      </c>
      <c r="AK238" s="107">
        <v>20</v>
      </c>
      <c r="AL238" s="107">
        <v>0</v>
      </c>
      <c r="AM238" s="107">
        <v>0</v>
      </c>
      <c r="AN238" s="104">
        <v>0.82899999999999996</v>
      </c>
      <c r="AO238" s="104">
        <v>0</v>
      </c>
      <c r="AP238" s="104">
        <v>0.82899999999999996</v>
      </c>
      <c r="AQ238" s="104">
        <v>1.0362</v>
      </c>
      <c r="AR238" s="104">
        <v>0</v>
      </c>
      <c r="AS238" s="104">
        <v>0</v>
      </c>
      <c r="AT238" s="104">
        <v>0</v>
      </c>
      <c r="AU238" s="104">
        <v>1.04</v>
      </c>
      <c r="AV238" s="106">
        <v>3862</v>
      </c>
      <c r="AW238" s="105">
        <v>0.58823529411764697</v>
      </c>
      <c r="AX238" s="104">
        <v>20</v>
      </c>
      <c r="AY238" s="107">
        <v>312</v>
      </c>
      <c r="AZ238" s="126">
        <v>10.4</v>
      </c>
      <c r="BA238" s="100">
        <f>U238/T238</f>
        <v>0</v>
      </c>
      <c r="BB238" s="100">
        <f>W238/T238</f>
        <v>1.0149999999999999</v>
      </c>
      <c r="BC238" s="100">
        <f>X238/T238</f>
        <v>0</v>
      </c>
      <c r="BD238" s="100">
        <f>(W238+X238)/T238</f>
        <v>1.0149999999999999</v>
      </c>
    </row>
    <row r="239" spans="2:56" hidden="1" outlineLevel="4" collapsed="1" x14ac:dyDescent="0.2">
      <c r="B239" s="115" t="s">
        <v>282</v>
      </c>
      <c r="C239" s="114">
        <v>1</v>
      </c>
      <c r="D239" s="113">
        <v>1.5</v>
      </c>
      <c r="E239" s="109"/>
      <c r="F239" s="112">
        <v>1.5</v>
      </c>
      <c r="G239" s="111"/>
      <c r="H239" s="109"/>
      <c r="I239" s="107">
        <v>0</v>
      </c>
      <c r="K239" s="112">
        <v>1.5</v>
      </c>
      <c r="L239" s="111"/>
      <c r="M239" s="111"/>
      <c r="N239" s="109"/>
      <c r="O239" s="108">
        <v>0.1</v>
      </c>
      <c r="P239" s="110">
        <v>0</v>
      </c>
      <c r="Q239" s="109"/>
      <c r="R239" s="110">
        <v>0.1</v>
      </c>
      <c r="S239" s="109"/>
      <c r="T239" s="108">
        <v>0.1</v>
      </c>
      <c r="U239" s="110">
        <v>0</v>
      </c>
      <c r="V239" s="109"/>
      <c r="W239" s="108">
        <v>0.10150000000000001</v>
      </c>
      <c r="X239" s="108">
        <v>0</v>
      </c>
      <c r="Y239" s="107">
        <v>2741</v>
      </c>
      <c r="Z239" s="107">
        <v>0</v>
      </c>
      <c r="AA239" s="107">
        <v>2741</v>
      </c>
      <c r="AB239" s="107">
        <v>0</v>
      </c>
      <c r="AC239" s="107">
        <v>34</v>
      </c>
      <c r="AD239" s="107">
        <v>26</v>
      </c>
      <c r="AE239" s="107">
        <v>6</v>
      </c>
      <c r="AF239" s="107">
        <v>32</v>
      </c>
      <c r="AG239" s="107">
        <v>0</v>
      </c>
      <c r="AH239" s="107">
        <v>25</v>
      </c>
      <c r="AI239" s="107">
        <v>0</v>
      </c>
      <c r="AJ239" s="107">
        <v>37.5</v>
      </c>
      <c r="AK239" s="107">
        <v>32</v>
      </c>
      <c r="AL239" s="107">
        <v>0</v>
      </c>
      <c r="AM239" s="107">
        <v>48</v>
      </c>
      <c r="AN239" s="104">
        <v>1.25</v>
      </c>
      <c r="AO239" s="104">
        <v>0</v>
      </c>
      <c r="AP239" s="104">
        <v>1.25</v>
      </c>
      <c r="AQ239" s="104">
        <v>1.6</v>
      </c>
      <c r="AR239" s="104">
        <v>0</v>
      </c>
      <c r="AS239" s="104">
        <v>0</v>
      </c>
      <c r="AT239" s="104">
        <v>0</v>
      </c>
      <c r="AU239" s="104">
        <v>1.6</v>
      </c>
      <c r="AV239" s="106">
        <v>5963</v>
      </c>
      <c r="AW239" s="105">
        <v>0.94117647058823495</v>
      </c>
      <c r="AX239" s="104">
        <v>32</v>
      </c>
      <c r="AY239" s="107">
        <v>480</v>
      </c>
      <c r="AZ239" s="126">
        <v>16</v>
      </c>
      <c r="BA239" s="100">
        <f>U239/T239</f>
        <v>0</v>
      </c>
      <c r="BB239" s="100">
        <f>W239/T239</f>
        <v>1.0149999999999999</v>
      </c>
      <c r="BC239" s="100">
        <f>X239/T239</f>
        <v>0</v>
      </c>
      <c r="BD239" s="100">
        <f>(W239+X239)/T239</f>
        <v>1.0149999999999999</v>
      </c>
    </row>
    <row r="240" spans="2:56" hidden="1" outlineLevel="4" collapsed="1" x14ac:dyDescent="0.2">
      <c r="B240" s="115" t="s">
        <v>283</v>
      </c>
      <c r="C240" s="114">
        <v>1</v>
      </c>
      <c r="D240" s="113">
        <v>1.5</v>
      </c>
      <c r="E240" s="109"/>
      <c r="F240" s="112">
        <v>1.5</v>
      </c>
      <c r="G240" s="111"/>
      <c r="H240" s="109"/>
      <c r="I240" s="107">
        <v>0</v>
      </c>
      <c r="K240" s="112">
        <v>1.5</v>
      </c>
      <c r="L240" s="111"/>
      <c r="M240" s="111"/>
      <c r="N240" s="109"/>
      <c r="O240" s="108">
        <v>0.1</v>
      </c>
      <c r="P240" s="110">
        <v>0</v>
      </c>
      <c r="Q240" s="109"/>
      <c r="R240" s="110">
        <v>0.1</v>
      </c>
      <c r="S240" s="109"/>
      <c r="T240" s="108">
        <v>0.11</v>
      </c>
      <c r="U240" s="110">
        <v>0.10150000000000001</v>
      </c>
      <c r="V240" s="109"/>
      <c r="W240" s="108">
        <v>1.2699999999999999E-2</v>
      </c>
      <c r="X240" s="108">
        <v>0</v>
      </c>
      <c r="Y240" s="107">
        <v>5723</v>
      </c>
      <c r="Z240" s="107">
        <v>5380</v>
      </c>
      <c r="AA240" s="107">
        <v>343</v>
      </c>
      <c r="AB240" s="107">
        <v>0</v>
      </c>
      <c r="AC240" s="107">
        <v>34</v>
      </c>
      <c r="AD240" s="107">
        <v>18</v>
      </c>
      <c r="AE240" s="107">
        <v>6</v>
      </c>
      <c r="AF240" s="107">
        <v>21</v>
      </c>
      <c r="AG240" s="107">
        <v>0</v>
      </c>
      <c r="AH240" s="107">
        <v>20</v>
      </c>
      <c r="AI240" s="107">
        <v>0</v>
      </c>
      <c r="AJ240" s="107">
        <v>0</v>
      </c>
      <c r="AK240" s="107">
        <v>21</v>
      </c>
      <c r="AL240" s="107">
        <v>0</v>
      </c>
      <c r="AM240" s="107">
        <v>0</v>
      </c>
      <c r="AN240" s="104">
        <v>1.0362</v>
      </c>
      <c r="AO240" s="104">
        <v>0</v>
      </c>
      <c r="AP240" s="104">
        <v>1.0362</v>
      </c>
      <c r="AQ240" s="104">
        <v>1.0880000000000001</v>
      </c>
      <c r="AR240" s="104">
        <v>0</v>
      </c>
      <c r="AS240" s="104">
        <v>0</v>
      </c>
      <c r="AT240" s="104">
        <v>0</v>
      </c>
      <c r="AU240" s="104">
        <v>1.0900000000000001</v>
      </c>
      <c r="AV240" s="106">
        <v>4055</v>
      </c>
      <c r="AW240" s="105">
        <v>0.61764705882352899</v>
      </c>
      <c r="AX240" s="104">
        <v>21</v>
      </c>
      <c r="AY240" s="107">
        <v>297.27272727272725</v>
      </c>
      <c r="AZ240" s="126">
        <v>9.9090909090909083</v>
      </c>
      <c r="BA240" s="100">
        <f>U240/T240</f>
        <v>0.92272727272727284</v>
      </c>
      <c r="BB240" s="100">
        <f>W240/T240</f>
        <v>0.11545454545454545</v>
      </c>
      <c r="BC240" s="100">
        <f>X240/T240</f>
        <v>0</v>
      </c>
      <c r="BD240" s="100">
        <f>(W240+X240)/T240</f>
        <v>0.11545454545454545</v>
      </c>
    </row>
    <row r="241" spans="2:56" hidden="1" outlineLevel="4" collapsed="1" x14ac:dyDescent="0.2">
      <c r="B241" s="115" t="s">
        <v>284</v>
      </c>
      <c r="C241" s="114">
        <v>1</v>
      </c>
      <c r="D241" s="113">
        <v>3</v>
      </c>
      <c r="E241" s="109"/>
      <c r="F241" s="112">
        <v>3</v>
      </c>
      <c r="G241" s="111"/>
      <c r="H241" s="109"/>
      <c r="I241" s="107">
        <v>0</v>
      </c>
      <c r="K241" s="112">
        <v>3</v>
      </c>
      <c r="L241" s="111"/>
      <c r="M241" s="111"/>
      <c r="N241" s="109"/>
      <c r="O241" s="108">
        <v>0.2</v>
      </c>
      <c r="P241" s="110">
        <v>0</v>
      </c>
      <c r="Q241" s="109"/>
      <c r="R241" s="110">
        <v>0.2</v>
      </c>
      <c r="S241" s="109"/>
      <c r="T241" s="108">
        <v>0.2</v>
      </c>
      <c r="U241" s="110">
        <v>0</v>
      </c>
      <c r="V241" s="109"/>
      <c r="W241" s="108">
        <v>0.2</v>
      </c>
      <c r="X241" s="108">
        <v>0</v>
      </c>
      <c r="Y241" s="107">
        <v>5400</v>
      </c>
      <c r="Z241" s="107">
        <v>0</v>
      </c>
      <c r="AA241" s="107">
        <v>5400</v>
      </c>
      <c r="AB241" s="107">
        <v>0</v>
      </c>
      <c r="AC241" s="107">
        <v>34</v>
      </c>
      <c r="AD241" s="107">
        <v>23</v>
      </c>
      <c r="AE241" s="107">
        <v>6</v>
      </c>
      <c r="AF241" s="107">
        <v>24</v>
      </c>
      <c r="AG241" s="107">
        <v>0</v>
      </c>
      <c r="AH241" s="107">
        <v>19</v>
      </c>
      <c r="AI241" s="107">
        <v>0</v>
      </c>
      <c r="AJ241" s="107">
        <v>57</v>
      </c>
      <c r="AK241" s="107">
        <v>24</v>
      </c>
      <c r="AL241" s="107">
        <v>0</v>
      </c>
      <c r="AM241" s="107">
        <v>72</v>
      </c>
      <c r="AN241" s="104">
        <v>1.9</v>
      </c>
      <c r="AO241" s="104">
        <v>0</v>
      </c>
      <c r="AP241" s="104">
        <v>1.9</v>
      </c>
      <c r="AQ241" s="104">
        <v>2.4</v>
      </c>
      <c r="AR241" s="104">
        <v>0</v>
      </c>
      <c r="AS241" s="104">
        <v>0</v>
      </c>
      <c r="AT241" s="104">
        <v>0</v>
      </c>
      <c r="AU241" s="104">
        <v>2.4</v>
      </c>
      <c r="AV241" s="106">
        <v>8945</v>
      </c>
      <c r="AW241" s="105">
        <v>0.70588235294117696</v>
      </c>
      <c r="AX241" s="104">
        <v>24</v>
      </c>
      <c r="AY241" s="107">
        <v>360</v>
      </c>
      <c r="AZ241" s="126">
        <v>12</v>
      </c>
      <c r="BA241" s="100">
        <f>U241/T241</f>
        <v>0</v>
      </c>
      <c r="BB241" s="100">
        <f>W241/T241</f>
        <v>1</v>
      </c>
      <c r="BC241" s="100">
        <f>X241/T241</f>
        <v>0</v>
      </c>
      <c r="BD241" s="100">
        <f>(W241+X241)/T241</f>
        <v>1</v>
      </c>
    </row>
    <row r="242" spans="2:56" outlineLevel="2" x14ac:dyDescent="0.2">
      <c r="B242" s="115" t="s">
        <v>285</v>
      </c>
      <c r="C242" s="120">
        <v>47</v>
      </c>
      <c r="D242" s="119">
        <v>118.5</v>
      </c>
      <c r="E242" s="117"/>
      <c r="F242" s="81">
        <v>94.88</v>
      </c>
      <c r="G242" s="118"/>
      <c r="H242" s="117"/>
      <c r="I242" s="25">
        <v>89.88</v>
      </c>
      <c r="K242" s="81">
        <v>184.75</v>
      </c>
      <c r="L242" s="118"/>
      <c r="M242" s="118"/>
      <c r="N242" s="117"/>
      <c r="O242" s="26">
        <v>6.3246000000000002</v>
      </c>
      <c r="P242" s="83">
        <v>3.4672000000000001</v>
      </c>
      <c r="Q242" s="117"/>
      <c r="R242" s="83">
        <v>9.7937999999999992</v>
      </c>
      <c r="S242" s="117"/>
      <c r="T242" s="26">
        <v>7.81</v>
      </c>
      <c r="U242" s="83">
        <v>4.3224999999999998</v>
      </c>
      <c r="V242" s="117"/>
      <c r="W242" s="26">
        <v>2.9108000000000001</v>
      </c>
      <c r="X242" s="26">
        <v>0.58819999999999995</v>
      </c>
      <c r="Y242" s="25">
        <v>323567</v>
      </c>
      <c r="Z242" s="25">
        <v>229094</v>
      </c>
      <c r="AA242" s="25">
        <v>78591</v>
      </c>
      <c r="AB242" s="25">
        <v>15882</v>
      </c>
      <c r="AC242" s="25">
        <v>1396</v>
      </c>
      <c r="AD242" s="25">
        <v>728</v>
      </c>
      <c r="AE242" s="25">
        <v>100</v>
      </c>
      <c r="AF242" s="25">
        <v>807</v>
      </c>
      <c r="AG242" s="25">
        <v>10265.799999999999</v>
      </c>
      <c r="AH242" s="25">
        <v>861</v>
      </c>
      <c r="AI242" s="25">
        <v>10232</v>
      </c>
      <c r="AJ242" s="25">
        <v>285</v>
      </c>
      <c r="AK242" s="25">
        <v>807</v>
      </c>
      <c r="AL242" s="25">
        <v>10265.799999999999</v>
      </c>
      <c r="AM242" s="25">
        <v>324</v>
      </c>
      <c r="AN242" s="27">
        <v>96.616200000000006</v>
      </c>
      <c r="AO242" s="27">
        <v>0</v>
      </c>
      <c r="AP242" s="27">
        <v>96.616200000000006</v>
      </c>
      <c r="AQ242" s="27">
        <v>91.396000000000001</v>
      </c>
      <c r="AR242" s="27">
        <v>0</v>
      </c>
      <c r="AS242" s="27">
        <v>0</v>
      </c>
      <c r="AT242" s="27">
        <v>0</v>
      </c>
      <c r="AU242" s="27">
        <v>91.4</v>
      </c>
      <c r="AV242" s="28">
        <v>340633</v>
      </c>
      <c r="AW242" s="29">
        <v>0.57808022922636104</v>
      </c>
      <c r="AX242" s="27">
        <v>17.170212765957402</v>
      </c>
      <c r="AY242" s="25">
        <v>351.08834827144688</v>
      </c>
      <c r="AZ242" s="93">
        <v>11.702944942381562</v>
      </c>
      <c r="BA242" s="100">
        <f>U242/T242</f>
        <v>0.55345710627400768</v>
      </c>
      <c r="BB242" s="100">
        <f>W242/T242</f>
        <v>0.37270166453265047</v>
      </c>
      <c r="BC242" s="100">
        <f>X242/T242</f>
        <v>7.5313700384122911E-2</v>
      </c>
      <c r="BD242" s="100">
        <f>(W242+X242)/T242</f>
        <v>0.44801536491677341</v>
      </c>
    </row>
    <row r="243" spans="2:56" outlineLevel="3" collapsed="1" x14ac:dyDescent="0.2">
      <c r="B243" s="115" t="s">
        <v>286</v>
      </c>
      <c r="C243" s="120">
        <v>26</v>
      </c>
      <c r="D243" s="119">
        <v>70</v>
      </c>
      <c r="E243" s="117"/>
      <c r="F243" s="81">
        <v>60</v>
      </c>
      <c r="G243" s="118"/>
      <c r="H243" s="117"/>
      <c r="I243" s="25">
        <v>34</v>
      </c>
      <c r="K243" s="81">
        <v>94</v>
      </c>
      <c r="L243" s="118"/>
      <c r="M243" s="118"/>
      <c r="N243" s="117"/>
      <c r="O243" s="26">
        <v>3.9998</v>
      </c>
      <c r="P243" s="83">
        <v>0.84460000000000002</v>
      </c>
      <c r="Q243" s="117"/>
      <c r="R243" s="83">
        <v>4.8451000000000004</v>
      </c>
      <c r="S243" s="117"/>
      <c r="T243" s="26">
        <v>4.41</v>
      </c>
      <c r="U243" s="83">
        <v>2.4451999999999998</v>
      </c>
      <c r="V243" s="117"/>
      <c r="W243" s="26">
        <v>1.5528999999999999</v>
      </c>
      <c r="X243" s="26">
        <v>0.4</v>
      </c>
      <c r="Y243" s="25">
        <v>182324</v>
      </c>
      <c r="Z243" s="25">
        <v>129596</v>
      </c>
      <c r="AA243" s="25">
        <v>41928</v>
      </c>
      <c r="AB243" s="25">
        <v>10800</v>
      </c>
      <c r="AC243" s="25">
        <v>761</v>
      </c>
      <c r="AD243" s="25">
        <v>422</v>
      </c>
      <c r="AE243" s="25">
        <v>73</v>
      </c>
      <c r="AF243" s="25">
        <v>493</v>
      </c>
      <c r="AG243" s="25">
        <v>223</v>
      </c>
      <c r="AH243" s="25">
        <v>500</v>
      </c>
      <c r="AI243" s="25">
        <v>0</v>
      </c>
      <c r="AJ243" s="25">
        <v>285</v>
      </c>
      <c r="AK243" s="25">
        <v>493</v>
      </c>
      <c r="AL243" s="25">
        <v>223</v>
      </c>
      <c r="AM243" s="25">
        <v>324</v>
      </c>
      <c r="AN243" s="27">
        <v>54.4467</v>
      </c>
      <c r="AO243" s="27">
        <v>0</v>
      </c>
      <c r="AP243" s="27">
        <v>54.4467</v>
      </c>
      <c r="AQ243" s="27">
        <v>54.12</v>
      </c>
      <c r="AR243" s="27">
        <v>0</v>
      </c>
      <c r="AS243" s="27">
        <v>0</v>
      </c>
      <c r="AT243" s="27">
        <v>0</v>
      </c>
      <c r="AU243" s="27">
        <v>54.12</v>
      </c>
      <c r="AV243" s="28">
        <v>201708</v>
      </c>
      <c r="AW243" s="29">
        <v>0.64783180026281195</v>
      </c>
      <c r="AX243" s="27">
        <v>18.961538461538499</v>
      </c>
      <c r="AY243" s="25">
        <v>368.16326530612247</v>
      </c>
      <c r="AZ243" s="93">
        <v>12.272108843537415</v>
      </c>
      <c r="BA243" s="100">
        <f>U243/T243</f>
        <v>0.55446712018140587</v>
      </c>
      <c r="BB243" s="100">
        <f>W243/T243</f>
        <v>0.35213151927437641</v>
      </c>
      <c r="BC243" s="100">
        <f>X243/T243</f>
        <v>9.0702947845804988E-2</v>
      </c>
      <c r="BD243" s="100">
        <f>(W243+X243)/T243</f>
        <v>0.44283446712018143</v>
      </c>
    </row>
    <row r="244" spans="2:56" hidden="1" outlineLevel="4" collapsed="1" x14ac:dyDescent="0.2">
      <c r="B244" s="115" t="s">
        <v>287</v>
      </c>
      <c r="C244" s="114">
        <v>3</v>
      </c>
      <c r="D244" s="113">
        <v>9</v>
      </c>
      <c r="E244" s="109"/>
      <c r="F244" s="112">
        <v>9</v>
      </c>
      <c r="G244" s="111"/>
      <c r="H244" s="109"/>
      <c r="I244" s="107">
        <v>0</v>
      </c>
      <c r="K244" s="112">
        <v>9</v>
      </c>
      <c r="L244" s="111"/>
      <c r="M244" s="111"/>
      <c r="N244" s="109"/>
      <c r="O244" s="108">
        <v>0.6</v>
      </c>
      <c r="P244" s="110">
        <v>0</v>
      </c>
      <c r="Q244" s="109"/>
      <c r="R244" s="110">
        <v>0.6</v>
      </c>
      <c r="S244" s="109"/>
      <c r="T244" s="108">
        <v>0.6</v>
      </c>
      <c r="U244" s="110">
        <v>0.6</v>
      </c>
      <c r="V244" s="109"/>
      <c r="W244" s="108">
        <v>0</v>
      </c>
      <c r="X244" s="108">
        <v>0</v>
      </c>
      <c r="Y244" s="107">
        <v>31800</v>
      </c>
      <c r="Z244" s="107">
        <v>31800</v>
      </c>
      <c r="AA244" s="107">
        <v>0</v>
      </c>
      <c r="AB244" s="107">
        <v>0</v>
      </c>
      <c r="AC244" s="107">
        <v>150</v>
      </c>
      <c r="AD244" s="107">
        <v>73</v>
      </c>
      <c r="AE244" s="107">
        <v>9</v>
      </c>
      <c r="AF244" s="107">
        <v>89</v>
      </c>
      <c r="AG244" s="107">
        <v>0</v>
      </c>
      <c r="AH244" s="107">
        <v>87</v>
      </c>
      <c r="AI244" s="107">
        <v>0</v>
      </c>
      <c r="AJ244" s="107">
        <v>87</v>
      </c>
      <c r="AK244" s="107">
        <v>89</v>
      </c>
      <c r="AL244" s="107">
        <v>0</v>
      </c>
      <c r="AM244" s="107">
        <v>126</v>
      </c>
      <c r="AN244" s="104">
        <v>8.8933</v>
      </c>
      <c r="AO244" s="104">
        <v>0</v>
      </c>
      <c r="AP244" s="104">
        <v>8.8933</v>
      </c>
      <c r="AQ244" s="104">
        <v>9.0466999999999995</v>
      </c>
      <c r="AR244" s="104">
        <v>0</v>
      </c>
      <c r="AS244" s="104">
        <v>0</v>
      </c>
      <c r="AT244" s="104">
        <v>0</v>
      </c>
      <c r="AU244" s="104">
        <v>9.0500000000000007</v>
      </c>
      <c r="AV244" s="106">
        <v>33717</v>
      </c>
      <c r="AW244" s="105">
        <v>0.59333333333333305</v>
      </c>
      <c r="AX244" s="104">
        <v>29.6666666666667</v>
      </c>
      <c r="AY244" s="107">
        <v>452.5</v>
      </c>
      <c r="AZ244" s="126">
        <v>15.083333333333334</v>
      </c>
      <c r="BA244" s="100">
        <f>U244/T244</f>
        <v>1</v>
      </c>
      <c r="BB244" s="100">
        <f>W244/T244</f>
        <v>0</v>
      </c>
      <c r="BC244" s="100">
        <f>X244/T244</f>
        <v>0</v>
      </c>
      <c r="BD244" s="100">
        <f>(W244+X244)/T244</f>
        <v>0</v>
      </c>
    </row>
    <row r="245" spans="2:56" hidden="1" outlineLevel="4" collapsed="1" x14ac:dyDescent="0.2">
      <c r="B245" s="115" t="s">
        <v>288</v>
      </c>
      <c r="C245" s="114">
        <v>1</v>
      </c>
      <c r="D245" s="113">
        <v>3</v>
      </c>
      <c r="E245" s="109"/>
      <c r="F245" s="112">
        <v>3</v>
      </c>
      <c r="G245" s="111"/>
      <c r="H245" s="109"/>
      <c r="I245" s="107">
        <v>0</v>
      </c>
      <c r="K245" s="112">
        <v>3</v>
      </c>
      <c r="L245" s="111"/>
      <c r="M245" s="111"/>
      <c r="N245" s="109"/>
      <c r="O245" s="108">
        <v>0.2</v>
      </c>
      <c r="P245" s="110">
        <v>0</v>
      </c>
      <c r="Q245" s="109"/>
      <c r="R245" s="110">
        <v>0.2</v>
      </c>
      <c r="S245" s="109"/>
      <c r="T245" s="108">
        <v>0.2</v>
      </c>
      <c r="U245" s="110">
        <v>0.2</v>
      </c>
      <c r="V245" s="109"/>
      <c r="W245" s="108">
        <v>0</v>
      </c>
      <c r="X245" s="108">
        <v>0</v>
      </c>
      <c r="Y245" s="107">
        <v>10600</v>
      </c>
      <c r="Z245" s="107">
        <v>10600</v>
      </c>
      <c r="AA245" s="107">
        <v>0</v>
      </c>
      <c r="AB245" s="107">
        <v>0</v>
      </c>
      <c r="AC245" s="107">
        <v>30</v>
      </c>
      <c r="AD245" s="107">
        <v>26</v>
      </c>
      <c r="AE245" s="107">
        <v>0</v>
      </c>
      <c r="AF245" s="107">
        <v>30</v>
      </c>
      <c r="AG245" s="107">
        <v>0</v>
      </c>
      <c r="AH245" s="107">
        <v>25</v>
      </c>
      <c r="AI245" s="107">
        <v>0</v>
      </c>
      <c r="AJ245" s="107">
        <v>0</v>
      </c>
      <c r="AK245" s="107">
        <v>30</v>
      </c>
      <c r="AL245" s="107">
        <v>0</v>
      </c>
      <c r="AM245" s="107">
        <v>0</v>
      </c>
      <c r="AN245" s="104">
        <v>2.6667000000000001</v>
      </c>
      <c r="AO245" s="104">
        <v>0</v>
      </c>
      <c r="AP245" s="104">
        <v>2.6667000000000001</v>
      </c>
      <c r="AQ245" s="104">
        <v>3.2</v>
      </c>
      <c r="AR245" s="104">
        <v>0</v>
      </c>
      <c r="AS245" s="104">
        <v>0</v>
      </c>
      <c r="AT245" s="104">
        <v>0</v>
      </c>
      <c r="AU245" s="104">
        <v>3.2</v>
      </c>
      <c r="AV245" s="106">
        <v>11926</v>
      </c>
      <c r="AW245" s="105">
        <v>1</v>
      </c>
      <c r="AX245" s="104">
        <v>30</v>
      </c>
      <c r="AY245" s="107">
        <v>480</v>
      </c>
      <c r="AZ245" s="126">
        <v>16</v>
      </c>
      <c r="BA245" s="100">
        <f>U245/T245</f>
        <v>1</v>
      </c>
      <c r="BB245" s="100">
        <f>W245/T245</f>
        <v>0</v>
      </c>
      <c r="BC245" s="100">
        <f>X245/T245</f>
        <v>0</v>
      </c>
      <c r="BD245" s="100">
        <f>(W245+X245)/T245</f>
        <v>0</v>
      </c>
    </row>
    <row r="246" spans="2:56" hidden="1" outlineLevel="4" collapsed="1" x14ac:dyDescent="0.2">
      <c r="B246" s="115" t="s">
        <v>289</v>
      </c>
      <c r="C246" s="114">
        <v>1</v>
      </c>
      <c r="D246" s="113">
        <v>2</v>
      </c>
      <c r="E246" s="109"/>
      <c r="F246" s="112">
        <v>1</v>
      </c>
      <c r="G246" s="111"/>
      <c r="H246" s="109"/>
      <c r="I246" s="107">
        <v>3</v>
      </c>
      <c r="K246" s="112">
        <v>4</v>
      </c>
      <c r="L246" s="111"/>
      <c r="M246" s="111"/>
      <c r="N246" s="109"/>
      <c r="O246" s="108">
        <v>6.6699999999999995E-2</v>
      </c>
      <c r="P246" s="110">
        <v>0.14080000000000001</v>
      </c>
      <c r="Q246" s="109"/>
      <c r="R246" s="110">
        <v>0.20749999999999999</v>
      </c>
      <c r="S246" s="109"/>
      <c r="T246" s="108">
        <v>0.21</v>
      </c>
      <c r="U246" s="110">
        <v>0.2087</v>
      </c>
      <c r="V246" s="109"/>
      <c r="W246" s="108">
        <v>0</v>
      </c>
      <c r="X246" s="108">
        <v>0</v>
      </c>
      <c r="Y246" s="107">
        <v>11061</v>
      </c>
      <c r="Z246" s="107">
        <v>11061</v>
      </c>
      <c r="AA246" s="107">
        <v>0</v>
      </c>
      <c r="AB246" s="107">
        <v>0</v>
      </c>
      <c r="AC246" s="107">
        <v>15</v>
      </c>
      <c r="AD246" s="107">
        <v>14</v>
      </c>
      <c r="AE246" s="107">
        <v>3</v>
      </c>
      <c r="AF246" s="107">
        <v>15</v>
      </c>
      <c r="AG246" s="107">
        <v>0</v>
      </c>
      <c r="AH246" s="107">
        <v>12</v>
      </c>
      <c r="AI246" s="107">
        <v>0</v>
      </c>
      <c r="AJ246" s="107">
        <v>0</v>
      </c>
      <c r="AK246" s="107">
        <v>15</v>
      </c>
      <c r="AL246" s="107">
        <v>0</v>
      </c>
      <c r="AM246" s="107">
        <v>0</v>
      </c>
      <c r="AN246" s="104">
        <v>1.6</v>
      </c>
      <c r="AO246" s="104">
        <v>0</v>
      </c>
      <c r="AP246" s="104">
        <v>1.6</v>
      </c>
      <c r="AQ246" s="104">
        <v>2</v>
      </c>
      <c r="AR246" s="104">
        <v>0</v>
      </c>
      <c r="AS246" s="104">
        <v>0</v>
      </c>
      <c r="AT246" s="104">
        <v>0</v>
      </c>
      <c r="AU246" s="104">
        <v>2</v>
      </c>
      <c r="AV246" s="106">
        <v>7454</v>
      </c>
      <c r="AW246" s="105">
        <v>1</v>
      </c>
      <c r="AX246" s="104">
        <v>15</v>
      </c>
      <c r="AY246" s="107">
        <v>285.71428571428572</v>
      </c>
      <c r="AZ246" s="126">
        <v>9.5238095238095237</v>
      </c>
      <c r="BA246" s="100">
        <f>U246/T246</f>
        <v>0.99380952380952381</v>
      </c>
      <c r="BB246" s="100">
        <f>W246/T246</f>
        <v>0</v>
      </c>
      <c r="BC246" s="100">
        <f>X246/T246</f>
        <v>0</v>
      </c>
      <c r="BD246" s="100">
        <f>(W246+X246)/T246</f>
        <v>0</v>
      </c>
    </row>
    <row r="247" spans="2:56" hidden="1" outlineLevel="4" collapsed="1" x14ac:dyDescent="0.2">
      <c r="B247" s="115" t="s">
        <v>290</v>
      </c>
      <c r="C247" s="114">
        <v>2</v>
      </c>
      <c r="D247" s="113">
        <v>6</v>
      </c>
      <c r="E247" s="109"/>
      <c r="F247" s="112">
        <v>6</v>
      </c>
      <c r="G247" s="111"/>
      <c r="H247" s="109"/>
      <c r="I247" s="107">
        <v>0</v>
      </c>
      <c r="K247" s="112">
        <v>6</v>
      </c>
      <c r="L247" s="111"/>
      <c r="M247" s="111"/>
      <c r="N247" s="109"/>
      <c r="O247" s="108">
        <v>0.4</v>
      </c>
      <c r="P247" s="110">
        <v>0</v>
      </c>
      <c r="Q247" s="109"/>
      <c r="R247" s="110">
        <v>0.4</v>
      </c>
      <c r="S247" s="109"/>
      <c r="T247" s="108">
        <v>0.2</v>
      </c>
      <c r="U247" s="110">
        <v>0.2</v>
      </c>
      <c r="V247" s="109"/>
      <c r="W247" s="108">
        <v>0</v>
      </c>
      <c r="X247" s="108">
        <v>0</v>
      </c>
      <c r="Y247" s="107">
        <v>10600</v>
      </c>
      <c r="Z247" s="107">
        <v>10600</v>
      </c>
      <c r="AA247" s="107">
        <v>0</v>
      </c>
      <c r="AB247" s="107">
        <v>0</v>
      </c>
      <c r="AC247" s="107">
        <v>52</v>
      </c>
      <c r="AD247" s="107">
        <v>40</v>
      </c>
      <c r="AE247" s="107">
        <v>5</v>
      </c>
      <c r="AF247" s="107">
        <v>47</v>
      </c>
      <c r="AG247" s="107">
        <v>0</v>
      </c>
      <c r="AH247" s="107">
        <v>37</v>
      </c>
      <c r="AI247" s="107">
        <v>0</v>
      </c>
      <c r="AJ247" s="107">
        <v>0</v>
      </c>
      <c r="AK247" s="107">
        <v>47</v>
      </c>
      <c r="AL247" s="107">
        <v>0</v>
      </c>
      <c r="AM247" s="107">
        <v>0</v>
      </c>
      <c r="AN247" s="104">
        <v>3.4133</v>
      </c>
      <c r="AO247" s="104">
        <v>0</v>
      </c>
      <c r="AP247" s="104">
        <v>3.4133</v>
      </c>
      <c r="AQ247" s="104">
        <v>4.8</v>
      </c>
      <c r="AR247" s="104">
        <v>0</v>
      </c>
      <c r="AS247" s="104">
        <v>0</v>
      </c>
      <c r="AT247" s="104">
        <v>0</v>
      </c>
      <c r="AU247" s="104">
        <v>4.8</v>
      </c>
      <c r="AV247" s="106">
        <v>17890</v>
      </c>
      <c r="AW247" s="105">
        <v>0.90384615384615397</v>
      </c>
      <c r="AX247" s="104">
        <v>23.5</v>
      </c>
      <c r="AY247" s="107">
        <v>720</v>
      </c>
      <c r="AZ247" s="126">
        <v>24</v>
      </c>
      <c r="BA247" s="100">
        <f>U247/T247</f>
        <v>1</v>
      </c>
      <c r="BB247" s="100">
        <f>W247/T247</f>
        <v>0</v>
      </c>
      <c r="BC247" s="100">
        <f>X247/T247</f>
        <v>0</v>
      </c>
      <c r="BD247" s="100">
        <f>(W247+X247)/T247</f>
        <v>0</v>
      </c>
    </row>
    <row r="248" spans="2:56" hidden="1" outlineLevel="4" collapsed="1" x14ac:dyDescent="0.2">
      <c r="B248" s="115" t="s">
        <v>291</v>
      </c>
      <c r="C248" s="114">
        <v>1</v>
      </c>
      <c r="D248" s="113">
        <v>3</v>
      </c>
      <c r="E248" s="109"/>
      <c r="F248" s="112">
        <v>3</v>
      </c>
      <c r="G248" s="111"/>
      <c r="H248" s="109"/>
      <c r="I248" s="107">
        <v>0</v>
      </c>
      <c r="K248" s="112">
        <v>3</v>
      </c>
      <c r="L248" s="111"/>
      <c r="M248" s="111"/>
      <c r="N248" s="109"/>
      <c r="O248" s="108">
        <v>0.2</v>
      </c>
      <c r="P248" s="110">
        <v>0</v>
      </c>
      <c r="Q248" s="109"/>
      <c r="R248" s="110">
        <v>0.2</v>
      </c>
      <c r="S248" s="109"/>
      <c r="T248" s="108">
        <v>0.2</v>
      </c>
      <c r="U248" s="110">
        <v>0</v>
      </c>
      <c r="V248" s="109"/>
      <c r="W248" s="108">
        <v>0</v>
      </c>
      <c r="X248" s="108">
        <v>0.2</v>
      </c>
      <c r="Y248" s="107">
        <v>5400</v>
      </c>
      <c r="Z248" s="107">
        <v>0</v>
      </c>
      <c r="AA248" s="107">
        <v>0</v>
      </c>
      <c r="AB248" s="107">
        <v>5400</v>
      </c>
      <c r="AC248" s="107">
        <v>28</v>
      </c>
      <c r="AD248" s="107">
        <v>21</v>
      </c>
      <c r="AE248" s="107">
        <v>4</v>
      </c>
      <c r="AF248" s="107">
        <v>23</v>
      </c>
      <c r="AG248" s="107">
        <v>0</v>
      </c>
      <c r="AH248" s="107">
        <v>28</v>
      </c>
      <c r="AI248" s="107">
        <v>0</v>
      </c>
      <c r="AJ248" s="107">
        <v>0</v>
      </c>
      <c r="AK248" s="107">
        <v>23</v>
      </c>
      <c r="AL248" s="107">
        <v>0</v>
      </c>
      <c r="AM248" s="107">
        <v>0</v>
      </c>
      <c r="AN248" s="104">
        <v>2.9866999999999999</v>
      </c>
      <c r="AO248" s="104">
        <v>0</v>
      </c>
      <c r="AP248" s="104">
        <v>2.9866999999999999</v>
      </c>
      <c r="AQ248" s="104">
        <v>2.4533</v>
      </c>
      <c r="AR248" s="104">
        <v>0</v>
      </c>
      <c r="AS248" s="104">
        <v>0</v>
      </c>
      <c r="AT248" s="104">
        <v>0</v>
      </c>
      <c r="AU248" s="104">
        <v>2.4500000000000002</v>
      </c>
      <c r="AV248" s="106">
        <v>9143</v>
      </c>
      <c r="AW248" s="105">
        <v>0.82142857142857095</v>
      </c>
      <c r="AX248" s="104">
        <v>23</v>
      </c>
      <c r="AY248" s="107">
        <v>367.5</v>
      </c>
      <c r="AZ248" s="126">
        <v>12.25</v>
      </c>
      <c r="BA248" s="100">
        <f>U248/T248</f>
        <v>0</v>
      </c>
      <c r="BB248" s="100">
        <f>W248/T248</f>
        <v>0</v>
      </c>
      <c r="BC248" s="100">
        <f>X248/T248</f>
        <v>1</v>
      </c>
      <c r="BD248" s="100">
        <f>(W248+X248)/T248</f>
        <v>1</v>
      </c>
    </row>
    <row r="249" spans="2:56" hidden="1" outlineLevel="4" collapsed="1" x14ac:dyDescent="0.2">
      <c r="B249" s="115" t="s">
        <v>292</v>
      </c>
      <c r="C249" s="114">
        <v>1</v>
      </c>
      <c r="D249" s="113">
        <v>3</v>
      </c>
      <c r="E249" s="109"/>
      <c r="F249" s="112">
        <v>3</v>
      </c>
      <c r="G249" s="111"/>
      <c r="H249" s="109"/>
      <c r="I249" s="107">
        <v>0</v>
      </c>
      <c r="K249" s="112">
        <v>3</v>
      </c>
      <c r="L249" s="111"/>
      <c r="M249" s="111"/>
      <c r="N249" s="109"/>
      <c r="O249" s="108">
        <v>0.2</v>
      </c>
      <c r="P249" s="110">
        <v>0</v>
      </c>
      <c r="Q249" s="109"/>
      <c r="R249" s="110">
        <v>0.2</v>
      </c>
      <c r="S249" s="109"/>
      <c r="T249" s="108">
        <v>0.21</v>
      </c>
      <c r="U249" s="110">
        <v>0</v>
      </c>
      <c r="V249" s="109"/>
      <c r="W249" s="108">
        <v>1.14E-2</v>
      </c>
      <c r="X249" s="108">
        <v>0.2</v>
      </c>
      <c r="Y249" s="107">
        <v>5708</v>
      </c>
      <c r="Z249" s="107">
        <v>0</v>
      </c>
      <c r="AA249" s="107">
        <v>308</v>
      </c>
      <c r="AB249" s="107">
        <v>5400</v>
      </c>
      <c r="AC249" s="107">
        <v>30</v>
      </c>
      <c r="AD249" s="107">
        <v>7</v>
      </c>
      <c r="AE249" s="107">
        <v>5</v>
      </c>
      <c r="AF249" s="107">
        <v>7</v>
      </c>
      <c r="AG249" s="107">
        <v>0</v>
      </c>
      <c r="AH249" s="107">
        <v>10</v>
      </c>
      <c r="AI249" s="107">
        <v>0</v>
      </c>
      <c r="AJ249" s="107">
        <v>0</v>
      </c>
      <c r="AK249" s="107">
        <v>7</v>
      </c>
      <c r="AL249" s="107">
        <v>0</v>
      </c>
      <c r="AM249" s="107">
        <v>0</v>
      </c>
      <c r="AN249" s="104">
        <v>1.0667</v>
      </c>
      <c r="AO249" s="104">
        <v>0</v>
      </c>
      <c r="AP249" s="104">
        <v>1.0667</v>
      </c>
      <c r="AQ249" s="104">
        <v>0.74670000000000003</v>
      </c>
      <c r="AR249" s="104">
        <v>0</v>
      </c>
      <c r="AS249" s="104">
        <v>0</v>
      </c>
      <c r="AT249" s="104">
        <v>0</v>
      </c>
      <c r="AU249" s="104">
        <v>0.75</v>
      </c>
      <c r="AV249" s="106">
        <v>2783</v>
      </c>
      <c r="AW249" s="105">
        <v>0.233333333333333</v>
      </c>
      <c r="AX249" s="104">
        <v>7</v>
      </c>
      <c r="AY249" s="107">
        <v>107.14285714285714</v>
      </c>
      <c r="AZ249" s="126">
        <v>3.5714285714285716</v>
      </c>
      <c r="BA249" s="100">
        <f>U249/T249</f>
        <v>0</v>
      </c>
      <c r="BB249" s="100">
        <f>W249/T249</f>
        <v>5.4285714285714291E-2</v>
      </c>
      <c r="BC249" s="100">
        <f>X249/T249</f>
        <v>0.95238095238095244</v>
      </c>
      <c r="BD249" s="100">
        <f>(W249+X249)/T249</f>
        <v>1.0066666666666668</v>
      </c>
    </row>
    <row r="250" spans="2:56" hidden="1" outlineLevel="4" collapsed="1" x14ac:dyDescent="0.2">
      <c r="B250" s="115" t="s">
        <v>293</v>
      </c>
      <c r="C250" s="114">
        <v>2</v>
      </c>
      <c r="D250" s="113">
        <v>4</v>
      </c>
      <c r="E250" s="109"/>
      <c r="F250" s="112">
        <v>4</v>
      </c>
      <c r="G250" s="111"/>
      <c r="H250" s="109"/>
      <c r="I250" s="107">
        <v>2</v>
      </c>
      <c r="K250" s="112">
        <v>6</v>
      </c>
      <c r="L250" s="111"/>
      <c r="M250" s="111"/>
      <c r="N250" s="109"/>
      <c r="O250" s="108">
        <v>0.2666</v>
      </c>
      <c r="P250" s="110">
        <v>9.3799999999999994E-2</v>
      </c>
      <c r="Q250" s="109"/>
      <c r="R250" s="110">
        <v>0.36059999999999998</v>
      </c>
      <c r="S250" s="109"/>
      <c r="T250" s="108">
        <v>0.18</v>
      </c>
      <c r="U250" s="110">
        <v>0</v>
      </c>
      <c r="V250" s="109"/>
      <c r="W250" s="108">
        <v>0.18060000000000001</v>
      </c>
      <c r="X250" s="108">
        <v>0</v>
      </c>
      <c r="Y250" s="107">
        <v>4876</v>
      </c>
      <c r="Z250" s="107">
        <v>0</v>
      </c>
      <c r="AA250" s="107">
        <v>4876</v>
      </c>
      <c r="AB250" s="107">
        <v>0</v>
      </c>
      <c r="AC250" s="107">
        <v>26</v>
      </c>
      <c r="AD250" s="107">
        <v>23</v>
      </c>
      <c r="AE250" s="107">
        <v>4</v>
      </c>
      <c r="AF250" s="107">
        <v>31</v>
      </c>
      <c r="AG250" s="107">
        <v>223</v>
      </c>
      <c r="AH250" s="107">
        <v>24</v>
      </c>
      <c r="AI250" s="107">
        <v>0</v>
      </c>
      <c r="AJ250" s="107">
        <v>0</v>
      </c>
      <c r="AK250" s="107">
        <v>31</v>
      </c>
      <c r="AL250" s="107">
        <v>223</v>
      </c>
      <c r="AM250" s="107">
        <v>0</v>
      </c>
      <c r="AN250" s="104">
        <v>1.9</v>
      </c>
      <c r="AO250" s="104">
        <v>0</v>
      </c>
      <c r="AP250" s="104">
        <v>1.9</v>
      </c>
      <c r="AQ250" s="104">
        <v>3</v>
      </c>
      <c r="AR250" s="104">
        <v>0</v>
      </c>
      <c r="AS250" s="104">
        <v>0</v>
      </c>
      <c r="AT250" s="104">
        <v>0</v>
      </c>
      <c r="AU250" s="104">
        <v>3</v>
      </c>
      <c r="AV250" s="106">
        <v>11181</v>
      </c>
      <c r="AW250" s="105">
        <v>1.1923076923076901</v>
      </c>
      <c r="AX250" s="104">
        <v>15.5</v>
      </c>
      <c r="AY250" s="107">
        <v>500</v>
      </c>
      <c r="AZ250" s="126">
        <v>16.666666666666668</v>
      </c>
      <c r="BA250" s="100">
        <f>U250/T250</f>
        <v>0</v>
      </c>
      <c r="BB250" s="100">
        <f>W250/T250</f>
        <v>1.0033333333333334</v>
      </c>
      <c r="BC250" s="100">
        <f>X250/T250</f>
        <v>0</v>
      </c>
      <c r="BD250" s="100">
        <f>(W250+X250)/T250</f>
        <v>1.0033333333333334</v>
      </c>
    </row>
    <row r="251" spans="2:56" hidden="1" outlineLevel="4" collapsed="1" x14ac:dyDescent="0.2">
      <c r="B251" s="115" t="s">
        <v>294</v>
      </c>
      <c r="C251" s="114">
        <v>1</v>
      </c>
      <c r="D251" s="113">
        <v>2</v>
      </c>
      <c r="E251" s="109"/>
      <c r="F251" s="112">
        <v>2</v>
      </c>
      <c r="G251" s="111"/>
      <c r="H251" s="109"/>
      <c r="I251" s="107">
        <v>1</v>
      </c>
      <c r="K251" s="112">
        <v>3</v>
      </c>
      <c r="L251" s="111"/>
      <c r="M251" s="111"/>
      <c r="N251" s="109"/>
      <c r="O251" s="108">
        <v>0.1333</v>
      </c>
      <c r="P251" s="110">
        <v>4.6899999999999997E-2</v>
      </c>
      <c r="Q251" s="109"/>
      <c r="R251" s="110">
        <v>0.18029999999999999</v>
      </c>
      <c r="S251" s="109"/>
      <c r="T251" s="108">
        <v>0.18</v>
      </c>
      <c r="U251" s="110">
        <v>0.18060000000000001</v>
      </c>
      <c r="V251" s="109"/>
      <c r="W251" s="108">
        <v>0</v>
      </c>
      <c r="X251" s="108">
        <v>0</v>
      </c>
      <c r="Y251" s="107">
        <v>9572</v>
      </c>
      <c r="Z251" s="107">
        <v>9572</v>
      </c>
      <c r="AA251" s="107">
        <v>0</v>
      </c>
      <c r="AB251" s="107">
        <v>0</v>
      </c>
      <c r="AC251" s="107">
        <v>25</v>
      </c>
      <c r="AD251" s="107">
        <v>18</v>
      </c>
      <c r="AE251" s="107">
        <v>3</v>
      </c>
      <c r="AF251" s="107">
        <v>20</v>
      </c>
      <c r="AG251" s="107">
        <v>0</v>
      </c>
      <c r="AH251" s="107">
        <v>19</v>
      </c>
      <c r="AI251" s="107">
        <v>0</v>
      </c>
      <c r="AJ251" s="107">
        <v>0</v>
      </c>
      <c r="AK251" s="107">
        <v>20</v>
      </c>
      <c r="AL251" s="107">
        <v>0</v>
      </c>
      <c r="AM251" s="107">
        <v>0</v>
      </c>
      <c r="AN251" s="104">
        <v>1.9</v>
      </c>
      <c r="AO251" s="104">
        <v>0</v>
      </c>
      <c r="AP251" s="104">
        <v>1.9</v>
      </c>
      <c r="AQ251" s="104">
        <v>2</v>
      </c>
      <c r="AR251" s="104">
        <v>0</v>
      </c>
      <c r="AS251" s="104">
        <v>0</v>
      </c>
      <c r="AT251" s="104">
        <v>0</v>
      </c>
      <c r="AU251" s="104">
        <v>2</v>
      </c>
      <c r="AV251" s="106">
        <v>7454</v>
      </c>
      <c r="AW251" s="105">
        <v>0.8</v>
      </c>
      <c r="AX251" s="104">
        <v>20</v>
      </c>
      <c r="AY251" s="107">
        <v>333.33333333333331</v>
      </c>
      <c r="AZ251" s="126">
        <v>11.111111111111111</v>
      </c>
      <c r="BA251" s="100">
        <f>U251/T251</f>
        <v>1.0033333333333334</v>
      </c>
      <c r="BB251" s="100">
        <f>W251/T251</f>
        <v>0</v>
      </c>
      <c r="BC251" s="100">
        <f>X251/T251</f>
        <v>0</v>
      </c>
      <c r="BD251" s="100">
        <f>(W251+X251)/T251</f>
        <v>0</v>
      </c>
    </row>
    <row r="252" spans="2:56" hidden="1" outlineLevel="4" collapsed="1" x14ac:dyDescent="0.2">
      <c r="B252" s="115" t="s">
        <v>295</v>
      </c>
      <c r="C252" s="114">
        <v>1</v>
      </c>
      <c r="D252" s="113">
        <v>2</v>
      </c>
      <c r="E252" s="109"/>
      <c r="F252" s="112">
        <v>2</v>
      </c>
      <c r="G252" s="111"/>
      <c r="H252" s="109"/>
      <c r="I252" s="107">
        <v>1</v>
      </c>
      <c r="K252" s="112">
        <v>3</v>
      </c>
      <c r="L252" s="111"/>
      <c r="M252" s="111"/>
      <c r="N252" s="109"/>
      <c r="O252" s="108">
        <v>0.1333</v>
      </c>
      <c r="P252" s="110">
        <v>4.6899999999999997E-2</v>
      </c>
      <c r="Q252" s="109"/>
      <c r="R252" s="110">
        <v>0.18029999999999999</v>
      </c>
      <c r="S252" s="109"/>
      <c r="T252" s="108">
        <v>0.19</v>
      </c>
      <c r="U252" s="110">
        <v>0.18060000000000001</v>
      </c>
      <c r="V252" s="109"/>
      <c r="W252" s="108">
        <v>1.03E-2</v>
      </c>
      <c r="X252" s="108">
        <v>0</v>
      </c>
      <c r="Y252" s="107">
        <v>9850</v>
      </c>
      <c r="Z252" s="107">
        <v>9572</v>
      </c>
      <c r="AA252" s="107">
        <v>278</v>
      </c>
      <c r="AB252" s="107">
        <v>0</v>
      </c>
      <c r="AC252" s="107">
        <v>20</v>
      </c>
      <c r="AD252" s="107">
        <v>7</v>
      </c>
      <c r="AE252" s="107">
        <v>5</v>
      </c>
      <c r="AF252" s="107">
        <v>7</v>
      </c>
      <c r="AG252" s="107">
        <v>0</v>
      </c>
      <c r="AH252" s="107">
        <v>8</v>
      </c>
      <c r="AI252" s="107">
        <v>0</v>
      </c>
      <c r="AJ252" s="107">
        <v>0</v>
      </c>
      <c r="AK252" s="107">
        <v>7</v>
      </c>
      <c r="AL252" s="107">
        <v>0</v>
      </c>
      <c r="AM252" s="107">
        <v>0</v>
      </c>
      <c r="AN252" s="104">
        <v>0.8</v>
      </c>
      <c r="AO252" s="104">
        <v>0</v>
      </c>
      <c r="AP252" s="104">
        <v>0.8</v>
      </c>
      <c r="AQ252" s="104">
        <v>0.7</v>
      </c>
      <c r="AR252" s="104">
        <v>0</v>
      </c>
      <c r="AS252" s="104">
        <v>0</v>
      </c>
      <c r="AT252" s="104">
        <v>0</v>
      </c>
      <c r="AU252" s="104">
        <v>0.7</v>
      </c>
      <c r="AV252" s="106">
        <v>2609</v>
      </c>
      <c r="AW252" s="105">
        <v>0.35</v>
      </c>
      <c r="AX252" s="104">
        <v>7</v>
      </c>
      <c r="AY252" s="107">
        <v>110.52631578947368</v>
      </c>
      <c r="AZ252" s="126">
        <v>3.6842105263157894</v>
      </c>
      <c r="BA252" s="100">
        <f>U252/T252</f>
        <v>0.95052631578947377</v>
      </c>
      <c r="BB252" s="100">
        <f>W252/T252</f>
        <v>5.4210526315789473E-2</v>
      </c>
      <c r="BC252" s="100">
        <f>X252/T252</f>
        <v>0</v>
      </c>
      <c r="BD252" s="100">
        <f>(W252+X252)/T252</f>
        <v>5.4210526315789473E-2</v>
      </c>
    </row>
    <row r="253" spans="2:56" hidden="1" outlineLevel="4" collapsed="1" x14ac:dyDescent="0.2">
      <c r="B253" s="115" t="s">
        <v>296</v>
      </c>
      <c r="C253" s="114">
        <v>1</v>
      </c>
      <c r="D253" s="113">
        <v>2</v>
      </c>
      <c r="E253" s="109"/>
      <c r="F253" s="112">
        <v>0</v>
      </c>
      <c r="G253" s="111"/>
      <c r="H253" s="109"/>
      <c r="I253" s="107">
        <v>6</v>
      </c>
      <c r="K253" s="112">
        <v>6</v>
      </c>
      <c r="L253" s="111"/>
      <c r="M253" s="111"/>
      <c r="N253" s="109"/>
      <c r="O253" s="108">
        <v>0</v>
      </c>
      <c r="P253" s="110">
        <v>3.1300000000000001E-2</v>
      </c>
      <c r="Q253" s="109"/>
      <c r="R253" s="110">
        <v>3.1300000000000001E-2</v>
      </c>
      <c r="S253" s="109"/>
      <c r="T253" s="108">
        <v>0</v>
      </c>
      <c r="U253" s="110">
        <v>0</v>
      </c>
      <c r="V253" s="109"/>
      <c r="W253" s="108">
        <v>0</v>
      </c>
      <c r="X253" s="108">
        <v>0</v>
      </c>
      <c r="Y253" s="107">
        <v>0</v>
      </c>
      <c r="Z253" s="107">
        <v>0</v>
      </c>
      <c r="AA253" s="107">
        <v>0</v>
      </c>
      <c r="AB253" s="107">
        <v>0</v>
      </c>
      <c r="AC253" s="107">
        <v>0</v>
      </c>
      <c r="AD253" s="107">
        <v>0</v>
      </c>
      <c r="AE253" s="107">
        <v>0</v>
      </c>
      <c r="AF253" s="107">
        <v>0</v>
      </c>
      <c r="AG253" s="107">
        <v>0</v>
      </c>
      <c r="AH253" s="107">
        <v>0</v>
      </c>
      <c r="AI253" s="107">
        <v>0</v>
      </c>
      <c r="AJ253" s="107">
        <v>0</v>
      </c>
      <c r="AK253" s="107">
        <v>0</v>
      </c>
      <c r="AL253" s="107">
        <v>0</v>
      </c>
      <c r="AM253" s="107">
        <v>0</v>
      </c>
      <c r="AN253" s="104">
        <v>0</v>
      </c>
      <c r="AO253" s="104">
        <v>0</v>
      </c>
      <c r="AP253" s="104">
        <v>0</v>
      </c>
      <c r="AQ253" s="104">
        <v>0</v>
      </c>
      <c r="AR253" s="104">
        <v>0</v>
      </c>
      <c r="AS253" s="104">
        <v>0</v>
      </c>
      <c r="AT253" s="104">
        <v>0</v>
      </c>
      <c r="AU253" s="104">
        <v>0</v>
      </c>
      <c r="AV253" s="106">
        <v>0</v>
      </c>
      <c r="AW253" s="105">
        <v>0</v>
      </c>
      <c r="AX253" s="104">
        <v>0</v>
      </c>
      <c r="AY253" s="103" t="e">
        <v>#VALUE!</v>
      </c>
      <c r="AZ253" s="127" t="e">
        <v>#VALUE!</v>
      </c>
      <c r="BA253" s="100" t="e">
        <f>U253/T253</f>
        <v>#DIV/0!</v>
      </c>
      <c r="BB253" s="100" t="e">
        <f>W253/T253</f>
        <v>#DIV/0!</v>
      </c>
      <c r="BC253" s="100" t="e">
        <f>X253/T253</f>
        <v>#DIV/0!</v>
      </c>
      <c r="BD253" s="100" t="e">
        <f>(W253+X253)/T253</f>
        <v>#DIV/0!</v>
      </c>
    </row>
    <row r="254" spans="2:56" hidden="1" outlineLevel="4" collapsed="1" x14ac:dyDescent="0.2">
      <c r="B254" s="115" t="s">
        <v>297</v>
      </c>
      <c r="C254" s="114">
        <v>1</v>
      </c>
      <c r="D254" s="113">
        <v>3</v>
      </c>
      <c r="E254" s="109"/>
      <c r="F254" s="112">
        <v>0</v>
      </c>
      <c r="G254" s="111"/>
      <c r="H254" s="109"/>
      <c r="I254" s="107">
        <v>9</v>
      </c>
      <c r="K254" s="112">
        <v>9</v>
      </c>
      <c r="L254" s="111"/>
      <c r="M254" s="111"/>
      <c r="N254" s="109"/>
      <c r="O254" s="108">
        <v>0</v>
      </c>
      <c r="P254" s="110">
        <v>4.6899999999999997E-2</v>
      </c>
      <c r="Q254" s="109"/>
      <c r="R254" s="110">
        <v>4.6899999999999997E-2</v>
      </c>
      <c r="S254" s="109"/>
      <c r="T254" s="108">
        <v>0</v>
      </c>
      <c r="U254" s="110">
        <v>0</v>
      </c>
      <c r="V254" s="109"/>
      <c r="W254" s="108">
        <v>0</v>
      </c>
      <c r="X254" s="108">
        <v>0</v>
      </c>
      <c r="Y254" s="107">
        <v>0</v>
      </c>
      <c r="Z254" s="107">
        <v>0</v>
      </c>
      <c r="AA254" s="107">
        <v>0</v>
      </c>
      <c r="AB254" s="107">
        <v>0</v>
      </c>
      <c r="AC254" s="107">
        <v>0</v>
      </c>
      <c r="AD254" s="107">
        <v>0</v>
      </c>
      <c r="AE254" s="107">
        <v>0</v>
      </c>
      <c r="AF254" s="107">
        <v>0</v>
      </c>
      <c r="AG254" s="107">
        <v>0</v>
      </c>
      <c r="AH254" s="107">
        <v>0</v>
      </c>
      <c r="AI254" s="107">
        <v>0</v>
      </c>
      <c r="AJ254" s="107">
        <v>0</v>
      </c>
      <c r="AK254" s="107">
        <v>0</v>
      </c>
      <c r="AL254" s="107">
        <v>0</v>
      </c>
      <c r="AM254" s="107">
        <v>0</v>
      </c>
      <c r="AN254" s="104">
        <v>0</v>
      </c>
      <c r="AO254" s="104">
        <v>0</v>
      </c>
      <c r="AP254" s="104">
        <v>0</v>
      </c>
      <c r="AQ254" s="104">
        <v>0</v>
      </c>
      <c r="AR254" s="104">
        <v>0</v>
      </c>
      <c r="AS254" s="104">
        <v>0</v>
      </c>
      <c r="AT254" s="104">
        <v>0</v>
      </c>
      <c r="AU254" s="104">
        <v>0</v>
      </c>
      <c r="AV254" s="106">
        <v>0</v>
      </c>
      <c r="AW254" s="105">
        <v>0</v>
      </c>
      <c r="AX254" s="104">
        <v>0</v>
      </c>
      <c r="AY254" s="103" t="e">
        <v>#VALUE!</v>
      </c>
      <c r="AZ254" s="127" t="e">
        <v>#VALUE!</v>
      </c>
      <c r="BA254" s="100" t="e">
        <f>U254/T254</f>
        <v>#DIV/0!</v>
      </c>
      <c r="BB254" s="100" t="e">
        <f>W254/T254</f>
        <v>#DIV/0!</v>
      </c>
      <c r="BC254" s="100" t="e">
        <f>X254/T254</f>
        <v>#DIV/0!</v>
      </c>
      <c r="BD254" s="100" t="e">
        <f>(W254+X254)/T254</f>
        <v>#DIV/0!</v>
      </c>
    </row>
    <row r="255" spans="2:56" hidden="1" outlineLevel="4" collapsed="1" x14ac:dyDescent="0.2">
      <c r="B255" s="115" t="s">
        <v>298</v>
      </c>
      <c r="C255" s="114">
        <v>1</v>
      </c>
      <c r="D255" s="113">
        <v>1</v>
      </c>
      <c r="E255" s="109"/>
      <c r="F255" s="112">
        <v>0</v>
      </c>
      <c r="G255" s="111"/>
      <c r="H255" s="109"/>
      <c r="I255" s="107">
        <v>3</v>
      </c>
      <c r="K255" s="112">
        <v>3</v>
      </c>
      <c r="L255" s="111"/>
      <c r="M255" s="111"/>
      <c r="N255" s="109"/>
      <c r="O255" s="108">
        <v>0</v>
      </c>
      <c r="P255" s="110">
        <v>1.5599999999999999E-2</v>
      </c>
      <c r="Q255" s="109"/>
      <c r="R255" s="110">
        <v>1.5599999999999999E-2</v>
      </c>
      <c r="S255" s="109"/>
      <c r="T255" s="108">
        <v>0</v>
      </c>
      <c r="U255" s="110">
        <v>0</v>
      </c>
      <c r="V255" s="109"/>
      <c r="W255" s="108">
        <v>0</v>
      </c>
      <c r="X255" s="108">
        <v>0</v>
      </c>
      <c r="Y255" s="107">
        <v>0</v>
      </c>
      <c r="Z255" s="107">
        <v>0</v>
      </c>
      <c r="AA255" s="107">
        <v>0</v>
      </c>
      <c r="AB255" s="107">
        <v>0</v>
      </c>
      <c r="AC255" s="107">
        <v>0</v>
      </c>
      <c r="AD255" s="107">
        <v>0</v>
      </c>
      <c r="AE255" s="107">
        <v>0</v>
      </c>
      <c r="AF255" s="107">
        <v>0</v>
      </c>
      <c r="AG255" s="107">
        <v>0</v>
      </c>
      <c r="AH255" s="107">
        <v>0</v>
      </c>
      <c r="AI255" s="107">
        <v>0</v>
      </c>
      <c r="AJ255" s="107">
        <v>0</v>
      </c>
      <c r="AK255" s="107">
        <v>0</v>
      </c>
      <c r="AL255" s="107">
        <v>0</v>
      </c>
      <c r="AM255" s="107">
        <v>0</v>
      </c>
      <c r="AN255" s="104">
        <v>0</v>
      </c>
      <c r="AO255" s="104">
        <v>0</v>
      </c>
      <c r="AP255" s="104">
        <v>0</v>
      </c>
      <c r="AQ255" s="104">
        <v>0</v>
      </c>
      <c r="AR255" s="104">
        <v>0</v>
      </c>
      <c r="AS255" s="104">
        <v>0</v>
      </c>
      <c r="AT255" s="104">
        <v>0</v>
      </c>
      <c r="AU255" s="104">
        <v>0</v>
      </c>
      <c r="AV255" s="106">
        <v>0</v>
      </c>
      <c r="AW255" s="105">
        <v>0</v>
      </c>
      <c r="AX255" s="104">
        <v>0</v>
      </c>
      <c r="AY255" s="103" t="e">
        <v>#VALUE!</v>
      </c>
      <c r="AZ255" s="127" t="e">
        <v>#VALUE!</v>
      </c>
      <c r="BA255" s="100" t="e">
        <f>U255/T255</f>
        <v>#DIV/0!</v>
      </c>
      <c r="BB255" s="100" t="e">
        <f>W255/T255</f>
        <v>#DIV/0!</v>
      </c>
      <c r="BC255" s="100" t="e">
        <f>X255/T255</f>
        <v>#DIV/0!</v>
      </c>
      <c r="BD255" s="100" t="e">
        <f>(W255+X255)/T255</f>
        <v>#DIV/0!</v>
      </c>
    </row>
    <row r="256" spans="2:56" hidden="1" outlineLevel="4" collapsed="1" x14ac:dyDescent="0.2">
      <c r="B256" s="115" t="s">
        <v>299</v>
      </c>
      <c r="C256" s="114">
        <v>1</v>
      </c>
      <c r="D256" s="113">
        <v>3</v>
      </c>
      <c r="E256" s="109"/>
      <c r="F256" s="112">
        <v>3</v>
      </c>
      <c r="G256" s="111"/>
      <c r="H256" s="109"/>
      <c r="I256" s="107">
        <v>0</v>
      </c>
      <c r="K256" s="112">
        <v>3</v>
      </c>
      <c r="L256" s="111"/>
      <c r="M256" s="111"/>
      <c r="N256" s="109"/>
      <c r="O256" s="108">
        <v>0.2</v>
      </c>
      <c r="P256" s="110">
        <v>0</v>
      </c>
      <c r="Q256" s="109"/>
      <c r="R256" s="110">
        <v>0.2</v>
      </c>
      <c r="S256" s="109"/>
      <c r="T256" s="108">
        <v>0.2</v>
      </c>
      <c r="U256" s="110">
        <v>0.2</v>
      </c>
      <c r="V256" s="109"/>
      <c r="W256" s="108">
        <v>0</v>
      </c>
      <c r="X256" s="108">
        <v>0</v>
      </c>
      <c r="Y256" s="107">
        <v>10600</v>
      </c>
      <c r="Z256" s="107">
        <v>10600</v>
      </c>
      <c r="AA256" s="107">
        <v>0</v>
      </c>
      <c r="AB256" s="107">
        <v>0</v>
      </c>
      <c r="AC256" s="107">
        <v>20</v>
      </c>
      <c r="AD256" s="107">
        <v>3</v>
      </c>
      <c r="AE256" s="107">
        <v>0</v>
      </c>
      <c r="AF256" s="107">
        <v>5</v>
      </c>
      <c r="AG256" s="107">
        <v>0</v>
      </c>
      <c r="AH256" s="107">
        <v>7</v>
      </c>
      <c r="AI256" s="107">
        <v>0</v>
      </c>
      <c r="AJ256" s="107">
        <v>0</v>
      </c>
      <c r="AK256" s="107">
        <v>5</v>
      </c>
      <c r="AL256" s="107">
        <v>0</v>
      </c>
      <c r="AM256" s="107">
        <v>0</v>
      </c>
      <c r="AN256" s="104">
        <v>0.74670000000000003</v>
      </c>
      <c r="AO256" s="104">
        <v>0</v>
      </c>
      <c r="AP256" s="104">
        <v>0.74670000000000003</v>
      </c>
      <c r="AQ256" s="104">
        <v>0.5333</v>
      </c>
      <c r="AR256" s="104">
        <v>0</v>
      </c>
      <c r="AS256" s="104">
        <v>0</v>
      </c>
      <c r="AT256" s="104">
        <v>0</v>
      </c>
      <c r="AU256" s="104">
        <v>0.53</v>
      </c>
      <c r="AV256" s="106">
        <v>1988</v>
      </c>
      <c r="AW256" s="105">
        <v>0.25</v>
      </c>
      <c r="AX256" s="104">
        <v>5</v>
      </c>
      <c r="AY256" s="107">
        <v>79.5</v>
      </c>
      <c r="AZ256" s="126">
        <v>2.65</v>
      </c>
      <c r="BA256" s="100">
        <f>U256/T256</f>
        <v>1</v>
      </c>
      <c r="BB256" s="100">
        <f>W256/T256</f>
        <v>0</v>
      </c>
      <c r="BC256" s="100">
        <f>X256/T256</f>
        <v>0</v>
      </c>
      <c r="BD256" s="100">
        <f>(W256+X256)/T256</f>
        <v>0</v>
      </c>
    </row>
    <row r="257" spans="2:56" hidden="1" outlineLevel="4" collapsed="1" x14ac:dyDescent="0.2">
      <c r="B257" s="115" t="s">
        <v>300</v>
      </c>
      <c r="C257" s="114">
        <v>1</v>
      </c>
      <c r="D257" s="113">
        <v>3</v>
      </c>
      <c r="E257" s="109"/>
      <c r="F257" s="112">
        <v>2</v>
      </c>
      <c r="G257" s="111"/>
      <c r="H257" s="109"/>
      <c r="I257" s="107">
        <v>3</v>
      </c>
      <c r="K257" s="112">
        <v>5</v>
      </c>
      <c r="L257" s="111"/>
      <c r="M257" s="111"/>
      <c r="N257" s="109"/>
      <c r="O257" s="108">
        <v>0.1333</v>
      </c>
      <c r="P257" s="110">
        <v>0.14080000000000001</v>
      </c>
      <c r="Q257" s="109"/>
      <c r="R257" s="110">
        <v>0.2742</v>
      </c>
      <c r="S257" s="109"/>
      <c r="T257" s="108">
        <v>0.28000000000000003</v>
      </c>
      <c r="U257" s="110">
        <v>0</v>
      </c>
      <c r="V257" s="109"/>
      <c r="W257" s="108">
        <v>0.27529999999999999</v>
      </c>
      <c r="X257" s="108">
        <v>0</v>
      </c>
      <c r="Y257" s="107">
        <v>7433</v>
      </c>
      <c r="Z257" s="107">
        <v>0</v>
      </c>
      <c r="AA257" s="107">
        <v>7433</v>
      </c>
      <c r="AB257" s="107">
        <v>0</v>
      </c>
      <c r="AC257" s="107">
        <v>20</v>
      </c>
      <c r="AD257" s="107">
        <v>18</v>
      </c>
      <c r="AE257" s="107">
        <v>2</v>
      </c>
      <c r="AF257" s="107">
        <v>21</v>
      </c>
      <c r="AG257" s="107">
        <v>0</v>
      </c>
      <c r="AH257" s="107">
        <v>20</v>
      </c>
      <c r="AI257" s="107">
        <v>0</v>
      </c>
      <c r="AJ257" s="107">
        <v>0</v>
      </c>
      <c r="AK257" s="107">
        <v>21</v>
      </c>
      <c r="AL257" s="107">
        <v>0</v>
      </c>
      <c r="AM257" s="107">
        <v>0</v>
      </c>
      <c r="AN257" s="104">
        <v>3.3332999999999999</v>
      </c>
      <c r="AO257" s="104">
        <v>0</v>
      </c>
      <c r="AP257" s="104">
        <v>3.3332999999999999</v>
      </c>
      <c r="AQ257" s="104">
        <v>3.5</v>
      </c>
      <c r="AR257" s="104">
        <v>0</v>
      </c>
      <c r="AS257" s="104">
        <v>0</v>
      </c>
      <c r="AT257" s="104">
        <v>0</v>
      </c>
      <c r="AU257" s="104">
        <v>3.5</v>
      </c>
      <c r="AV257" s="106">
        <v>13045</v>
      </c>
      <c r="AW257" s="105">
        <v>1.05</v>
      </c>
      <c r="AX257" s="104">
        <v>21</v>
      </c>
      <c r="AY257" s="107">
        <v>375</v>
      </c>
      <c r="AZ257" s="126">
        <v>12.5</v>
      </c>
      <c r="BA257" s="100">
        <f>U257/T257</f>
        <v>0</v>
      </c>
      <c r="BB257" s="100">
        <f>W257/T257</f>
        <v>0.9832142857142856</v>
      </c>
      <c r="BC257" s="100">
        <f>X257/T257</f>
        <v>0</v>
      </c>
      <c r="BD257" s="100">
        <f>(W257+X257)/T257</f>
        <v>0.9832142857142856</v>
      </c>
    </row>
    <row r="258" spans="2:56" hidden="1" outlineLevel="4" collapsed="1" x14ac:dyDescent="0.2">
      <c r="B258" s="115" t="s">
        <v>302</v>
      </c>
      <c r="C258" s="114">
        <v>1</v>
      </c>
      <c r="D258" s="113">
        <v>3</v>
      </c>
      <c r="E258" s="109"/>
      <c r="F258" s="112">
        <v>2</v>
      </c>
      <c r="G258" s="111"/>
      <c r="H258" s="109"/>
      <c r="I258" s="107">
        <v>3</v>
      </c>
      <c r="K258" s="112">
        <v>5</v>
      </c>
      <c r="L258" s="111"/>
      <c r="M258" s="111"/>
      <c r="N258" s="109"/>
      <c r="O258" s="108">
        <v>0.1333</v>
      </c>
      <c r="P258" s="110">
        <v>0.14080000000000001</v>
      </c>
      <c r="Q258" s="109"/>
      <c r="R258" s="110">
        <v>0.2742</v>
      </c>
      <c r="S258" s="109"/>
      <c r="T258" s="108">
        <v>0.28000000000000003</v>
      </c>
      <c r="U258" s="110">
        <v>0</v>
      </c>
      <c r="V258" s="109"/>
      <c r="W258" s="108">
        <v>0.27529999999999999</v>
      </c>
      <c r="X258" s="108">
        <v>0</v>
      </c>
      <c r="Y258" s="107">
        <v>7433</v>
      </c>
      <c r="Z258" s="107">
        <v>0</v>
      </c>
      <c r="AA258" s="107">
        <v>7433</v>
      </c>
      <c r="AB258" s="107">
        <v>0</v>
      </c>
      <c r="AC258" s="107">
        <v>20</v>
      </c>
      <c r="AD258" s="107">
        <v>10</v>
      </c>
      <c r="AE258" s="107">
        <v>5</v>
      </c>
      <c r="AF258" s="107">
        <v>10</v>
      </c>
      <c r="AG258" s="107">
        <v>0</v>
      </c>
      <c r="AH258" s="107">
        <v>16</v>
      </c>
      <c r="AI258" s="107">
        <v>0</v>
      </c>
      <c r="AJ258" s="107">
        <v>0</v>
      </c>
      <c r="AK258" s="107">
        <v>10</v>
      </c>
      <c r="AL258" s="107">
        <v>0</v>
      </c>
      <c r="AM258" s="107">
        <v>0</v>
      </c>
      <c r="AN258" s="104">
        <v>2.6667000000000001</v>
      </c>
      <c r="AO258" s="104">
        <v>0</v>
      </c>
      <c r="AP258" s="104">
        <v>2.6667000000000001</v>
      </c>
      <c r="AQ258" s="104">
        <v>1.6667000000000001</v>
      </c>
      <c r="AR258" s="104">
        <v>0</v>
      </c>
      <c r="AS258" s="104">
        <v>0</v>
      </c>
      <c r="AT258" s="104">
        <v>0</v>
      </c>
      <c r="AU258" s="104">
        <v>1.67</v>
      </c>
      <c r="AV258" s="106">
        <v>6212</v>
      </c>
      <c r="AW258" s="105">
        <v>0.5</v>
      </c>
      <c r="AX258" s="104">
        <v>10</v>
      </c>
      <c r="AY258" s="107">
        <v>178.92857142857142</v>
      </c>
      <c r="AZ258" s="126">
        <v>5.9642857142857144</v>
      </c>
      <c r="BA258" s="100">
        <f>U258/T258</f>
        <v>0</v>
      </c>
      <c r="BB258" s="100">
        <f>W258/T258</f>
        <v>0.9832142857142856</v>
      </c>
      <c r="BC258" s="100">
        <f>X258/T258</f>
        <v>0</v>
      </c>
      <c r="BD258" s="100">
        <f>(W258+X258)/T258</f>
        <v>0.9832142857142856</v>
      </c>
    </row>
    <row r="259" spans="2:56" hidden="1" outlineLevel="4" collapsed="1" x14ac:dyDescent="0.2">
      <c r="B259" s="115" t="s">
        <v>303</v>
      </c>
      <c r="C259" s="114">
        <v>1</v>
      </c>
      <c r="D259" s="113">
        <v>3</v>
      </c>
      <c r="E259" s="109"/>
      <c r="F259" s="112">
        <v>3</v>
      </c>
      <c r="G259" s="111"/>
      <c r="H259" s="109"/>
      <c r="I259" s="107">
        <v>0</v>
      </c>
      <c r="K259" s="112">
        <v>3</v>
      </c>
      <c r="L259" s="111"/>
      <c r="M259" s="111"/>
      <c r="N259" s="109"/>
      <c r="O259" s="108">
        <v>0.2</v>
      </c>
      <c r="P259" s="110">
        <v>0</v>
      </c>
      <c r="Q259" s="109"/>
      <c r="R259" s="110">
        <v>0.2</v>
      </c>
      <c r="S259" s="109"/>
      <c r="T259" s="108">
        <v>0.2</v>
      </c>
      <c r="U259" s="110">
        <v>0.2</v>
      </c>
      <c r="V259" s="109"/>
      <c r="W259" s="108">
        <v>0</v>
      </c>
      <c r="X259" s="108">
        <v>0</v>
      </c>
      <c r="Y259" s="107">
        <v>10600</v>
      </c>
      <c r="Z259" s="107">
        <v>10600</v>
      </c>
      <c r="AA259" s="107">
        <v>0</v>
      </c>
      <c r="AB259" s="107">
        <v>0</v>
      </c>
      <c r="AC259" s="107">
        <v>30</v>
      </c>
      <c r="AD259" s="107">
        <v>18</v>
      </c>
      <c r="AE259" s="107">
        <v>0</v>
      </c>
      <c r="AF259" s="107">
        <v>21</v>
      </c>
      <c r="AG259" s="107">
        <v>0</v>
      </c>
      <c r="AH259" s="107">
        <v>27</v>
      </c>
      <c r="AI259" s="107">
        <v>0</v>
      </c>
      <c r="AJ259" s="107">
        <v>0</v>
      </c>
      <c r="AK259" s="107">
        <v>21</v>
      </c>
      <c r="AL259" s="107">
        <v>0</v>
      </c>
      <c r="AM259" s="107">
        <v>0</v>
      </c>
      <c r="AN259" s="104">
        <v>2.88</v>
      </c>
      <c r="AO259" s="104">
        <v>0</v>
      </c>
      <c r="AP259" s="104">
        <v>2.88</v>
      </c>
      <c r="AQ259" s="104">
        <v>2.2400000000000002</v>
      </c>
      <c r="AR259" s="104">
        <v>0</v>
      </c>
      <c r="AS259" s="104">
        <v>0</v>
      </c>
      <c r="AT259" s="104">
        <v>0</v>
      </c>
      <c r="AU259" s="104">
        <v>2.2400000000000002</v>
      </c>
      <c r="AV259" s="106">
        <v>8349</v>
      </c>
      <c r="AW259" s="105">
        <v>0.7</v>
      </c>
      <c r="AX259" s="104">
        <v>21</v>
      </c>
      <c r="AY259" s="107">
        <v>336</v>
      </c>
      <c r="AZ259" s="126">
        <v>11.2</v>
      </c>
      <c r="BA259" s="100">
        <f>U259/T259</f>
        <v>1</v>
      </c>
      <c r="BB259" s="100">
        <f>W259/T259</f>
        <v>0</v>
      </c>
      <c r="BC259" s="100">
        <f>X259/T259</f>
        <v>0</v>
      </c>
      <c r="BD259" s="100">
        <f>(W259+X259)/T259</f>
        <v>0</v>
      </c>
    </row>
    <row r="260" spans="2:56" hidden="1" outlineLevel="4" collapsed="1" x14ac:dyDescent="0.2">
      <c r="B260" s="115" t="s">
        <v>304</v>
      </c>
      <c r="C260" s="114">
        <v>1</v>
      </c>
      <c r="D260" s="113">
        <v>3</v>
      </c>
      <c r="E260" s="109"/>
      <c r="F260" s="112">
        <v>3</v>
      </c>
      <c r="G260" s="111"/>
      <c r="H260" s="109"/>
      <c r="I260" s="107">
        <v>0</v>
      </c>
      <c r="K260" s="112">
        <v>3</v>
      </c>
      <c r="L260" s="111"/>
      <c r="M260" s="111"/>
      <c r="N260" s="109"/>
      <c r="O260" s="108">
        <v>0.2</v>
      </c>
      <c r="P260" s="110">
        <v>0</v>
      </c>
      <c r="Q260" s="109"/>
      <c r="R260" s="110">
        <v>0.2</v>
      </c>
      <c r="S260" s="109"/>
      <c r="T260" s="108">
        <v>0.2</v>
      </c>
      <c r="U260" s="110">
        <v>0</v>
      </c>
      <c r="V260" s="109"/>
      <c r="W260" s="108">
        <v>0.2</v>
      </c>
      <c r="X260" s="108">
        <v>0</v>
      </c>
      <c r="Y260" s="107">
        <v>5400</v>
      </c>
      <c r="Z260" s="107">
        <v>0</v>
      </c>
      <c r="AA260" s="107">
        <v>5400</v>
      </c>
      <c r="AB260" s="107">
        <v>0</v>
      </c>
      <c r="AC260" s="107">
        <v>35</v>
      </c>
      <c r="AD260" s="107">
        <v>10</v>
      </c>
      <c r="AE260" s="107">
        <v>3</v>
      </c>
      <c r="AF260" s="107">
        <v>15</v>
      </c>
      <c r="AG260" s="107">
        <v>0</v>
      </c>
      <c r="AH260" s="107">
        <v>19</v>
      </c>
      <c r="AI260" s="107">
        <v>0</v>
      </c>
      <c r="AJ260" s="107">
        <v>0</v>
      </c>
      <c r="AK260" s="107">
        <v>15</v>
      </c>
      <c r="AL260" s="107">
        <v>0</v>
      </c>
      <c r="AM260" s="107">
        <v>0</v>
      </c>
      <c r="AN260" s="104">
        <v>2.0266999999999999</v>
      </c>
      <c r="AO260" s="104">
        <v>0</v>
      </c>
      <c r="AP260" s="104">
        <v>2.0266999999999999</v>
      </c>
      <c r="AQ260" s="104">
        <v>1.6</v>
      </c>
      <c r="AR260" s="104">
        <v>0</v>
      </c>
      <c r="AS260" s="104">
        <v>0</v>
      </c>
      <c r="AT260" s="104">
        <v>0</v>
      </c>
      <c r="AU260" s="104">
        <v>1.6</v>
      </c>
      <c r="AV260" s="106">
        <v>5963</v>
      </c>
      <c r="AW260" s="105">
        <v>0.42857142857142899</v>
      </c>
      <c r="AX260" s="104">
        <v>15</v>
      </c>
      <c r="AY260" s="107">
        <v>240</v>
      </c>
      <c r="AZ260" s="126">
        <v>8</v>
      </c>
      <c r="BA260" s="100">
        <f>U260/T260</f>
        <v>0</v>
      </c>
      <c r="BB260" s="100">
        <f>W260/T260</f>
        <v>1</v>
      </c>
      <c r="BC260" s="100">
        <f>X260/T260</f>
        <v>0</v>
      </c>
      <c r="BD260" s="100">
        <f>(W260+X260)/T260</f>
        <v>1</v>
      </c>
    </row>
    <row r="261" spans="2:56" hidden="1" outlineLevel="4" collapsed="1" x14ac:dyDescent="0.2">
      <c r="B261" s="115" t="s">
        <v>306</v>
      </c>
      <c r="C261" s="114">
        <v>1</v>
      </c>
      <c r="D261" s="113">
        <v>3</v>
      </c>
      <c r="E261" s="109"/>
      <c r="F261" s="112">
        <v>2</v>
      </c>
      <c r="G261" s="111"/>
      <c r="H261" s="109"/>
      <c r="I261" s="107">
        <v>3</v>
      </c>
      <c r="K261" s="112">
        <v>5</v>
      </c>
      <c r="L261" s="111"/>
      <c r="M261" s="111"/>
      <c r="N261" s="109"/>
      <c r="O261" s="108">
        <v>0.1333</v>
      </c>
      <c r="P261" s="110">
        <v>0.14080000000000001</v>
      </c>
      <c r="Q261" s="109"/>
      <c r="R261" s="110">
        <v>0.2742</v>
      </c>
      <c r="S261" s="109"/>
      <c r="T261" s="108">
        <v>0.28000000000000003</v>
      </c>
      <c r="U261" s="110">
        <v>0.27529999999999999</v>
      </c>
      <c r="V261" s="109"/>
      <c r="W261" s="108">
        <v>0</v>
      </c>
      <c r="X261" s="108">
        <v>0</v>
      </c>
      <c r="Y261" s="107">
        <v>14591</v>
      </c>
      <c r="Z261" s="107">
        <v>14591</v>
      </c>
      <c r="AA261" s="107">
        <v>0</v>
      </c>
      <c r="AB261" s="107">
        <v>0</v>
      </c>
      <c r="AC261" s="107">
        <v>25</v>
      </c>
      <c r="AD261" s="107">
        <v>16</v>
      </c>
      <c r="AE261" s="107">
        <v>5</v>
      </c>
      <c r="AF261" s="107">
        <v>17</v>
      </c>
      <c r="AG261" s="107">
        <v>0</v>
      </c>
      <c r="AH261" s="107">
        <v>17</v>
      </c>
      <c r="AI261" s="107">
        <v>0</v>
      </c>
      <c r="AJ261" s="107">
        <v>0</v>
      </c>
      <c r="AK261" s="107">
        <v>17</v>
      </c>
      <c r="AL261" s="107">
        <v>0</v>
      </c>
      <c r="AM261" s="107">
        <v>0</v>
      </c>
      <c r="AN261" s="104">
        <v>2.8332999999999999</v>
      </c>
      <c r="AO261" s="104">
        <v>0</v>
      </c>
      <c r="AP261" s="104">
        <v>2.8332999999999999</v>
      </c>
      <c r="AQ261" s="104">
        <v>2.8332999999999999</v>
      </c>
      <c r="AR261" s="104">
        <v>0</v>
      </c>
      <c r="AS261" s="104">
        <v>0</v>
      </c>
      <c r="AT261" s="104">
        <v>0</v>
      </c>
      <c r="AU261" s="104">
        <v>2.83</v>
      </c>
      <c r="AV261" s="106">
        <v>10560</v>
      </c>
      <c r="AW261" s="105">
        <v>0.68</v>
      </c>
      <c r="AX261" s="104">
        <v>17</v>
      </c>
      <c r="AY261" s="107">
        <v>303.21428571428572</v>
      </c>
      <c r="AZ261" s="126">
        <v>10.107142857142858</v>
      </c>
      <c r="BA261" s="100">
        <f>U261/T261</f>
        <v>0.9832142857142856</v>
      </c>
      <c r="BB261" s="100">
        <f>W261/T261</f>
        <v>0</v>
      </c>
      <c r="BC261" s="100">
        <f>X261/T261</f>
        <v>0</v>
      </c>
      <c r="BD261" s="100">
        <f>(W261+X261)/T261</f>
        <v>0</v>
      </c>
    </row>
    <row r="262" spans="2:56" hidden="1" outlineLevel="4" collapsed="1" x14ac:dyDescent="0.2">
      <c r="B262" s="115" t="s">
        <v>307</v>
      </c>
      <c r="C262" s="114">
        <v>2</v>
      </c>
      <c r="D262" s="113">
        <v>6</v>
      </c>
      <c r="E262" s="109"/>
      <c r="F262" s="112">
        <v>6</v>
      </c>
      <c r="G262" s="111"/>
      <c r="H262" s="109"/>
      <c r="I262" s="107">
        <v>0</v>
      </c>
      <c r="K262" s="112">
        <v>6</v>
      </c>
      <c r="L262" s="111"/>
      <c r="M262" s="111"/>
      <c r="N262" s="109"/>
      <c r="O262" s="108">
        <v>0.4</v>
      </c>
      <c r="P262" s="110">
        <v>0</v>
      </c>
      <c r="Q262" s="109"/>
      <c r="R262" s="110">
        <v>0.4</v>
      </c>
      <c r="S262" s="109"/>
      <c r="T262" s="108">
        <v>0.4</v>
      </c>
      <c r="U262" s="110">
        <v>0</v>
      </c>
      <c r="V262" s="109"/>
      <c r="W262" s="108">
        <v>0.4</v>
      </c>
      <c r="X262" s="108">
        <v>0</v>
      </c>
      <c r="Y262" s="107">
        <v>10800</v>
      </c>
      <c r="Z262" s="107">
        <v>0</v>
      </c>
      <c r="AA262" s="107">
        <v>10800</v>
      </c>
      <c r="AB262" s="107">
        <v>0</v>
      </c>
      <c r="AC262" s="107">
        <v>90</v>
      </c>
      <c r="AD262" s="107">
        <v>55</v>
      </c>
      <c r="AE262" s="107">
        <v>10</v>
      </c>
      <c r="AF262" s="107">
        <v>66</v>
      </c>
      <c r="AG262" s="107">
        <v>0</v>
      </c>
      <c r="AH262" s="107">
        <v>66</v>
      </c>
      <c r="AI262" s="107">
        <v>0</v>
      </c>
      <c r="AJ262" s="107">
        <v>198</v>
      </c>
      <c r="AK262" s="107">
        <v>66</v>
      </c>
      <c r="AL262" s="107">
        <v>0</v>
      </c>
      <c r="AM262" s="107">
        <v>198</v>
      </c>
      <c r="AN262" s="104">
        <v>6.6</v>
      </c>
      <c r="AO262" s="104">
        <v>0</v>
      </c>
      <c r="AP262" s="104">
        <v>6.6</v>
      </c>
      <c r="AQ262" s="104">
        <v>6.6</v>
      </c>
      <c r="AR262" s="104">
        <v>0</v>
      </c>
      <c r="AS262" s="104">
        <v>0</v>
      </c>
      <c r="AT262" s="104">
        <v>0</v>
      </c>
      <c r="AU262" s="104">
        <v>6.6</v>
      </c>
      <c r="AV262" s="106">
        <v>24599</v>
      </c>
      <c r="AW262" s="105">
        <v>0.73333333333333295</v>
      </c>
      <c r="AX262" s="104">
        <v>33</v>
      </c>
      <c r="AY262" s="107">
        <v>495</v>
      </c>
      <c r="AZ262" s="126">
        <v>16.5</v>
      </c>
      <c r="BA262" s="100">
        <f>U262/T262</f>
        <v>0</v>
      </c>
      <c r="BB262" s="100">
        <f>W262/T262</f>
        <v>1</v>
      </c>
      <c r="BC262" s="100">
        <f>X262/T262</f>
        <v>0</v>
      </c>
      <c r="BD262" s="100">
        <f>(W262+X262)/T262</f>
        <v>1</v>
      </c>
    </row>
    <row r="263" spans="2:56" hidden="1" outlineLevel="4" collapsed="1" x14ac:dyDescent="0.2">
      <c r="B263" s="115" t="s">
        <v>308</v>
      </c>
      <c r="C263" s="114">
        <v>1</v>
      </c>
      <c r="D263" s="113">
        <v>3</v>
      </c>
      <c r="E263" s="109"/>
      <c r="F263" s="112">
        <v>3</v>
      </c>
      <c r="G263" s="111"/>
      <c r="H263" s="109"/>
      <c r="I263" s="107">
        <v>0</v>
      </c>
      <c r="K263" s="112">
        <v>3</v>
      </c>
      <c r="L263" s="111"/>
      <c r="M263" s="111"/>
      <c r="N263" s="109"/>
      <c r="O263" s="108">
        <v>0.2</v>
      </c>
      <c r="P263" s="110">
        <v>0</v>
      </c>
      <c r="Q263" s="109"/>
      <c r="R263" s="110">
        <v>0.2</v>
      </c>
      <c r="S263" s="109"/>
      <c r="T263" s="108">
        <v>0.2</v>
      </c>
      <c r="U263" s="110">
        <v>0</v>
      </c>
      <c r="V263" s="109"/>
      <c r="W263" s="108">
        <v>0.2</v>
      </c>
      <c r="X263" s="108">
        <v>0</v>
      </c>
      <c r="Y263" s="107">
        <v>5400</v>
      </c>
      <c r="Z263" s="107">
        <v>0</v>
      </c>
      <c r="AA263" s="107">
        <v>5400</v>
      </c>
      <c r="AB263" s="107">
        <v>0</v>
      </c>
      <c r="AC263" s="107">
        <v>55</v>
      </c>
      <c r="AD263" s="107">
        <v>20</v>
      </c>
      <c r="AE263" s="107">
        <v>5</v>
      </c>
      <c r="AF263" s="107">
        <v>24</v>
      </c>
      <c r="AG263" s="107">
        <v>0</v>
      </c>
      <c r="AH263" s="107">
        <v>28</v>
      </c>
      <c r="AI263" s="107">
        <v>0</v>
      </c>
      <c r="AJ263" s="107">
        <v>0</v>
      </c>
      <c r="AK263" s="107">
        <v>24</v>
      </c>
      <c r="AL263" s="107">
        <v>0</v>
      </c>
      <c r="AM263" s="107">
        <v>0</v>
      </c>
      <c r="AN263" s="104">
        <v>2.8</v>
      </c>
      <c r="AO263" s="104">
        <v>0</v>
      </c>
      <c r="AP263" s="104">
        <v>2.8</v>
      </c>
      <c r="AQ263" s="104">
        <v>2.4</v>
      </c>
      <c r="AR263" s="104">
        <v>0</v>
      </c>
      <c r="AS263" s="104">
        <v>0</v>
      </c>
      <c r="AT263" s="104">
        <v>0</v>
      </c>
      <c r="AU263" s="104">
        <v>2.4</v>
      </c>
      <c r="AV263" s="106">
        <v>8945</v>
      </c>
      <c r="AW263" s="105">
        <v>0.43636363636363601</v>
      </c>
      <c r="AX263" s="104">
        <v>24</v>
      </c>
      <c r="AY263" s="107">
        <v>360</v>
      </c>
      <c r="AZ263" s="126">
        <v>12</v>
      </c>
      <c r="BA263" s="100">
        <f>U263/T263</f>
        <v>0</v>
      </c>
      <c r="BB263" s="100">
        <f>W263/T263</f>
        <v>1</v>
      </c>
      <c r="BC263" s="100">
        <f>X263/T263</f>
        <v>0</v>
      </c>
      <c r="BD263" s="100">
        <f>(W263+X263)/T263</f>
        <v>1</v>
      </c>
    </row>
    <row r="264" spans="2:56" hidden="1" outlineLevel="4" collapsed="1" x14ac:dyDescent="0.2">
      <c r="B264" s="115" t="s">
        <v>309</v>
      </c>
      <c r="C264" s="114">
        <v>1</v>
      </c>
      <c r="D264" s="113">
        <v>3</v>
      </c>
      <c r="E264" s="109"/>
      <c r="F264" s="112">
        <v>3</v>
      </c>
      <c r="G264" s="111"/>
      <c r="H264" s="109"/>
      <c r="I264" s="107">
        <v>0</v>
      </c>
      <c r="K264" s="112">
        <v>3</v>
      </c>
      <c r="L264" s="111"/>
      <c r="M264" s="111"/>
      <c r="N264" s="109"/>
      <c r="O264" s="108">
        <v>0.2</v>
      </c>
      <c r="P264" s="110">
        <v>0</v>
      </c>
      <c r="Q264" s="109"/>
      <c r="R264" s="110">
        <v>0.2</v>
      </c>
      <c r="S264" s="109"/>
      <c r="T264" s="108">
        <v>0.2</v>
      </c>
      <c r="U264" s="110">
        <v>0.2</v>
      </c>
      <c r="V264" s="109"/>
      <c r="W264" s="108">
        <v>0</v>
      </c>
      <c r="X264" s="108">
        <v>0</v>
      </c>
      <c r="Y264" s="107">
        <v>10600</v>
      </c>
      <c r="Z264" s="107">
        <v>10600</v>
      </c>
      <c r="AA264" s="107">
        <v>0</v>
      </c>
      <c r="AB264" s="107">
        <v>0</v>
      </c>
      <c r="AC264" s="107">
        <v>90</v>
      </c>
      <c r="AD264" s="107">
        <v>43</v>
      </c>
      <c r="AE264" s="107">
        <v>5</v>
      </c>
      <c r="AF264" s="107">
        <v>45</v>
      </c>
      <c r="AG264" s="107">
        <v>0</v>
      </c>
      <c r="AH264" s="107">
        <v>50</v>
      </c>
      <c r="AI264" s="107">
        <v>0</v>
      </c>
      <c r="AJ264" s="107">
        <v>0</v>
      </c>
      <c r="AK264" s="107">
        <v>45</v>
      </c>
      <c r="AL264" s="107">
        <v>0</v>
      </c>
      <c r="AM264" s="107">
        <v>0</v>
      </c>
      <c r="AN264" s="104">
        <v>5.3333000000000004</v>
      </c>
      <c r="AO264" s="104">
        <v>0</v>
      </c>
      <c r="AP264" s="104">
        <v>5.3333000000000004</v>
      </c>
      <c r="AQ264" s="104">
        <v>4.8</v>
      </c>
      <c r="AR264" s="104">
        <v>0</v>
      </c>
      <c r="AS264" s="104">
        <v>0</v>
      </c>
      <c r="AT264" s="104">
        <v>0</v>
      </c>
      <c r="AU264" s="104">
        <v>4.8</v>
      </c>
      <c r="AV264" s="106">
        <v>17890</v>
      </c>
      <c r="AW264" s="105">
        <v>0.5</v>
      </c>
      <c r="AX264" s="104">
        <v>45</v>
      </c>
      <c r="AY264" s="107">
        <v>720</v>
      </c>
      <c r="AZ264" s="126">
        <v>24</v>
      </c>
      <c r="BA264" s="100">
        <f>U264/T264</f>
        <v>1</v>
      </c>
      <c r="BB264" s="100">
        <f>W264/T264</f>
        <v>0</v>
      </c>
      <c r="BC264" s="100">
        <f>X264/T264</f>
        <v>0</v>
      </c>
      <c r="BD264" s="100">
        <f>(W264+X264)/T264</f>
        <v>0</v>
      </c>
    </row>
    <row r="265" spans="2:56" outlineLevel="3" collapsed="1" x14ac:dyDescent="0.2">
      <c r="B265" s="115" t="s">
        <v>310</v>
      </c>
      <c r="C265" s="120">
        <v>21</v>
      </c>
      <c r="D265" s="119">
        <v>48.5</v>
      </c>
      <c r="E265" s="117"/>
      <c r="F265" s="81">
        <v>34.880000000000003</v>
      </c>
      <c r="G265" s="118"/>
      <c r="H265" s="117"/>
      <c r="I265" s="25">
        <v>55.88</v>
      </c>
      <c r="K265" s="81">
        <v>90.75</v>
      </c>
      <c r="L265" s="118"/>
      <c r="M265" s="118"/>
      <c r="N265" s="117"/>
      <c r="O265" s="26">
        <v>2.3248000000000002</v>
      </c>
      <c r="P265" s="83">
        <v>2.6225999999999998</v>
      </c>
      <c r="Q265" s="117"/>
      <c r="R265" s="83">
        <v>4.9486999999999997</v>
      </c>
      <c r="S265" s="117"/>
      <c r="T265" s="26">
        <v>3.4</v>
      </c>
      <c r="U265" s="83">
        <v>1.8773</v>
      </c>
      <c r="V265" s="117"/>
      <c r="W265" s="26">
        <v>1.3579000000000001</v>
      </c>
      <c r="X265" s="26">
        <v>0.18820000000000001</v>
      </c>
      <c r="Y265" s="25">
        <v>141243</v>
      </c>
      <c r="Z265" s="25">
        <v>99498</v>
      </c>
      <c r="AA265" s="25">
        <v>36663</v>
      </c>
      <c r="AB265" s="25">
        <v>5082</v>
      </c>
      <c r="AC265" s="25">
        <v>635</v>
      </c>
      <c r="AD265" s="25">
        <v>306</v>
      </c>
      <c r="AE265" s="25">
        <v>27</v>
      </c>
      <c r="AF265" s="25">
        <v>314</v>
      </c>
      <c r="AG265" s="25">
        <v>10042.799999999999</v>
      </c>
      <c r="AH265" s="25">
        <v>361</v>
      </c>
      <c r="AI265" s="25">
        <v>10232</v>
      </c>
      <c r="AJ265" s="25">
        <v>0</v>
      </c>
      <c r="AK265" s="25">
        <v>314</v>
      </c>
      <c r="AL265" s="25">
        <v>10042.799999999999</v>
      </c>
      <c r="AM265" s="25">
        <v>0</v>
      </c>
      <c r="AN265" s="27">
        <v>42.169499999999999</v>
      </c>
      <c r="AO265" s="27">
        <v>0</v>
      </c>
      <c r="AP265" s="27">
        <v>42.169499999999999</v>
      </c>
      <c r="AQ265" s="27">
        <v>37.276000000000003</v>
      </c>
      <c r="AR265" s="27">
        <v>0</v>
      </c>
      <c r="AS265" s="27">
        <v>0</v>
      </c>
      <c r="AT265" s="27">
        <v>0</v>
      </c>
      <c r="AU265" s="27">
        <v>37.28</v>
      </c>
      <c r="AV265" s="28">
        <v>138925</v>
      </c>
      <c r="AW265" s="29">
        <v>0.49448818897637797</v>
      </c>
      <c r="AX265" s="27">
        <v>14.952380952381001</v>
      </c>
      <c r="AY265" s="25">
        <v>328.94117647058823</v>
      </c>
      <c r="AZ265" s="93">
        <v>10.964705882352941</v>
      </c>
      <c r="BA265" s="100">
        <f>U265/T265</f>
        <v>0.55214705882352944</v>
      </c>
      <c r="BB265" s="100">
        <f>W265/T265</f>
        <v>0.39938235294117652</v>
      </c>
      <c r="BC265" s="100">
        <f>X265/T265</f>
        <v>5.5352941176470591E-2</v>
      </c>
      <c r="BD265" s="100">
        <f>(W265+X265)/T265</f>
        <v>0.45473529411764707</v>
      </c>
    </row>
    <row r="266" spans="2:56" hidden="1" outlineLevel="4" collapsed="1" x14ac:dyDescent="0.2">
      <c r="B266" s="115" t="s">
        <v>311</v>
      </c>
      <c r="C266" s="114">
        <v>3</v>
      </c>
      <c r="D266" s="113">
        <v>6</v>
      </c>
      <c r="E266" s="109"/>
      <c r="F266" s="112">
        <v>6</v>
      </c>
      <c r="G266" s="111"/>
      <c r="H266" s="109"/>
      <c r="I266" s="107">
        <v>3</v>
      </c>
      <c r="K266" s="112">
        <v>9</v>
      </c>
      <c r="L266" s="111"/>
      <c r="M266" s="111"/>
      <c r="N266" s="109"/>
      <c r="O266" s="108">
        <v>0.39989999999999998</v>
      </c>
      <c r="P266" s="110">
        <v>0.14069999999999999</v>
      </c>
      <c r="Q266" s="109"/>
      <c r="R266" s="110">
        <v>0.54090000000000005</v>
      </c>
      <c r="S266" s="109"/>
      <c r="T266" s="108">
        <v>0.56000000000000005</v>
      </c>
      <c r="U266" s="110">
        <v>0.18060000000000001</v>
      </c>
      <c r="V266" s="109"/>
      <c r="W266" s="108">
        <v>0.37669999999999998</v>
      </c>
      <c r="X266" s="108">
        <v>0</v>
      </c>
      <c r="Y266" s="107">
        <v>19743</v>
      </c>
      <c r="Z266" s="107">
        <v>9572</v>
      </c>
      <c r="AA266" s="107">
        <v>10171</v>
      </c>
      <c r="AB266" s="107">
        <v>0</v>
      </c>
      <c r="AC266" s="107">
        <v>48</v>
      </c>
      <c r="AD266" s="107">
        <v>34</v>
      </c>
      <c r="AE266" s="107">
        <v>18</v>
      </c>
      <c r="AF266" s="107">
        <v>45</v>
      </c>
      <c r="AG266" s="107">
        <v>0</v>
      </c>
      <c r="AH266" s="107">
        <v>33</v>
      </c>
      <c r="AI266" s="107">
        <v>0</v>
      </c>
      <c r="AJ266" s="107">
        <v>0</v>
      </c>
      <c r="AK266" s="107">
        <v>45</v>
      </c>
      <c r="AL266" s="107">
        <v>0</v>
      </c>
      <c r="AM266" s="107">
        <v>0</v>
      </c>
      <c r="AN266" s="104">
        <v>3.4466000000000001</v>
      </c>
      <c r="AO266" s="104">
        <v>0</v>
      </c>
      <c r="AP266" s="104">
        <v>3.4466000000000001</v>
      </c>
      <c r="AQ266" s="104">
        <v>4.72</v>
      </c>
      <c r="AR266" s="104">
        <v>0</v>
      </c>
      <c r="AS266" s="104">
        <v>0</v>
      </c>
      <c r="AT266" s="104">
        <v>0</v>
      </c>
      <c r="AU266" s="104">
        <v>4.72</v>
      </c>
      <c r="AV266" s="106">
        <v>17591</v>
      </c>
      <c r="AW266" s="105">
        <v>0.9375</v>
      </c>
      <c r="AX266" s="104">
        <v>15</v>
      </c>
      <c r="AY266" s="107">
        <v>252.85714285714286</v>
      </c>
      <c r="AZ266" s="126">
        <v>8.4285714285714288</v>
      </c>
      <c r="BA266" s="100">
        <f>U266/T266</f>
        <v>0.32250000000000001</v>
      </c>
      <c r="BB266" s="100">
        <f>W266/T266</f>
        <v>0.67267857142857135</v>
      </c>
      <c r="BC266" s="100">
        <f>X266/T266</f>
        <v>0</v>
      </c>
      <c r="BD266" s="100">
        <f>(W266+X266)/T266</f>
        <v>0.67267857142857135</v>
      </c>
    </row>
    <row r="267" spans="2:56" hidden="1" outlineLevel="4" collapsed="1" x14ac:dyDescent="0.2">
      <c r="B267" s="115" t="s">
        <v>312</v>
      </c>
      <c r="C267" s="114">
        <v>1</v>
      </c>
      <c r="D267" s="113">
        <v>2</v>
      </c>
      <c r="E267" s="109"/>
      <c r="F267" s="112">
        <v>2</v>
      </c>
      <c r="G267" s="111"/>
      <c r="H267" s="109"/>
      <c r="I267" s="107">
        <v>1</v>
      </c>
      <c r="K267" s="112">
        <v>3</v>
      </c>
      <c r="L267" s="111"/>
      <c r="M267" s="111"/>
      <c r="N267" s="109"/>
      <c r="O267" s="108">
        <v>0.1333</v>
      </c>
      <c r="P267" s="110">
        <v>4.6899999999999997E-2</v>
      </c>
      <c r="Q267" s="109"/>
      <c r="R267" s="110">
        <v>0.18029999999999999</v>
      </c>
      <c r="S267" s="109"/>
      <c r="T267" s="108">
        <v>0.18</v>
      </c>
      <c r="U267" s="110">
        <v>0.18060000000000001</v>
      </c>
      <c r="V267" s="109"/>
      <c r="W267" s="108">
        <v>0</v>
      </c>
      <c r="X267" s="108">
        <v>0</v>
      </c>
      <c r="Y267" s="107">
        <v>9572</v>
      </c>
      <c r="Z267" s="107">
        <v>9572</v>
      </c>
      <c r="AA267" s="107">
        <v>0</v>
      </c>
      <c r="AB267" s="107">
        <v>0</v>
      </c>
      <c r="AC267" s="107">
        <v>16</v>
      </c>
      <c r="AD267" s="107">
        <v>12</v>
      </c>
      <c r="AE267" s="107">
        <v>6</v>
      </c>
      <c r="AF267" s="107">
        <v>12</v>
      </c>
      <c r="AG267" s="107">
        <v>0</v>
      </c>
      <c r="AH267" s="107">
        <v>15</v>
      </c>
      <c r="AI267" s="107">
        <v>0</v>
      </c>
      <c r="AJ267" s="107">
        <v>0</v>
      </c>
      <c r="AK267" s="107">
        <v>12</v>
      </c>
      <c r="AL267" s="107">
        <v>0</v>
      </c>
      <c r="AM267" s="107">
        <v>0</v>
      </c>
      <c r="AN267" s="104">
        <v>1.6</v>
      </c>
      <c r="AO267" s="104">
        <v>0</v>
      </c>
      <c r="AP267" s="104">
        <v>1.6</v>
      </c>
      <c r="AQ267" s="104">
        <v>1.28</v>
      </c>
      <c r="AR267" s="104">
        <v>0</v>
      </c>
      <c r="AS267" s="104">
        <v>0</v>
      </c>
      <c r="AT267" s="104">
        <v>0</v>
      </c>
      <c r="AU267" s="104">
        <v>1.28</v>
      </c>
      <c r="AV267" s="106">
        <v>4771</v>
      </c>
      <c r="AW267" s="105">
        <v>0.75</v>
      </c>
      <c r="AX267" s="104">
        <v>12</v>
      </c>
      <c r="AY267" s="107">
        <v>213.33333333333334</v>
      </c>
      <c r="AZ267" s="126">
        <v>7.1111111111111107</v>
      </c>
      <c r="BA267" s="100">
        <f>U267/T267</f>
        <v>1.0033333333333334</v>
      </c>
      <c r="BB267" s="100">
        <f>W267/T267</f>
        <v>0</v>
      </c>
      <c r="BC267" s="100">
        <f>X267/T267</f>
        <v>0</v>
      </c>
      <c r="BD267" s="100">
        <f>(W267+X267)/T267</f>
        <v>0</v>
      </c>
    </row>
    <row r="268" spans="2:56" hidden="1" outlineLevel="4" collapsed="1" x14ac:dyDescent="0.2">
      <c r="B268" s="115" t="s">
        <v>313</v>
      </c>
      <c r="C268" s="114">
        <v>1</v>
      </c>
      <c r="D268" s="113">
        <v>2</v>
      </c>
      <c r="E268" s="109"/>
      <c r="F268" s="112">
        <v>2</v>
      </c>
      <c r="G268" s="111"/>
      <c r="H268" s="109"/>
      <c r="I268" s="107">
        <v>1</v>
      </c>
      <c r="K268" s="112">
        <v>3</v>
      </c>
      <c r="L268" s="111"/>
      <c r="M268" s="111"/>
      <c r="N268" s="109"/>
      <c r="O268" s="108">
        <v>0.1333</v>
      </c>
      <c r="P268" s="110">
        <v>4.6899999999999997E-2</v>
      </c>
      <c r="Q268" s="109"/>
      <c r="R268" s="110">
        <v>0.18029999999999999</v>
      </c>
      <c r="S268" s="109"/>
      <c r="T268" s="108">
        <v>0.18</v>
      </c>
      <c r="U268" s="110">
        <v>0.18060000000000001</v>
      </c>
      <c r="V268" s="109"/>
      <c r="W268" s="108">
        <v>0</v>
      </c>
      <c r="X268" s="108">
        <v>0</v>
      </c>
      <c r="Y268" s="107">
        <v>9572</v>
      </c>
      <c r="Z268" s="107">
        <v>9572</v>
      </c>
      <c r="AA268" s="107">
        <v>0</v>
      </c>
      <c r="AB268" s="107">
        <v>0</v>
      </c>
      <c r="AC268" s="107">
        <v>16</v>
      </c>
      <c r="AD268" s="107">
        <v>10</v>
      </c>
      <c r="AE268" s="107">
        <v>0</v>
      </c>
      <c r="AF268" s="107">
        <v>10</v>
      </c>
      <c r="AG268" s="107">
        <v>0</v>
      </c>
      <c r="AH268" s="107">
        <v>26</v>
      </c>
      <c r="AI268" s="107">
        <v>0</v>
      </c>
      <c r="AJ268" s="107">
        <v>0</v>
      </c>
      <c r="AK268" s="107">
        <v>10</v>
      </c>
      <c r="AL268" s="107">
        <v>0</v>
      </c>
      <c r="AM268" s="107">
        <v>0</v>
      </c>
      <c r="AN268" s="104">
        <v>2.7734000000000001</v>
      </c>
      <c r="AO268" s="104">
        <v>0</v>
      </c>
      <c r="AP268" s="104">
        <v>2.7734000000000001</v>
      </c>
      <c r="AQ268" s="104">
        <v>1.0667</v>
      </c>
      <c r="AR268" s="104">
        <v>0</v>
      </c>
      <c r="AS268" s="104">
        <v>0</v>
      </c>
      <c r="AT268" s="104">
        <v>0</v>
      </c>
      <c r="AU268" s="104">
        <v>1.07</v>
      </c>
      <c r="AV268" s="106">
        <v>3975</v>
      </c>
      <c r="AW268" s="105">
        <v>0.625</v>
      </c>
      <c r="AX268" s="104">
        <v>10</v>
      </c>
      <c r="AY268" s="107">
        <v>178.33333333333334</v>
      </c>
      <c r="AZ268" s="126">
        <v>5.9444444444444446</v>
      </c>
      <c r="BA268" s="100">
        <f>U268/T268</f>
        <v>1.0033333333333334</v>
      </c>
      <c r="BB268" s="100">
        <f>W268/T268</f>
        <v>0</v>
      </c>
      <c r="BC268" s="100">
        <f>X268/T268</f>
        <v>0</v>
      </c>
      <c r="BD268" s="100">
        <f>(W268+X268)/T268</f>
        <v>0</v>
      </c>
    </row>
    <row r="269" spans="2:56" hidden="1" outlineLevel="4" collapsed="1" x14ac:dyDescent="0.2">
      <c r="B269" s="115" t="s">
        <v>314</v>
      </c>
      <c r="C269" s="114">
        <v>1</v>
      </c>
      <c r="D269" s="113">
        <v>2</v>
      </c>
      <c r="E269" s="109"/>
      <c r="F269" s="112">
        <v>2</v>
      </c>
      <c r="G269" s="111"/>
      <c r="H269" s="109"/>
      <c r="I269" s="107">
        <v>1</v>
      </c>
      <c r="K269" s="112">
        <v>3</v>
      </c>
      <c r="L269" s="111"/>
      <c r="M269" s="111"/>
      <c r="N269" s="109"/>
      <c r="O269" s="108">
        <v>0.1333</v>
      </c>
      <c r="P269" s="110">
        <v>4.6899999999999997E-2</v>
      </c>
      <c r="Q269" s="109"/>
      <c r="R269" s="110">
        <v>0.18029999999999999</v>
      </c>
      <c r="S269" s="109"/>
      <c r="T269" s="108">
        <v>0.18</v>
      </c>
      <c r="U269" s="110">
        <v>0</v>
      </c>
      <c r="V269" s="109"/>
      <c r="W269" s="108">
        <v>0.18060000000000001</v>
      </c>
      <c r="X269" s="108">
        <v>0</v>
      </c>
      <c r="Y269" s="107">
        <v>4876</v>
      </c>
      <c r="Z269" s="107">
        <v>0</v>
      </c>
      <c r="AA269" s="107">
        <v>4876</v>
      </c>
      <c r="AB269" s="107">
        <v>0</v>
      </c>
      <c r="AC269" s="107">
        <v>20</v>
      </c>
      <c r="AD269" s="107">
        <v>18</v>
      </c>
      <c r="AE269" s="107">
        <v>3</v>
      </c>
      <c r="AF269" s="107">
        <v>21</v>
      </c>
      <c r="AG269" s="107">
        <v>0</v>
      </c>
      <c r="AH269" s="107">
        <v>19</v>
      </c>
      <c r="AI269" s="107">
        <v>0</v>
      </c>
      <c r="AJ269" s="107">
        <v>0</v>
      </c>
      <c r="AK269" s="107">
        <v>21</v>
      </c>
      <c r="AL269" s="107">
        <v>0</v>
      </c>
      <c r="AM269" s="107">
        <v>0</v>
      </c>
      <c r="AN269" s="104">
        <v>2.0266999999999999</v>
      </c>
      <c r="AO269" s="104">
        <v>0</v>
      </c>
      <c r="AP269" s="104">
        <v>2.0266999999999999</v>
      </c>
      <c r="AQ269" s="104">
        <v>2.2400000000000002</v>
      </c>
      <c r="AR269" s="104">
        <v>0</v>
      </c>
      <c r="AS269" s="104">
        <v>0</v>
      </c>
      <c r="AT269" s="104">
        <v>0</v>
      </c>
      <c r="AU269" s="104">
        <v>2.2400000000000002</v>
      </c>
      <c r="AV269" s="106">
        <v>8348</v>
      </c>
      <c r="AW269" s="105">
        <v>1.05</v>
      </c>
      <c r="AX269" s="104">
        <v>21</v>
      </c>
      <c r="AY269" s="107">
        <v>373.33333333333331</v>
      </c>
      <c r="AZ269" s="126">
        <v>12.444444444444445</v>
      </c>
      <c r="BA269" s="100">
        <f>U269/T269</f>
        <v>0</v>
      </c>
      <c r="BB269" s="100">
        <f>W269/T269</f>
        <v>1.0033333333333334</v>
      </c>
      <c r="BC269" s="100">
        <f>X269/T269</f>
        <v>0</v>
      </c>
      <c r="BD269" s="100">
        <f>(W269+X269)/T269</f>
        <v>1.0033333333333334</v>
      </c>
    </row>
    <row r="270" spans="2:56" hidden="1" outlineLevel="4" collapsed="1" x14ac:dyDescent="0.2">
      <c r="B270" s="115" t="s">
        <v>315</v>
      </c>
      <c r="C270" s="114">
        <v>1</v>
      </c>
      <c r="D270" s="113">
        <v>2</v>
      </c>
      <c r="E270" s="109"/>
      <c r="F270" s="112">
        <v>2</v>
      </c>
      <c r="G270" s="111"/>
      <c r="H270" s="109"/>
      <c r="I270" s="107">
        <v>1</v>
      </c>
      <c r="K270" s="112">
        <v>3</v>
      </c>
      <c r="L270" s="111"/>
      <c r="M270" s="111"/>
      <c r="N270" s="109"/>
      <c r="O270" s="108">
        <v>0.1333</v>
      </c>
      <c r="P270" s="110">
        <v>4.6899999999999997E-2</v>
      </c>
      <c r="Q270" s="109"/>
      <c r="R270" s="110">
        <v>0.18029999999999999</v>
      </c>
      <c r="S270" s="109"/>
      <c r="T270" s="108">
        <v>0.18</v>
      </c>
      <c r="U270" s="110">
        <v>0.18060000000000001</v>
      </c>
      <c r="V270" s="109"/>
      <c r="W270" s="108">
        <v>0</v>
      </c>
      <c r="X270" s="108">
        <v>0</v>
      </c>
      <c r="Y270" s="107">
        <v>9572</v>
      </c>
      <c r="Z270" s="107">
        <v>9572</v>
      </c>
      <c r="AA270" s="107">
        <v>0</v>
      </c>
      <c r="AB270" s="107">
        <v>0</v>
      </c>
      <c r="AC270" s="107">
        <v>20</v>
      </c>
      <c r="AD270" s="107">
        <v>10</v>
      </c>
      <c r="AE270" s="107">
        <v>0</v>
      </c>
      <c r="AF270" s="107">
        <v>12</v>
      </c>
      <c r="AG270" s="107">
        <v>0</v>
      </c>
      <c r="AH270" s="107">
        <v>16</v>
      </c>
      <c r="AI270" s="107">
        <v>0</v>
      </c>
      <c r="AJ270" s="107">
        <v>0</v>
      </c>
      <c r="AK270" s="107">
        <v>12</v>
      </c>
      <c r="AL270" s="107">
        <v>0</v>
      </c>
      <c r="AM270" s="107">
        <v>0</v>
      </c>
      <c r="AN270" s="104">
        <v>1.7067000000000001</v>
      </c>
      <c r="AO270" s="104">
        <v>0</v>
      </c>
      <c r="AP270" s="104">
        <v>1.7067000000000001</v>
      </c>
      <c r="AQ270" s="104">
        <v>1.28</v>
      </c>
      <c r="AR270" s="104">
        <v>0</v>
      </c>
      <c r="AS270" s="104">
        <v>0</v>
      </c>
      <c r="AT270" s="104">
        <v>0</v>
      </c>
      <c r="AU270" s="104">
        <v>1.28</v>
      </c>
      <c r="AV270" s="106">
        <v>4771</v>
      </c>
      <c r="AW270" s="105">
        <v>0.6</v>
      </c>
      <c r="AX270" s="104">
        <v>12</v>
      </c>
      <c r="AY270" s="107">
        <v>213.33333333333334</v>
      </c>
      <c r="AZ270" s="126">
        <v>7.1111111111111107</v>
      </c>
      <c r="BA270" s="100">
        <f>U270/T270</f>
        <v>1.0033333333333334</v>
      </c>
      <c r="BB270" s="100">
        <f>W270/T270</f>
        <v>0</v>
      </c>
      <c r="BC270" s="100">
        <f>X270/T270</f>
        <v>0</v>
      </c>
      <c r="BD270" s="100">
        <f>(W270+X270)/T270</f>
        <v>0</v>
      </c>
    </row>
    <row r="271" spans="2:56" hidden="1" outlineLevel="4" collapsed="1" x14ac:dyDescent="0.2">
      <c r="B271" s="115" t="s">
        <v>316</v>
      </c>
      <c r="C271" s="114">
        <v>1</v>
      </c>
      <c r="D271" s="113">
        <v>2</v>
      </c>
      <c r="E271" s="109"/>
      <c r="F271" s="112">
        <v>2</v>
      </c>
      <c r="G271" s="111"/>
      <c r="H271" s="109"/>
      <c r="I271" s="107">
        <v>1</v>
      </c>
      <c r="K271" s="112">
        <v>3</v>
      </c>
      <c r="L271" s="111"/>
      <c r="M271" s="111"/>
      <c r="N271" s="109"/>
      <c r="O271" s="108">
        <v>0.1333</v>
      </c>
      <c r="P271" s="110">
        <v>4.6899999999999997E-2</v>
      </c>
      <c r="Q271" s="109"/>
      <c r="R271" s="110">
        <v>0.18029999999999999</v>
      </c>
      <c r="S271" s="109"/>
      <c r="T271" s="108">
        <v>0.18</v>
      </c>
      <c r="U271" s="110">
        <v>0</v>
      </c>
      <c r="V271" s="109"/>
      <c r="W271" s="108">
        <v>0.18060000000000001</v>
      </c>
      <c r="X271" s="108">
        <v>0</v>
      </c>
      <c r="Y271" s="107">
        <v>4876</v>
      </c>
      <c r="Z271" s="107">
        <v>0</v>
      </c>
      <c r="AA271" s="107">
        <v>4876</v>
      </c>
      <c r="AB271" s="107">
        <v>0</v>
      </c>
      <c r="AC271" s="107">
        <v>20</v>
      </c>
      <c r="AD271" s="107">
        <v>11</v>
      </c>
      <c r="AE271" s="107">
        <v>0</v>
      </c>
      <c r="AF271" s="107">
        <v>14</v>
      </c>
      <c r="AG271" s="107">
        <v>0</v>
      </c>
      <c r="AH271" s="107">
        <v>19</v>
      </c>
      <c r="AI271" s="107">
        <v>0</v>
      </c>
      <c r="AJ271" s="107">
        <v>0</v>
      </c>
      <c r="AK271" s="107">
        <v>14</v>
      </c>
      <c r="AL271" s="107">
        <v>0</v>
      </c>
      <c r="AM271" s="107">
        <v>0</v>
      </c>
      <c r="AN271" s="104">
        <v>2.0266999999999999</v>
      </c>
      <c r="AO271" s="104">
        <v>0</v>
      </c>
      <c r="AP271" s="104">
        <v>2.0266999999999999</v>
      </c>
      <c r="AQ271" s="104">
        <v>1.4933000000000001</v>
      </c>
      <c r="AR271" s="104">
        <v>0</v>
      </c>
      <c r="AS271" s="104">
        <v>0</v>
      </c>
      <c r="AT271" s="104">
        <v>0</v>
      </c>
      <c r="AU271" s="104">
        <v>1.49</v>
      </c>
      <c r="AV271" s="106">
        <v>5566</v>
      </c>
      <c r="AW271" s="105">
        <v>0.7</v>
      </c>
      <c r="AX271" s="104">
        <v>14</v>
      </c>
      <c r="AY271" s="107">
        <v>248.33333333333334</v>
      </c>
      <c r="AZ271" s="126">
        <v>8.2777777777777786</v>
      </c>
      <c r="BA271" s="100">
        <f>U271/T271</f>
        <v>0</v>
      </c>
      <c r="BB271" s="100">
        <f>W271/T271</f>
        <v>1.0033333333333334</v>
      </c>
      <c r="BC271" s="100">
        <f>X271/T271</f>
        <v>0</v>
      </c>
      <c r="BD271" s="100">
        <f>(W271+X271)/T271</f>
        <v>1.0033333333333334</v>
      </c>
    </row>
    <row r="272" spans="2:56" hidden="1" outlineLevel="4" collapsed="1" x14ac:dyDescent="0.2">
      <c r="B272" s="115" t="s">
        <v>317</v>
      </c>
      <c r="C272" s="114">
        <v>1</v>
      </c>
      <c r="D272" s="113">
        <v>2.5</v>
      </c>
      <c r="E272" s="109"/>
      <c r="F272" s="112">
        <v>2</v>
      </c>
      <c r="G272" s="111"/>
      <c r="H272" s="109"/>
      <c r="I272" s="107">
        <v>1.5</v>
      </c>
      <c r="K272" s="112">
        <v>3.5</v>
      </c>
      <c r="L272" s="111"/>
      <c r="M272" s="111"/>
      <c r="N272" s="109"/>
      <c r="O272" s="108">
        <v>0.1333</v>
      </c>
      <c r="P272" s="110">
        <v>7.0400000000000004E-2</v>
      </c>
      <c r="Q272" s="109"/>
      <c r="R272" s="110">
        <v>0.20380000000000001</v>
      </c>
      <c r="S272" s="109"/>
      <c r="T272" s="108">
        <v>0.2</v>
      </c>
      <c r="U272" s="110">
        <v>0.20430000000000001</v>
      </c>
      <c r="V272" s="109"/>
      <c r="W272" s="108">
        <v>0</v>
      </c>
      <c r="X272" s="108">
        <v>0</v>
      </c>
      <c r="Y272" s="107">
        <v>10828</v>
      </c>
      <c r="Z272" s="107">
        <v>10828</v>
      </c>
      <c r="AA272" s="107">
        <v>0</v>
      </c>
      <c r="AB272" s="107">
        <v>0</v>
      </c>
      <c r="AC272" s="107">
        <v>90</v>
      </c>
      <c r="AD272" s="107">
        <v>51</v>
      </c>
      <c r="AE272" s="107">
        <v>0</v>
      </c>
      <c r="AF272" s="107">
        <v>47</v>
      </c>
      <c r="AG272" s="107">
        <v>2751</v>
      </c>
      <c r="AH272" s="107">
        <v>57</v>
      </c>
      <c r="AI272" s="107">
        <v>3229</v>
      </c>
      <c r="AJ272" s="107">
        <v>0</v>
      </c>
      <c r="AK272" s="107">
        <v>47</v>
      </c>
      <c r="AL272" s="107">
        <v>2751</v>
      </c>
      <c r="AM272" s="107">
        <v>0</v>
      </c>
      <c r="AN272" s="104">
        <v>6.1504000000000003</v>
      </c>
      <c r="AO272" s="104">
        <v>0</v>
      </c>
      <c r="AP272" s="104">
        <v>6.1504000000000003</v>
      </c>
      <c r="AQ272" s="104">
        <v>5.24</v>
      </c>
      <c r="AR272" s="104">
        <v>0</v>
      </c>
      <c r="AS272" s="104">
        <v>0</v>
      </c>
      <c r="AT272" s="104">
        <v>0</v>
      </c>
      <c r="AU272" s="104">
        <v>5.24</v>
      </c>
      <c r="AV272" s="106">
        <v>19528</v>
      </c>
      <c r="AW272" s="105">
        <v>0.52222222222222203</v>
      </c>
      <c r="AX272" s="104">
        <v>47</v>
      </c>
      <c r="AY272" s="107">
        <v>786</v>
      </c>
      <c r="AZ272" s="126">
        <v>26.2</v>
      </c>
      <c r="BA272" s="100">
        <f>U272/T272</f>
        <v>1.0215000000000001</v>
      </c>
      <c r="BB272" s="100">
        <f>W272/T272</f>
        <v>0</v>
      </c>
      <c r="BC272" s="100">
        <f>X272/T272</f>
        <v>0</v>
      </c>
      <c r="BD272" s="100">
        <f>(W272+X272)/T272</f>
        <v>0</v>
      </c>
    </row>
    <row r="273" spans="2:56" hidden="1" outlineLevel="4" collapsed="1" x14ac:dyDescent="0.2">
      <c r="B273" s="115" t="s">
        <v>318</v>
      </c>
      <c r="C273" s="114">
        <v>1</v>
      </c>
      <c r="D273" s="113">
        <v>2.5</v>
      </c>
      <c r="E273" s="109"/>
      <c r="F273" s="112">
        <v>2</v>
      </c>
      <c r="G273" s="111"/>
      <c r="H273" s="109"/>
      <c r="I273" s="107">
        <v>1.5</v>
      </c>
      <c r="K273" s="112">
        <v>3.5</v>
      </c>
      <c r="L273" s="111"/>
      <c r="M273" s="111"/>
      <c r="N273" s="109"/>
      <c r="O273" s="108">
        <v>0.1333</v>
      </c>
      <c r="P273" s="110">
        <v>7.0400000000000004E-2</v>
      </c>
      <c r="Q273" s="109"/>
      <c r="R273" s="110">
        <v>0.20380000000000001</v>
      </c>
      <c r="S273" s="109"/>
      <c r="T273" s="108">
        <v>0.2</v>
      </c>
      <c r="U273" s="110">
        <v>0.20430000000000001</v>
      </c>
      <c r="V273" s="109"/>
      <c r="W273" s="108">
        <v>0</v>
      </c>
      <c r="X273" s="108">
        <v>0</v>
      </c>
      <c r="Y273" s="107">
        <v>10828</v>
      </c>
      <c r="Z273" s="107">
        <v>10828</v>
      </c>
      <c r="AA273" s="107">
        <v>0</v>
      </c>
      <c r="AB273" s="107">
        <v>0</v>
      </c>
      <c r="AC273" s="107">
        <v>25</v>
      </c>
      <c r="AD273" s="107">
        <v>27</v>
      </c>
      <c r="AE273" s="107">
        <v>0</v>
      </c>
      <c r="AF273" s="107">
        <v>25</v>
      </c>
      <c r="AG273" s="107">
        <v>1457.25</v>
      </c>
      <c r="AH273" s="107">
        <v>26</v>
      </c>
      <c r="AI273" s="107">
        <v>1397</v>
      </c>
      <c r="AJ273" s="107">
        <v>0</v>
      </c>
      <c r="AK273" s="107">
        <v>25</v>
      </c>
      <c r="AL273" s="107">
        <v>1457.25</v>
      </c>
      <c r="AM273" s="107">
        <v>0</v>
      </c>
      <c r="AN273" s="104">
        <v>2.6608999999999998</v>
      </c>
      <c r="AO273" s="104">
        <v>0</v>
      </c>
      <c r="AP273" s="104">
        <v>2.6608999999999998</v>
      </c>
      <c r="AQ273" s="104">
        <v>2.7757999999999998</v>
      </c>
      <c r="AR273" s="104">
        <v>0</v>
      </c>
      <c r="AS273" s="104">
        <v>0</v>
      </c>
      <c r="AT273" s="104">
        <v>0</v>
      </c>
      <c r="AU273" s="104">
        <v>2.78</v>
      </c>
      <c r="AV273" s="106">
        <v>10345</v>
      </c>
      <c r="AW273" s="105">
        <v>1</v>
      </c>
      <c r="AX273" s="104">
        <v>25</v>
      </c>
      <c r="AY273" s="107">
        <v>417</v>
      </c>
      <c r="AZ273" s="126">
        <v>13.9</v>
      </c>
      <c r="BA273" s="100">
        <f>U273/T273</f>
        <v>1.0215000000000001</v>
      </c>
      <c r="BB273" s="100">
        <f>W273/T273</f>
        <v>0</v>
      </c>
      <c r="BC273" s="100">
        <f>X273/T273</f>
        <v>0</v>
      </c>
      <c r="BD273" s="100">
        <f>(W273+X273)/T273</f>
        <v>0</v>
      </c>
    </row>
    <row r="274" spans="2:56" hidden="1" outlineLevel="4" collapsed="1" x14ac:dyDescent="0.2">
      <c r="B274" s="115" t="s">
        <v>319</v>
      </c>
      <c r="C274" s="114">
        <v>1</v>
      </c>
      <c r="D274" s="113">
        <v>2.5</v>
      </c>
      <c r="E274" s="109"/>
      <c r="F274" s="112">
        <v>2</v>
      </c>
      <c r="G274" s="111"/>
      <c r="H274" s="109"/>
      <c r="I274" s="107">
        <v>1.5</v>
      </c>
      <c r="K274" s="112">
        <v>3.5</v>
      </c>
      <c r="L274" s="111"/>
      <c r="M274" s="111"/>
      <c r="N274" s="109"/>
      <c r="O274" s="108">
        <v>0.1333</v>
      </c>
      <c r="P274" s="110">
        <v>7.0400000000000004E-2</v>
      </c>
      <c r="Q274" s="109"/>
      <c r="R274" s="110">
        <v>0.20380000000000001</v>
      </c>
      <c r="S274" s="109"/>
      <c r="T274" s="108">
        <v>0.2</v>
      </c>
      <c r="U274" s="110">
        <v>0.20430000000000001</v>
      </c>
      <c r="V274" s="109"/>
      <c r="W274" s="108">
        <v>0</v>
      </c>
      <c r="X274" s="108">
        <v>0</v>
      </c>
      <c r="Y274" s="107">
        <v>10828</v>
      </c>
      <c r="Z274" s="107">
        <v>10828</v>
      </c>
      <c r="AA274" s="107">
        <v>0</v>
      </c>
      <c r="AB274" s="107">
        <v>0</v>
      </c>
      <c r="AC274" s="107">
        <v>45</v>
      </c>
      <c r="AD274" s="107">
        <v>39</v>
      </c>
      <c r="AE274" s="107">
        <v>0</v>
      </c>
      <c r="AF274" s="107">
        <v>37</v>
      </c>
      <c r="AG274" s="107">
        <v>2137.25</v>
      </c>
      <c r="AH274" s="107">
        <v>37</v>
      </c>
      <c r="AI274" s="107">
        <v>1962</v>
      </c>
      <c r="AJ274" s="107">
        <v>0</v>
      </c>
      <c r="AK274" s="107">
        <v>37</v>
      </c>
      <c r="AL274" s="107">
        <v>2137.25</v>
      </c>
      <c r="AM274" s="107">
        <v>0</v>
      </c>
      <c r="AN274" s="104">
        <v>3.7370999999999999</v>
      </c>
      <c r="AO274" s="104">
        <v>0</v>
      </c>
      <c r="AP274" s="104">
        <v>3.7370999999999999</v>
      </c>
      <c r="AQ274" s="104">
        <v>4.0709999999999997</v>
      </c>
      <c r="AR274" s="104">
        <v>0</v>
      </c>
      <c r="AS274" s="104">
        <v>0</v>
      </c>
      <c r="AT274" s="104">
        <v>0</v>
      </c>
      <c r="AU274" s="104">
        <v>4.07</v>
      </c>
      <c r="AV274" s="106">
        <v>15172</v>
      </c>
      <c r="AW274" s="105">
        <v>0.82222222222222197</v>
      </c>
      <c r="AX274" s="104">
        <v>37</v>
      </c>
      <c r="AY274" s="107">
        <v>610.5</v>
      </c>
      <c r="AZ274" s="126">
        <v>20.350000000000001</v>
      </c>
      <c r="BA274" s="100">
        <f>U274/T274</f>
        <v>1.0215000000000001</v>
      </c>
      <c r="BB274" s="100">
        <f>W274/T274</f>
        <v>0</v>
      </c>
      <c r="BC274" s="100">
        <f>X274/T274</f>
        <v>0</v>
      </c>
      <c r="BD274" s="100">
        <f>(W274+X274)/T274</f>
        <v>0</v>
      </c>
    </row>
    <row r="275" spans="2:56" hidden="1" outlineLevel="4" collapsed="1" x14ac:dyDescent="0.2">
      <c r="B275" s="115" t="s">
        <v>320</v>
      </c>
      <c r="C275" s="114">
        <v>1</v>
      </c>
      <c r="D275" s="113">
        <v>2.5</v>
      </c>
      <c r="E275" s="109"/>
      <c r="F275" s="112">
        <v>1.88</v>
      </c>
      <c r="G275" s="111"/>
      <c r="H275" s="109"/>
      <c r="I275" s="107">
        <v>1.88</v>
      </c>
      <c r="K275" s="112">
        <v>3.75</v>
      </c>
      <c r="L275" s="111"/>
      <c r="M275" s="111"/>
      <c r="N275" s="109"/>
      <c r="O275" s="108">
        <v>0.125</v>
      </c>
      <c r="P275" s="110">
        <v>8.7999999999999995E-2</v>
      </c>
      <c r="Q275" s="109"/>
      <c r="R275" s="110">
        <v>0.21299999999999999</v>
      </c>
      <c r="S275" s="109"/>
      <c r="T275" s="108">
        <v>0.2</v>
      </c>
      <c r="U275" s="110">
        <v>0</v>
      </c>
      <c r="V275" s="109"/>
      <c r="W275" s="108">
        <v>0.20430000000000001</v>
      </c>
      <c r="X275" s="108">
        <v>0</v>
      </c>
      <c r="Y275" s="107">
        <v>5516</v>
      </c>
      <c r="Z275" s="107">
        <v>0</v>
      </c>
      <c r="AA275" s="107">
        <v>5516</v>
      </c>
      <c r="AB275" s="107">
        <v>0</v>
      </c>
      <c r="AC275" s="107">
        <v>25</v>
      </c>
      <c r="AD275" s="107">
        <v>16</v>
      </c>
      <c r="AE275" s="107">
        <v>0</v>
      </c>
      <c r="AF275" s="107">
        <v>15</v>
      </c>
      <c r="AG275" s="107">
        <v>909.75</v>
      </c>
      <c r="AH275" s="107">
        <v>21</v>
      </c>
      <c r="AI275" s="107">
        <v>1042</v>
      </c>
      <c r="AJ275" s="107">
        <v>0</v>
      </c>
      <c r="AK275" s="107">
        <v>15</v>
      </c>
      <c r="AL275" s="107">
        <v>909.75</v>
      </c>
      <c r="AM275" s="107">
        <v>0</v>
      </c>
      <c r="AN275" s="104">
        <v>1.9846999999999999</v>
      </c>
      <c r="AO275" s="104">
        <v>0</v>
      </c>
      <c r="AP275" s="104">
        <v>1.9846999999999999</v>
      </c>
      <c r="AQ275" s="104">
        <v>1.7327999999999999</v>
      </c>
      <c r="AR275" s="104">
        <v>0</v>
      </c>
      <c r="AS275" s="104">
        <v>0</v>
      </c>
      <c r="AT275" s="104">
        <v>0</v>
      </c>
      <c r="AU275" s="104">
        <v>1.73</v>
      </c>
      <c r="AV275" s="106">
        <v>6458</v>
      </c>
      <c r="AW275" s="105">
        <v>0.6</v>
      </c>
      <c r="AX275" s="104">
        <v>15</v>
      </c>
      <c r="AY275" s="107">
        <v>259.5</v>
      </c>
      <c r="AZ275" s="126">
        <v>8.65</v>
      </c>
      <c r="BA275" s="100">
        <f>U275/T275</f>
        <v>0</v>
      </c>
      <c r="BB275" s="100">
        <f>W275/T275</f>
        <v>1.0215000000000001</v>
      </c>
      <c r="BC275" s="100">
        <f>X275/T275</f>
        <v>0</v>
      </c>
      <c r="BD275" s="100">
        <f>(W275+X275)/T275</f>
        <v>1.0215000000000001</v>
      </c>
    </row>
    <row r="276" spans="2:56" hidden="1" outlineLevel="4" collapsed="1" x14ac:dyDescent="0.2">
      <c r="B276" s="115" t="s">
        <v>321</v>
      </c>
      <c r="C276" s="114">
        <v>1</v>
      </c>
      <c r="D276" s="113">
        <v>2.5</v>
      </c>
      <c r="E276" s="109"/>
      <c r="F276" s="112">
        <v>2</v>
      </c>
      <c r="G276" s="111"/>
      <c r="H276" s="109"/>
      <c r="I276" s="107">
        <v>1.5</v>
      </c>
      <c r="K276" s="112">
        <v>3.5</v>
      </c>
      <c r="L276" s="111"/>
      <c r="M276" s="111"/>
      <c r="N276" s="109"/>
      <c r="O276" s="108">
        <v>0.1333</v>
      </c>
      <c r="P276" s="110">
        <v>7.0400000000000004E-2</v>
      </c>
      <c r="Q276" s="109"/>
      <c r="R276" s="110">
        <v>0.20380000000000001</v>
      </c>
      <c r="S276" s="109"/>
      <c r="T276" s="108">
        <v>0.2</v>
      </c>
      <c r="U276" s="110">
        <v>0.20430000000000001</v>
      </c>
      <c r="V276" s="109"/>
      <c r="W276" s="108">
        <v>0</v>
      </c>
      <c r="X276" s="108">
        <v>0</v>
      </c>
      <c r="Y276" s="107">
        <v>10828</v>
      </c>
      <c r="Z276" s="107">
        <v>10828</v>
      </c>
      <c r="AA276" s="107">
        <v>0</v>
      </c>
      <c r="AB276" s="107">
        <v>0</v>
      </c>
      <c r="AC276" s="107">
        <v>80</v>
      </c>
      <c r="AD276" s="107">
        <v>29</v>
      </c>
      <c r="AE276" s="107">
        <v>0</v>
      </c>
      <c r="AF276" s="107">
        <v>24</v>
      </c>
      <c r="AG276" s="107">
        <v>1380</v>
      </c>
      <c r="AH276" s="107">
        <v>26</v>
      </c>
      <c r="AI276" s="107">
        <v>1312</v>
      </c>
      <c r="AJ276" s="107">
        <v>0</v>
      </c>
      <c r="AK276" s="107">
        <v>24</v>
      </c>
      <c r="AL276" s="107">
        <v>1380</v>
      </c>
      <c r="AM276" s="107">
        <v>0</v>
      </c>
      <c r="AN276" s="104">
        <v>2.4990000000000001</v>
      </c>
      <c r="AO276" s="104">
        <v>0</v>
      </c>
      <c r="AP276" s="104">
        <v>2.4990000000000001</v>
      </c>
      <c r="AQ276" s="104">
        <v>2.6286999999999998</v>
      </c>
      <c r="AR276" s="104">
        <v>0</v>
      </c>
      <c r="AS276" s="104">
        <v>0</v>
      </c>
      <c r="AT276" s="104">
        <v>0</v>
      </c>
      <c r="AU276" s="104">
        <v>2.63</v>
      </c>
      <c r="AV276" s="106">
        <v>9798</v>
      </c>
      <c r="AW276" s="105">
        <v>0.3</v>
      </c>
      <c r="AX276" s="104">
        <v>24</v>
      </c>
      <c r="AY276" s="107">
        <v>394.5</v>
      </c>
      <c r="AZ276" s="126">
        <v>13.15</v>
      </c>
      <c r="BA276" s="100">
        <f>U276/T276</f>
        <v>1.0215000000000001</v>
      </c>
      <c r="BB276" s="100">
        <f>W276/T276</f>
        <v>0</v>
      </c>
      <c r="BC276" s="100">
        <f>X276/T276</f>
        <v>0</v>
      </c>
      <c r="BD276" s="100">
        <f>(W276+X276)/T276</f>
        <v>0</v>
      </c>
    </row>
    <row r="277" spans="2:56" hidden="1" outlineLevel="4" collapsed="1" x14ac:dyDescent="0.2">
      <c r="B277" s="115" t="s">
        <v>322</v>
      </c>
      <c r="C277" s="114">
        <v>1</v>
      </c>
      <c r="D277" s="113">
        <v>2.5</v>
      </c>
      <c r="E277" s="109"/>
      <c r="F277" s="112">
        <v>1</v>
      </c>
      <c r="G277" s="111"/>
      <c r="H277" s="109"/>
      <c r="I277" s="107">
        <v>5.5</v>
      </c>
      <c r="K277" s="112">
        <v>6.5</v>
      </c>
      <c r="L277" s="111"/>
      <c r="M277" s="111"/>
      <c r="N277" s="109"/>
      <c r="O277" s="108">
        <v>6.6699999999999995E-2</v>
      </c>
      <c r="P277" s="110">
        <v>0.25819999999999999</v>
      </c>
      <c r="Q277" s="109"/>
      <c r="R277" s="110">
        <v>0.32490000000000002</v>
      </c>
      <c r="S277" s="109"/>
      <c r="T277" s="108">
        <v>0.1</v>
      </c>
      <c r="U277" s="110">
        <v>6.6699999999999995E-2</v>
      </c>
      <c r="V277" s="109"/>
      <c r="W277" s="108">
        <v>0</v>
      </c>
      <c r="X277" s="108">
        <v>3.27E-2</v>
      </c>
      <c r="Y277" s="107">
        <v>4418</v>
      </c>
      <c r="Z277" s="107">
        <v>3535</v>
      </c>
      <c r="AA277" s="107">
        <v>0</v>
      </c>
      <c r="AB277" s="107">
        <v>883</v>
      </c>
      <c r="AC277" s="107">
        <v>30</v>
      </c>
      <c r="AD277" s="107">
        <v>1</v>
      </c>
      <c r="AE277" s="107">
        <v>0</v>
      </c>
      <c r="AF277" s="107">
        <v>2</v>
      </c>
      <c r="AG277" s="107">
        <v>0</v>
      </c>
      <c r="AH277" s="107">
        <v>7</v>
      </c>
      <c r="AI277" s="107">
        <v>0</v>
      </c>
      <c r="AJ277" s="107">
        <v>0</v>
      </c>
      <c r="AK277" s="107">
        <v>2</v>
      </c>
      <c r="AL277" s="107">
        <v>0</v>
      </c>
      <c r="AM277" s="107">
        <v>0</v>
      </c>
      <c r="AN277" s="104">
        <v>1.5166999999999999</v>
      </c>
      <c r="AO277" s="104">
        <v>0</v>
      </c>
      <c r="AP277" s="104">
        <v>1.5166999999999999</v>
      </c>
      <c r="AQ277" s="104">
        <v>0.43330000000000002</v>
      </c>
      <c r="AR277" s="104">
        <v>0</v>
      </c>
      <c r="AS277" s="104">
        <v>0</v>
      </c>
      <c r="AT277" s="104">
        <v>0</v>
      </c>
      <c r="AU277" s="104">
        <v>0.43</v>
      </c>
      <c r="AV277" s="106">
        <v>1615</v>
      </c>
      <c r="AW277" s="105">
        <v>6.6666666666666693E-2</v>
      </c>
      <c r="AX277" s="104">
        <v>2</v>
      </c>
      <c r="AY277" s="107">
        <v>129</v>
      </c>
      <c r="AZ277" s="126">
        <v>4.3</v>
      </c>
      <c r="BA277" s="100">
        <f>U277/T277</f>
        <v>0.66699999999999993</v>
      </c>
      <c r="BB277" s="100">
        <f>W277/T277</f>
        <v>0</v>
      </c>
      <c r="BC277" s="100">
        <f>X277/T277</f>
        <v>0.32699999999999996</v>
      </c>
      <c r="BD277" s="100">
        <f>(W277+X277)/T277</f>
        <v>0.32699999999999996</v>
      </c>
    </row>
    <row r="278" spans="2:56" hidden="1" outlineLevel="4" collapsed="1" x14ac:dyDescent="0.2">
      <c r="B278" s="115" t="s">
        <v>323</v>
      </c>
      <c r="C278" s="114">
        <v>1</v>
      </c>
      <c r="D278" s="113">
        <v>2.5</v>
      </c>
      <c r="E278" s="109"/>
      <c r="F278" s="112">
        <v>1</v>
      </c>
      <c r="G278" s="111"/>
      <c r="H278" s="109"/>
      <c r="I278" s="107">
        <v>5.5</v>
      </c>
      <c r="K278" s="112">
        <v>6.5</v>
      </c>
      <c r="L278" s="111"/>
      <c r="M278" s="111"/>
      <c r="N278" s="109"/>
      <c r="O278" s="108">
        <v>6.6699999999999995E-2</v>
      </c>
      <c r="P278" s="110">
        <v>0.25819999999999999</v>
      </c>
      <c r="Q278" s="109"/>
      <c r="R278" s="110">
        <v>0.32490000000000002</v>
      </c>
      <c r="S278" s="109"/>
      <c r="T278" s="108">
        <v>0.28999999999999998</v>
      </c>
      <c r="U278" s="110">
        <v>6.6699999999999995E-2</v>
      </c>
      <c r="V278" s="109"/>
      <c r="W278" s="108">
        <v>0.14199999999999999</v>
      </c>
      <c r="X278" s="108">
        <v>8.3000000000000004E-2</v>
      </c>
      <c r="Y278" s="107">
        <v>9610</v>
      </c>
      <c r="Z278" s="107">
        <v>3535</v>
      </c>
      <c r="AA278" s="107">
        <v>3834</v>
      </c>
      <c r="AB278" s="107">
        <v>2241</v>
      </c>
      <c r="AC278" s="107">
        <v>30</v>
      </c>
      <c r="AD278" s="107">
        <v>9</v>
      </c>
      <c r="AE278" s="107">
        <v>0</v>
      </c>
      <c r="AF278" s="107">
        <v>10</v>
      </c>
      <c r="AG278" s="107">
        <v>0</v>
      </c>
      <c r="AH278" s="107">
        <v>13</v>
      </c>
      <c r="AI278" s="107">
        <v>0</v>
      </c>
      <c r="AJ278" s="107">
        <v>0</v>
      </c>
      <c r="AK278" s="107">
        <v>10</v>
      </c>
      <c r="AL278" s="107">
        <v>0</v>
      </c>
      <c r="AM278" s="107">
        <v>0</v>
      </c>
      <c r="AN278" s="104">
        <v>2.8167</v>
      </c>
      <c r="AO278" s="104">
        <v>0</v>
      </c>
      <c r="AP278" s="104">
        <v>2.8167</v>
      </c>
      <c r="AQ278" s="104">
        <v>2.1667000000000001</v>
      </c>
      <c r="AR278" s="104">
        <v>0</v>
      </c>
      <c r="AS278" s="104">
        <v>0</v>
      </c>
      <c r="AT278" s="104">
        <v>0</v>
      </c>
      <c r="AU278" s="104">
        <v>2.17</v>
      </c>
      <c r="AV278" s="106">
        <v>8075</v>
      </c>
      <c r="AW278" s="105">
        <v>0.33333333333333298</v>
      </c>
      <c r="AX278" s="104">
        <v>10</v>
      </c>
      <c r="AY278" s="107">
        <v>224.48275862068965</v>
      </c>
      <c r="AZ278" s="126">
        <v>7.4827586206896548</v>
      </c>
      <c r="BA278" s="100">
        <f>U278/T278</f>
        <v>0.23</v>
      </c>
      <c r="BB278" s="100">
        <f>W278/T278</f>
        <v>0.48965517241379308</v>
      </c>
      <c r="BC278" s="100">
        <f>X278/T278</f>
        <v>0.28620689655172415</v>
      </c>
      <c r="BD278" s="100">
        <f>(W278+X278)/T278</f>
        <v>0.77586206896551724</v>
      </c>
    </row>
    <row r="279" spans="2:56" hidden="1" outlineLevel="4" collapsed="1" x14ac:dyDescent="0.2">
      <c r="B279" s="115" t="s">
        <v>324</v>
      </c>
      <c r="C279" s="114">
        <v>1</v>
      </c>
      <c r="D279" s="113">
        <v>2.5</v>
      </c>
      <c r="E279" s="109"/>
      <c r="F279" s="112">
        <v>1</v>
      </c>
      <c r="G279" s="111"/>
      <c r="H279" s="109"/>
      <c r="I279" s="107">
        <v>5.5</v>
      </c>
      <c r="K279" s="112">
        <v>6.5</v>
      </c>
      <c r="L279" s="111"/>
      <c r="M279" s="111"/>
      <c r="N279" s="109"/>
      <c r="O279" s="108">
        <v>6.6699999999999995E-2</v>
      </c>
      <c r="P279" s="110">
        <v>0.25819999999999999</v>
      </c>
      <c r="Q279" s="109"/>
      <c r="R279" s="110">
        <v>0.32490000000000002</v>
      </c>
      <c r="S279" s="109"/>
      <c r="T279" s="108">
        <v>0.05</v>
      </c>
      <c r="U279" s="110">
        <v>0</v>
      </c>
      <c r="V279" s="109"/>
      <c r="W279" s="108">
        <v>4.7399999999999998E-2</v>
      </c>
      <c r="X279" s="108">
        <v>0</v>
      </c>
      <c r="Y279" s="107">
        <v>1280</v>
      </c>
      <c r="Z279" s="107">
        <v>0</v>
      </c>
      <c r="AA279" s="107">
        <v>1280</v>
      </c>
      <c r="AB279" s="107">
        <v>0</v>
      </c>
      <c r="AC279" s="107">
        <v>30</v>
      </c>
      <c r="AD279" s="107">
        <v>2</v>
      </c>
      <c r="AE279" s="107">
        <v>0</v>
      </c>
      <c r="AF279" s="107">
        <v>2</v>
      </c>
      <c r="AG279" s="107">
        <v>0</v>
      </c>
      <c r="AH279" s="107">
        <v>4</v>
      </c>
      <c r="AI279" s="107">
        <v>0</v>
      </c>
      <c r="AJ279" s="107">
        <v>0</v>
      </c>
      <c r="AK279" s="107">
        <v>2</v>
      </c>
      <c r="AL279" s="107">
        <v>0</v>
      </c>
      <c r="AM279" s="107">
        <v>0</v>
      </c>
      <c r="AN279" s="104">
        <v>0.86670000000000003</v>
      </c>
      <c r="AO279" s="104">
        <v>0</v>
      </c>
      <c r="AP279" s="104">
        <v>0.86670000000000003</v>
      </c>
      <c r="AQ279" s="104">
        <v>0.43330000000000002</v>
      </c>
      <c r="AR279" s="104">
        <v>0</v>
      </c>
      <c r="AS279" s="104">
        <v>0</v>
      </c>
      <c r="AT279" s="104">
        <v>0</v>
      </c>
      <c r="AU279" s="104">
        <v>0.43</v>
      </c>
      <c r="AV279" s="106">
        <v>1615</v>
      </c>
      <c r="AW279" s="105">
        <v>6.6666666666666693E-2</v>
      </c>
      <c r="AX279" s="104">
        <v>2</v>
      </c>
      <c r="AY279" s="107">
        <v>258</v>
      </c>
      <c r="AZ279" s="126">
        <v>8.6</v>
      </c>
      <c r="BA279" s="100">
        <f>U279/T279</f>
        <v>0</v>
      </c>
      <c r="BB279" s="100">
        <f>W279/T279</f>
        <v>0.94799999999999995</v>
      </c>
      <c r="BC279" s="100">
        <f>X279/T279</f>
        <v>0</v>
      </c>
      <c r="BD279" s="100">
        <f>(W279+X279)/T279</f>
        <v>0.94799999999999995</v>
      </c>
    </row>
    <row r="280" spans="2:56" hidden="1" outlineLevel="4" collapsed="1" x14ac:dyDescent="0.2">
      <c r="B280" s="115" t="s">
        <v>325</v>
      </c>
      <c r="C280" s="114">
        <v>1</v>
      </c>
      <c r="D280" s="113">
        <v>2.5</v>
      </c>
      <c r="E280" s="109"/>
      <c r="F280" s="112">
        <v>1</v>
      </c>
      <c r="G280" s="111"/>
      <c r="H280" s="109"/>
      <c r="I280" s="107">
        <v>5.5</v>
      </c>
      <c r="K280" s="112">
        <v>6.5</v>
      </c>
      <c r="L280" s="111"/>
      <c r="M280" s="111"/>
      <c r="N280" s="109"/>
      <c r="O280" s="108">
        <v>6.6699999999999995E-2</v>
      </c>
      <c r="P280" s="110">
        <v>0.25819999999999999</v>
      </c>
      <c r="Q280" s="109"/>
      <c r="R280" s="110">
        <v>0.32490000000000002</v>
      </c>
      <c r="S280" s="109"/>
      <c r="T280" s="108">
        <v>0.1</v>
      </c>
      <c r="U280" s="110">
        <v>0</v>
      </c>
      <c r="V280" s="109"/>
      <c r="W280" s="108">
        <v>2.3699999999999999E-2</v>
      </c>
      <c r="X280" s="108">
        <v>7.2499999999999995E-2</v>
      </c>
      <c r="Y280" s="107">
        <v>2598</v>
      </c>
      <c r="Z280" s="107">
        <v>0</v>
      </c>
      <c r="AA280" s="107">
        <v>640</v>
      </c>
      <c r="AB280" s="107">
        <v>1958</v>
      </c>
      <c r="AC280" s="107">
        <v>30</v>
      </c>
      <c r="AD280" s="107">
        <v>4</v>
      </c>
      <c r="AE280" s="107">
        <v>0</v>
      </c>
      <c r="AF280" s="107">
        <v>4</v>
      </c>
      <c r="AG280" s="107">
        <v>0</v>
      </c>
      <c r="AH280" s="107">
        <v>6</v>
      </c>
      <c r="AI280" s="107">
        <v>0</v>
      </c>
      <c r="AJ280" s="107">
        <v>0</v>
      </c>
      <c r="AK280" s="107">
        <v>4</v>
      </c>
      <c r="AL280" s="107">
        <v>0</v>
      </c>
      <c r="AM280" s="107">
        <v>0</v>
      </c>
      <c r="AN280" s="104">
        <v>1.3</v>
      </c>
      <c r="AO280" s="104">
        <v>0</v>
      </c>
      <c r="AP280" s="104">
        <v>1.3</v>
      </c>
      <c r="AQ280" s="104">
        <v>0.86670000000000003</v>
      </c>
      <c r="AR280" s="104">
        <v>0</v>
      </c>
      <c r="AS280" s="104">
        <v>0</v>
      </c>
      <c r="AT280" s="104">
        <v>0</v>
      </c>
      <c r="AU280" s="104">
        <v>0.87</v>
      </c>
      <c r="AV280" s="106">
        <v>3230</v>
      </c>
      <c r="AW280" s="105">
        <v>0.133333333333333</v>
      </c>
      <c r="AX280" s="104">
        <v>4</v>
      </c>
      <c r="AY280" s="107">
        <v>261</v>
      </c>
      <c r="AZ280" s="126">
        <v>8.6999999999999993</v>
      </c>
      <c r="BA280" s="100">
        <f>U280/T280</f>
        <v>0</v>
      </c>
      <c r="BB280" s="100">
        <f>W280/T280</f>
        <v>0.23699999999999999</v>
      </c>
      <c r="BC280" s="100">
        <f>X280/T280</f>
        <v>0.72499999999999987</v>
      </c>
      <c r="BD280" s="100">
        <f>(W280+X280)/T280</f>
        <v>0.96199999999999986</v>
      </c>
    </row>
    <row r="281" spans="2:56" hidden="1" outlineLevel="4" collapsed="1" x14ac:dyDescent="0.2">
      <c r="B281" s="115" t="s">
        <v>326</v>
      </c>
      <c r="C281" s="114">
        <v>1</v>
      </c>
      <c r="D281" s="113">
        <v>2.5</v>
      </c>
      <c r="E281" s="109"/>
      <c r="F281" s="112">
        <v>1</v>
      </c>
      <c r="G281" s="111"/>
      <c r="H281" s="109"/>
      <c r="I281" s="107">
        <v>5.5</v>
      </c>
      <c r="K281" s="112">
        <v>6.5</v>
      </c>
      <c r="L281" s="111"/>
      <c r="M281" s="111"/>
      <c r="N281" s="109"/>
      <c r="O281" s="108">
        <v>6.6699999999999995E-2</v>
      </c>
      <c r="P281" s="110">
        <v>0.25819999999999999</v>
      </c>
      <c r="Q281" s="109"/>
      <c r="R281" s="110">
        <v>0.32490000000000002</v>
      </c>
      <c r="S281" s="109"/>
      <c r="T281" s="108">
        <v>0.08</v>
      </c>
      <c r="U281" s="110">
        <v>0</v>
      </c>
      <c r="V281" s="109"/>
      <c r="W281" s="108">
        <v>8.43E-2</v>
      </c>
      <c r="X281" s="108">
        <v>0</v>
      </c>
      <c r="Y281" s="107">
        <v>2276</v>
      </c>
      <c r="Z281" s="107">
        <v>0</v>
      </c>
      <c r="AA281" s="107">
        <v>2276</v>
      </c>
      <c r="AB281" s="107">
        <v>0</v>
      </c>
      <c r="AC281" s="107">
        <v>30</v>
      </c>
      <c r="AD281" s="107">
        <v>3</v>
      </c>
      <c r="AE281" s="107">
        <v>0</v>
      </c>
      <c r="AF281" s="107">
        <v>4</v>
      </c>
      <c r="AG281" s="107">
        <v>0</v>
      </c>
      <c r="AH281" s="107">
        <v>4</v>
      </c>
      <c r="AI281" s="107">
        <v>0</v>
      </c>
      <c r="AJ281" s="107">
        <v>0</v>
      </c>
      <c r="AK281" s="107">
        <v>4</v>
      </c>
      <c r="AL281" s="107">
        <v>0</v>
      </c>
      <c r="AM281" s="107">
        <v>0</v>
      </c>
      <c r="AN281" s="104">
        <v>0.86670000000000003</v>
      </c>
      <c r="AO281" s="104">
        <v>0</v>
      </c>
      <c r="AP281" s="104">
        <v>0.86670000000000003</v>
      </c>
      <c r="AQ281" s="104">
        <v>0.86670000000000003</v>
      </c>
      <c r="AR281" s="104">
        <v>0</v>
      </c>
      <c r="AS281" s="104">
        <v>0</v>
      </c>
      <c r="AT281" s="104">
        <v>0</v>
      </c>
      <c r="AU281" s="104">
        <v>0.87</v>
      </c>
      <c r="AV281" s="106">
        <v>3230</v>
      </c>
      <c r="AW281" s="105">
        <v>0.133333333333333</v>
      </c>
      <c r="AX281" s="104">
        <v>4</v>
      </c>
      <c r="AY281" s="107">
        <v>326.25</v>
      </c>
      <c r="AZ281" s="126">
        <v>10.875</v>
      </c>
      <c r="BA281" s="100">
        <f>U281/T281</f>
        <v>0</v>
      </c>
      <c r="BB281" s="100">
        <f>W281/T281</f>
        <v>1.05375</v>
      </c>
      <c r="BC281" s="100">
        <f>X281/T281</f>
        <v>0</v>
      </c>
      <c r="BD281" s="100">
        <f>(W281+X281)/T281</f>
        <v>1.05375</v>
      </c>
    </row>
    <row r="282" spans="2:56" hidden="1" outlineLevel="4" collapsed="1" x14ac:dyDescent="0.2">
      <c r="B282" s="115" t="s">
        <v>327</v>
      </c>
      <c r="C282" s="114">
        <v>1</v>
      </c>
      <c r="D282" s="113">
        <v>2.5</v>
      </c>
      <c r="E282" s="109"/>
      <c r="F282" s="112">
        <v>1</v>
      </c>
      <c r="G282" s="111"/>
      <c r="H282" s="109"/>
      <c r="I282" s="107">
        <v>5.5</v>
      </c>
      <c r="K282" s="112">
        <v>6.5</v>
      </c>
      <c r="L282" s="111"/>
      <c r="M282" s="111"/>
      <c r="N282" s="109"/>
      <c r="O282" s="108">
        <v>6.6699999999999995E-2</v>
      </c>
      <c r="P282" s="110">
        <v>0.25819999999999999</v>
      </c>
      <c r="Q282" s="109"/>
      <c r="R282" s="110">
        <v>0.32490000000000002</v>
      </c>
      <c r="S282" s="109"/>
      <c r="T282" s="108">
        <v>7.0000000000000007E-2</v>
      </c>
      <c r="U282" s="110">
        <v>0</v>
      </c>
      <c r="V282" s="109"/>
      <c r="W282" s="108">
        <v>7.0999999999999994E-2</v>
      </c>
      <c r="X282" s="108">
        <v>0</v>
      </c>
      <c r="Y282" s="107">
        <v>1917</v>
      </c>
      <c r="Z282" s="107">
        <v>0</v>
      </c>
      <c r="AA282" s="107">
        <v>1917</v>
      </c>
      <c r="AB282" s="107">
        <v>0</v>
      </c>
      <c r="AC282" s="107">
        <v>30</v>
      </c>
      <c r="AD282" s="107">
        <v>4</v>
      </c>
      <c r="AE282" s="107">
        <v>0</v>
      </c>
      <c r="AF282" s="107">
        <v>4</v>
      </c>
      <c r="AG282" s="107">
        <v>0</v>
      </c>
      <c r="AH282" s="107">
        <v>3</v>
      </c>
      <c r="AI282" s="107">
        <v>0</v>
      </c>
      <c r="AJ282" s="107">
        <v>0</v>
      </c>
      <c r="AK282" s="107">
        <v>4</v>
      </c>
      <c r="AL282" s="107">
        <v>0</v>
      </c>
      <c r="AM282" s="107">
        <v>0</v>
      </c>
      <c r="AN282" s="104">
        <v>0.65</v>
      </c>
      <c r="AO282" s="104">
        <v>0</v>
      </c>
      <c r="AP282" s="104">
        <v>0.65</v>
      </c>
      <c r="AQ282" s="104">
        <v>0.86670000000000003</v>
      </c>
      <c r="AR282" s="104">
        <v>0</v>
      </c>
      <c r="AS282" s="104">
        <v>0</v>
      </c>
      <c r="AT282" s="104">
        <v>0</v>
      </c>
      <c r="AU282" s="104">
        <v>0.87</v>
      </c>
      <c r="AV282" s="106">
        <v>3230</v>
      </c>
      <c r="AW282" s="105">
        <v>0.133333333333333</v>
      </c>
      <c r="AX282" s="104">
        <v>4</v>
      </c>
      <c r="AY282" s="107">
        <v>372.85714285714283</v>
      </c>
      <c r="AZ282" s="126">
        <v>12.428571428571429</v>
      </c>
      <c r="BA282" s="100">
        <f>U282/T282</f>
        <v>0</v>
      </c>
      <c r="BB282" s="100">
        <f>W282/T282</f>
        <v>1.014285714285714</v>
      </c>
      <c r="BC282" s="100">
        <f>X282/T282</f>
        <v>0</v>
      </c>
      <c r="BD282" s="100">
        <f>(W282+X282)/T282</f>
        <v>1.014285714285714</v>
      </c>
    </row>
    <row r="283" spans="2:56" hidden="1" outlineLevel="4" collapsed="1" x14ac:dyDescent="0.2">
      <c r="B283" s="115" t="s">
        <v>328</v>
      </c>
      <c r="C283" s="114">
        <v>1</v>
      </c>
      <c r="D283" s="113">
        <v>2.5</v>
      </c>
      <c r="E283" s="109"/>
      <c r="F283" s="112">
        <v>1</v>
      </c>
      <c r="G283" s="111"/>
      <c r="H283" s="109"/>
      <c r="I283" s="107">
        <v>5.5</v>
      </c>
      <c r="K283" s="112">
        <v>6.5</v>
      </c>
      <c r="L283" s="111"/>
      <c r="M283" s="111"/>
      <c r="N283" s="109"/>
      <c r="O283" s="108">
        <v>6.6699999999999995E-2</v>
      </c>
      <c r="P283" s="110">
        <v>0.25819999999999999</v>
      </c>
      <c r="Q283" s="109"/>
      <c r="R283" s="110">
        <v>0.32490000000000002</v>
      </c>
      <c r="S283" s="109"/>
      <c r="T283" s="108">
        <v>0.05</v>
      </c>
      <c r="U283" s="110">
        <v>0</v>
      </c>
      <c r="V283" s="109"/>
      <c r="W283" s="108">
        <v>4.7300000000000002E-2</v>
      </c>
      <c r="X283" s="108">
        <v>0</v>
      </c>
      <c r="Y283" s="107">
        <v>1277</v>
      </c>
      <c r="Z283" s="107">
        <v>0</v>
      </c>
      <c r="AA283" s="107">
        <v>1277</v>
      </c>
      <c r="AB283" s="107">
        <v>0</v>
      </c>
      <c r="AC283" s="107">
        <v>30</v>
      </c>
      <c r="AD283" s="107">
        <v>2</v>
      </c>
      <c r="AE283" s="107">
        <v>0</v>
      </c>
      <c r="AF283" s="107">
        <v>2</v>
      </c>
      <c r="AG283" s="107">
        <v>0</v>
      </c>
      <c r="AH283" s="107">
        <v>5</v>
      </c>
      <c r="AI283" s="107">
        <v>0</v>
      </c>
      <c r="AJ283" s="107">
        <v>0</v>
      </c>
      <c r="AK283" s="107">
        <v>2</v>
      </c>
      <c r="AL283" s="107">
        <v>0</v>
      </c>
      <c r="AM283" s="107">
        <v>0</v>
      </c>
      <c r="AN283" s="104">
        <v>1.0832999999999999</v>
      </c>
      <c r="AO283" s="104">
        <v>0</v>
      </c>
      <c r="AP283" s="104">
        <v>1.0832999999999999</v>
      </c>
      <c r="AQ283" s="104">
        <v>0.43330000000000002</v>
      </c>
      <c r="AR283" s="104">
        <v>0</v>
      </c>
      <c r="AS283" s="104">
        <v>0</v>
      </c>
      <c r="AT283" s="104">
        <v>0</v>
      </c>
      <c r="AU283" s="104">
        <v>0.43</v>
      </c>
      <c r="AV283" s="106">
        <v>1615</v>
      </c>
      <c r="AW283" s="105">
        <v>6.6666666666666693E-2</v>
      </c>
      <c r="AX283" s="104">
        <v>2</v>
      </c>
      <c r="AY283" s="107">
        <v>258</v>
      </c>
      <c r="AZ283" s="126">
        <v>8.6</v>
      </c>
      <c r="BA283" s="100">
        <f>U283/T283</f>
        <v>0</v>
      </c>
      <c r="BB283" s="100">
        <f>W283/T283</f>
        <v>0.94599999999999995</v>
      </c>
      <c r="BC283" s="100">
        <f>X283/T283</f>
        <v>0</v>
      </c>
      <c r="BD283" s="100">
        <f>(W283+X283)/T283</f>
        <v>0.94599999999999995</v>
      </c>
    </row>
    <row r="284" spans="2:56" hidden="1" outlineLevel="4" collapsed="1" x14ac:dyDescent="0.2">
      <c r="B284" s="115" t="s">
        <v>329</v>
      </c>
      <c r="C284" s="114">
        <v>1</v>
      </c>
      <c r="D284" s="113">
        <v>2.5</v>
      </c>
      <c r="E284" s="109"/>
      <c r="F284" s="112">
        <v>2</v>
      </c>
      <c r="G284" s="111"/>
      <c r="H284" s="109"/>
      <c r="I284" s="107">
        <v>1.5</v>
      </c>
      <c r="K284" s="112">
        <v>3.5</v>
      </c>
      <c r="L284" s="111"/>
      <c r="M284" s="111"/>
      <c r="N284" s="109"/>
      <c r="O284" s="108">
        <v>0.1333</v>
      </c>
      <c r="P284" s="110">
        <v>7.0400000000000004E-2</v>
      </c>
      <c r="Q284" s="109"/>
      <c r="R284" s="110">
        <v>0.20380000000000001</v>
      </c>
      <c r="S284" s="109"/>
      <c r="T284" s="108">
        <v>0.2</v>
      </c>
      <c r="U284" s="110">
        <v>0.20430000000000001</v>
      </c>
      <c r="V284" s="109"/>
      <c r="W284" s="108">
        <v>0</v>
      </c>
      <c r="X284" s="108">
        <v>0</v>
      </c>
      <c r="Y284" s="107">
        <v>10828</v>
      </c>
      <c r="Z284" s="107">
        <v>10828</v>
      </c>
      <c r="AA284" s="107">
        <v>0</v>
      </c>
      <c r="AB284" s="107">
        <v>0</v>
      </c>
      <c r="AC284" s="107">
        <v>20</v>
      </c>
      <c r="AD284" s="107">
        <v>24</v>
      </c>
      <c r="AE284" s="107">
        <v>0</v>
      </c>
      <c r="AF284" s="107">
        <v>24</v>
      </c>
      <c r="AG284" s="107">
        <v>1407.55</v>
      </c>
      <c r="AH284" s="107">
        <v>24</v>
      </c>
      <c r="AI284" s="107">
        <v>1290</v>
      </c>
      <c r="AJ284" s="107">
        <v>0</v>
      </c>
      <c r="AK284" s="107">
        <v>24</v>
      </c>
      <c r="AL284" s="107">
        <v>1407.55</v>
      </c>
      <c r="AM284" s="107">
        <v>0</v>
      </c>
      <c r="AN284" s="104">
        <v>2.4571999999999998</v>
      </c>
      <c r="AO284" s="104">
        <v>0</v>
      </c>
      <c r="AP284" s="104">
        <v>2.4571999999999998</v>
      </c>
      <c r="AQ284" s="104">
        <v>2.681</v>
      </c>
      <c r="AR284" s="104">
        <v>0</v>
      </c>
      <c r="AS284" s="104">
        <v>0</v>
      </c>
      <c r="AT284" s="104">
        <v>0</v>
      </c>
      <c r="AU284" s="104">
        <v>2.68</v>
      </c>
      <c r="AV284" s="106">
        <v>9992</v>
      </c>
      <c r="AW284" s="105">
        <v>1.2</v>
      </c>
      <c r="AX284" s="104">
        <v>24</v>
      </c>
      <c r="AY284" s="107">
        <v>402</v>
      </c>
      <c r="AZ284" s="126">
        <v>13.4</v>
      </c>
      <c r="BA284" s="100">
        <f>U284/T284</f>
        <v>1.0215000000000001</v>
      </c>
      <c r="BB284" s="100">
        <f>W284/T284</f>
        <v>0</v>
      </c>
      <c r="BC284" s="100">
        <f>X284/T284</f>
        <v>0</v>
      </c>
      <c r="BD284" s="100">
        <f>(W284+X284)/T284</f>
        <v>0</v>
      </c>
    </row>
    <row r="285" spans="2:56" outlineLevel="2" x14ac:dyDescent="0.2">
      <c r="B285" s="115" t="s">
        <v>330</v>
      </c>
      <c r="C285" s="120">
        <v>72</v>
      </c>
      <c r="D285" s="119">
        <v>146.5</v>
      </c>
      <c r="E285" s="117"/>
      <c r="F285" s="81">
        <v>40.33</v>
      </c>
      <c r="G285" s="118"/>
      <c r="H285" s="117"/>
      <c r="I285" s="25">
        <v>326.67</v>
      </c>
      <c r="K285" s="81">
        <v>367</v>
      </c>
      <c r="L285" s="118"/>
      <c r="M285" s="118"/>
      <c r="N285" s="117"/>
      <c r="O285" s="26">
        <v>2.6884999999999999</v>
      </c>
      <c r="P285" s="83">
        <v>14.563499999999999</v>
      </c>
      <c r="Q285" s="117"/>
      <c r="R285" s="83">
        <v>17.252800000000001</v>
      </c>
      <c r="S285" s="117"/>
      <c r="T285" s="26">
        <v>7.75</v>
      </c>
      <c r="U285" s="83">
        <v>2.29</v>
      </c>
      <c r="V285" s="117"/>
      <c r="W285" s="26">
        <v>5.2454999999999998</v>
      </c>
      <c r="X285" s="26">
        <v>0.2087</v>
      </c>
      <c r="Y285" s="25">
        <v>268636</v>
      </c>
      <c r="Z285" s="25">
        <v>121371</v>
      </c>
      <c r="AA285" s="25">
        <v>141630</v>
      </c>
      <c r="AB285" s="25">
        <v>5635</v>
      </c>
      <c r="AC285" s="25">
        <v>1150</v>
      </c>
      <c r="AD285" s="25">
        <v>645</v>
      </c>
      <c r="AE285" s="25">
        <v>327</v>
      </c>
      <c r="AF285" s="25">
        <v>715</v>
      </c>
      <c r="AG285" s="25">
        <v>17131.14</v>
      </c>
      <c r="AH285" s="25">
        <v>846</v>
      </c>
      <c r="AI285" s="25">
        <v>20938</v>
      </c>
      <c r="AJ285" s="25">
        <v>0</v>
      </c>
      <c r="AK285" s="25">
        <v>715</v>
      </c>
      <c r="AL285" s="25">
        <v>17131.14</v>
      </c>
      <c r="AM285" s="25">
        <v>0</v>
      </c>
      <c r="AN285" s="27">
        <v>95.447000000000003</v>
      </c>
      <c r="AO285" s="27">
        <v>0.88949999999999996</v>
      </c>
      <c r="AP285" s="27">
        <v>96.336500000000001</v>
      </c>
      <c r="AQ285" s="27">
        <v>87.881900000000002</v>
      </c>
      <c r="AR285" s="27">
        <v>0.80589999999999995</v>
      </c>
      <c r="AS285" s="27">
        <v>0</v>
      </c>
      <c r="AT285" s="27">
        <v>0.80589999999999995</v>
      </c>
      <c r="AU285" s="27">
        <v>88.68</v>
      </c>
      <c r="AV285" s="28">
        <v>330230</v>
      </c>
      <c r="AW285" s="29">
        <v>0.62173913043478302</v>
      </c>
      <c r="AX285" s="27">
        <v>9.9305555555555607</v>
      </c>
      <c r="AY285" s="25">
        <v>343.27741935483868</v>
      </c>
      <c r="AZ285" s="93">
        <v>11.442580645161291</v>
      </c>
      <c r="BA285" s="100">
        <f>U285/T285</f>
        <v>0.29548387096774192</v>
      </c>
      <c r="BB285" s="100">
        <f>W285/T285</f>
        <v>0.67683870967741933</v>
      </c>
      <c r="BC285" s="100">
        <f>X285/T285</f>
        <v>2.6929032258064516E-2</v>
      </c>
      <c r="BD285" s="100">
        <f>(W285+X285)/T285</f>
        <v>0.70376774193548386</v>
      </c>
    </row>
    <row r="286" spans="2:56" outlineLevel="3" collapsed="1" x14ac:dyDescent="0.2">
      <c r="B286" s="115" t="s">
        <v>331</v>
      </c>
      <c r="C286" s="120">
        <v>11</v>
      </c>
      <c r="D286" s="119">
        <v>14</v>
      </c>
      <c r="E286" s="117"/>
      <c r="F286" s="81">
        <v>10.33</v>
      </c>
      <c r="G286" s="118"/>
      <c r="H286" s="117"/>
      <c r="I286" s="25">
        <v>17.170000000000002</v>
      </c>
      <c r="K286" s="81">
        <v>27.5</v>
      </c>
      <c r="L286" s="118"/>
      <c r="M286" s="118"/>
      <c r="N286" s="117"/>
      <c r="O286" s="26">
        <v>0.68869999999999998</v>
      </c>
      <c r="P286" s="83">
        <v>0.78510000000000002</v>
      </c>
      <c r="Q286" s="117"/>
      <c r="R286" s="83">
        <v>1.4738</v>
      </c>
      <c r="S286" s="117"/>
      <c r="T286" s="26">
        <v>1.58</v>
      </c>
      <c r="U286" s="83">
        <v>0</v>
      </c>
      <c r="V286" s="117"/>
      <c r="W286" s="26">
        <v>1.5895999999999999</v>
      </c>
      <c r="X286" s="26">
        <v>0</v>
      </c>
      <c r="Y286" s="25">
        <v>42921</v>
      </c>
      <c r="Z286" s="25">
        <v>0</v>
      </c>
      <c r="AA286" s="25">
        <v>42921</v>
      </c>
      <c r="AB286" s="25">
        <v>0</v>
      </c>
      <c r="AC286" s="25">
        <v>280</v>
      </c>
      <c r="AD286" s="25">
        <v>230</v>
      </c>
      <c r="AE286" s="25">
        <v>49</v>
      </c>
      <c r="AF286" s="25">
        <v>259</v>
      </c>
      <c r="AG286" s="25">
        <v>423.11</v>
      </c>
      <c r="AH286" s="25">
        <v>239</v>
      </c>
      <c r="AI286" s="25">
        <v>467</v>
      </c>
      <c r="AJ286" s="25">
        <v>0</v>
      </c>
      <c r="AK286" s="25">
        <v>259</v>
      </c>
      <c r="AL286" s="25">
        <v>423.11</v>
      </c>
      <c r="AM286" s="25">
        <v>0</v>
      </c>
      <c r="AN286" s="27">
        <v>16.547599999999999</v>
      </c>
      <c r="AO286" s="27">
        <v>0.88949999999999996</v>
      </c>
      <c r="AP286" s="27">
        <v>17.437100000000001</v>
      </c>
      <c r="AQ286" s="27">
        <v>17.1571</v>
      </c>
      <c r="AR286" s="27">
        <v>0.80589999999999995</v>
      </c>
      <c r="AS286" s="27">
        <v>0</v>
      </c>
      <c r="AT286" s="27">
        <v>0.80589999999999995</v>
      </c>
      <c r="AU286" s="27">
        <v>17.97</v>
      </c>
      <c r="AV286" s="28">
        <v>66641</v>
      </c>
      <c r="AW286" s="29">
        <v>0.92500000000000004</v>
      </c>
      <c r="AX286" s="27">
        <v>23.545454545454501</v>
      </c>
      <c r="AY286" s="25">
        <v>341.20253164556959</v>
      </c>
      <c r="AZ286" s="93">
        <v>11.373417721518987</v>
      </c>
      <c r="BA286" s="100">
        <f>U286/T286</f>
        <v>0</v>
      </c>
      <c r="BB286" s="100">
        <f>W286/T286</f>
        <v>1.0060759493670886</v>
      </c>
      <c r="BC286" s="100">
        <f>X286/T286</f>
        <v>0</v>
      </c>
      <c r="BD286" s="100">
        <f>(W286+X286)/T286</f>
        <v>1.0060759493670886</v>
      </c>
    </row>
    <row r="287" spans="2:56" hidden="1" outlineLevel="4" collapsed="1" x14ac:dyDescent="0.2">
      <c r="B287" s="115" t="s">
        <v>332</v>
      </c>
      <c r="C287" s="114">
        <v>1</v>
      </c>
      <c r="D287" s="113">
        <v>1</v>
      </c>
      <c r="E287" s="109"/>
      <c r="F287" s="112">
        <v>1</v>
      </c>
      <c r="G287" s="111"/>
      <c r="H287" s="109"/>
      <c r="I287" s="107">
        <v>0.5</v>
      </c>
      <c r="K287" s="112">
        <v>1.5</v>
      </c>
      <c r="L287" s="111"/>
      <c r="M287" s="111"/>
      <c r="N287" s="109"/>
      <c r="O287" s="108">
        <v>6.6699999999999995E-2</v>
      </c>
      <c r="P287" s="110">
        <v>2.35E-2</v>
      </c>
      <c r="Q287" s="109"/>
      <c r="R287" s="110">
        <v>9.01E-2</v>
      </c>
      <c r="S287" s="109"/>
      <c r="T287" s="108">
        <v>0.08</v>
      </c>
      <c r="U287" s="110">
        <v>0</v>
      </c>
      <c r="V287" s="109"/>
      <c r="W287" s="108">
        <v>8.2600000000000007E-2</v>
      </c>
      <c r="X287" s="108">
        <v>0</v>
      </c>
      <c r="Y287" s="107">
        <v>2230</v>
      </c>
      <c r="Z287" s="107">
        <v>0</v>
      </c>
      <c r="AA287" s="107">
        <v>2230</v>
      </c>
      <c r="AB287" s="107">
        <v>0</v>
      </c>
      <c r="AC287" s="107">
        <v>20</v>
      </c>
      <c r="AD287" s="107">
        <v>21</v>
      </c>
      <c r="AE287" s="107">
        <v>4</v>
      </c>
      <c r="AF287" s="107">
        <v>24</v>
      </c>
      <c r="AG287" s="107">
        <v>0</v>
      </c>
      <c r="AH287" s="107">
        <v>20</v>
      </c>
      <c r="AI287" s="107">
        <v>0</v>
      </c>
      <c r="AJ287" s="107">
        <v>0</v>
      </c>
      <c r="AK287" s="107">
        <v>24</v>
      </c>
      <c r="AL287" s="107">
        <v>0</v>
      </c>
      <c r="AM287" s="107">
        <v>0</v>
      </c>
      <c r="AN287" s="104">
        <v>0.9143</v>
      </c>
      <c r="AO287" s="104">
        <v>0</v>
      </c>
      <c r="AP287" s="104">
        <v>0.9143</v>
      </c>
      <c r="AQ287" s="104">
        <v>1.0971</v>
      </c>
      <c r="AR287" s="104">
        <v>0</v>
      </c>
      <c r="AS287" s="104">
        <v>0</v>
      </c>
      <c r="AT287" s="104">
        <v>0</v>
      </c>
      <c r="AU287" s="104">
        <v>1.1000000000000001</v>
      </c>
      <c r="AV287" s="106">
        <v>4089</v>
      </c>
      <c r="AW287" s="105">
        <v>1.2</v>
      </c>
      <c r="AX287" s="104">
        <v>24</v>
      </c>
      <c r="AY287" s="107">
        <v>412.5</v>
      </c>
      <c r="AZ287" s="126">
        <v>13.75</v>
      </c>
      <c r="BA287" s="100">
        <f>U287/T287</f>
        <v>0</v>
      </c>
      <c r="BB287" s="100">
        <f>W287/T287</f>
        <v>1.0325</v>
      </c>
      <c r="BC287" s="100">
        <f>X287/T287</f>
        <v>0</v>
      </c>
      <c r="BD287" s="100">
        <f>(W287+X287)/T287</f>
        <v>1.0325</v>
      </c>
    </row>
    <row r="288" spans="2:56" hidden="1" outlineLevel="4" collapsed="1" x14ac:dyDescent="0.2">
      <c r="B288" s="115" t="s">
        <v>333</v>
      </c>
      <c r="C288" s="114">
        <v>1</v>
      </c>
      <c r="D288" s="113">
        <v>0.5</v>
      </c>
      <c r="E288" s="109"/>
      <c r="F288" s="112">
        <v>0.5</v>
      </c>
      <c r="G288" s="111"/>
      <c r="H288" s="109"/>
      <c r="I288" s="107">
        <v>0.67</v>
      </c>
      <c r="K288" s="112">
        <v>1.17</v>
      </c>
      <c r="L288" s="111"/>
      <c r="M288" s="111"/>
      <c r="N288" s="109"/>
      <c r="O288" s="108">
        <v>3.3300000000000003E-2</v>
      </c>
      <c r="P288" s="110">
        <v>3.15E-2</v>
      </c>
      <c r="Q288" s="109"/>
      <c r="R288" s="110">
        <v>6.4799999999999996E-2</v>
      </c>
      <c r="S288" s="109"/>
      <c r="T288" s="108">
        <v>7.0000000000000007E-2</v>
      </c>
      <c r="U288" s="110">
        <v>0</v>
      </c>
      <c r="V288" s="109"/>
      <c r="W288" s="108">
        <v>6.6400000000000001E-2</v>
      </c>
      <c r="X288" s="108">
        <v>0</v>
      </c>
      <c r="Y288" s="107">
        <v>1793</v>
      </c>
      <c r="Z288" s="107">
        <v>0</v>
      </c>
      <c r="AA288" s="107">
        <v>1793</v>
      </c>
      <c r="AB288" s="107">
        <v>0</v>
      </c>
      <c r="AC288" s="107">
        <v>25</v>
      </c>
      <c r="AD288" s="107">
        <v>22</v>
      </c>
      <c r="AE288" s="107">
        <v>5</v>
      </c>
      <c r="AF288" s="107">
        <v>26</v>
      </c>
      <c r="AG288" s="107">
        <v>0</v>
      </c>
      <c r="AH288" s="107">
        <v>23</v>
      </c>
      <c r="AI288" s="107">
        <v>0</v>
      </c>
      <c r="AJ288" s="107">
        <v>0</v>
      </c>
      <c r="AK288" s="107">
        <v>26</v>
      </c>
      <c r="AL288" s="107">
        <v>0</v>
      </c>
      <c r="AM288" s="107">
        <v>0</v>
      </c>
      <c r="AN288" s="104">
        <v>0.92</v>
      </c>
      <c r="AO288" s="104">
        <v>0</v>
      </c>
      <c r="AP288" s="104">
        <v>0.92</v>
      </c>
      <c r="AQ288" s="104">
        <v>1.04</v>
      </c>
      <c r="AR288" s="104">
        <v>0</v>
      </c>
      <c r="AS288" s="104">
        <v>0</v>
      </c>
      <c r="AT288" s="104">
        <v>0</v>
      </c>
      <c r="AU288" s="104">
        <v>1.04</v>
      </c>
      <c r="AV288" s="106">
        <v>3876</v>
      </c>
      <c r="AW288" s="105">
        <v>1.04</v>
      </c>
      <c r="AX288" s="104">
        <v>26</v>
      </c>
      <c r="AY288" s="107">
        <v>445.71428571428572</v>
      </c>
      <c r="AZ288" s="126">
        <v>14.857142857142858</v>
      </c>
      <c r="BA288" s="100">
        <f>U288/T288</f>
        <v>0</v>
      </c>
      <c r="BB288" s="100">
        <f>W288/T288</f>
        <v>0.94857142857142851</v>
      </c>
      <c r="BC288" s="100">
        <f>X288/T288</f>
        <v>0</v>
      </c>
      <c r="BD288" s="100">
        <f>(W288+X288)/T288</f>
        <v>0.94857142857142851</v>
      </c>
    </row>
    <row r="289" spans="2:56" hidden="1" outlineLevel="4" collapsed="1" x14ac:dyDescent="0.2">
      <c r="B289" s="115" t="s">
        <v>334</v>
      </c>
      <c r="C289" s="114">
        <v>1</v>
      </c>
      <c r="D289" s="113">
        <v>0.5</v>
      </c>
      <c r="E289" s="109"/>
      <c r="F289" s="112">
        <v>0.33</v>
      </c>
      <c r="G289" s="111"/>
      <c r="H289" s="109"/>
      <c r="I289" s="107">
        <v>0.75</v>
      </c>
      <c r="K289" s="112">
        <v>1.08</v>
      </c>
      <c r="L289" s="111"/>
      <c r="M289" s="111"/>
      <c r="N289" s="109"/>
      <c r="O289" s="108">
        <v>2.1999999999999999E-2</v>
      </c>
      <c r="P289" s="110">
        <v>3.5200000000000002E-2</v>
      </c>
      <c r="Q289" s="109"/>
      <c r="R289" s="110">
        <v>5.7200000000000001E-2</v>
      </c>
      <c r="S289" s="109"/>
      <c r="T289" s="108">
        <v>0.06</v>
      </c>
      <c r="U289" s="110">
        <v>0</v>
      </c>
      <c r="V289" s="109"/>
      <c r="W289" s="108">
        <v>6.4600000000000005E-2</v>
      </c>
      <c r="X289" s="108">
        <v>0</v>
      </c>
      <c r="Y289" s="107">
        <v>1744</v>
      </c>
      <c r="Z289" s="107">
        <v>0</v>
      </c>
      <c r="AA289" s="107">
        <v>1744</v>
      </c>
      <c r="AB289" s="107">
        <v>0</v>
      </c>
      <c r="AC289" s="107">
        <v>25</v>
      </c>
      <c r="AD289" s="107">
        <v>16</v>
      </c>
      <c r="AE289" s="107">
        <v>5</v>
      </c>
      <c r="AF289" s="107">
        <v>16</v>
      </c>
      <c r="AG289" s="107">
        <v>0</v>
      </c>
      <c r="AH289" s="107">
        <v>15</v>
      </c>
      <c r="AI289" s="107">
        <v>0</v>
      </c>
      <c r="AJ289" s="107">
        <v>0</v>
      </c>
      <c r="AK289" s="107">
        <v>16</v>
      </c>
      <c r="AL289" s="107">
        <v>0</v>
      </c>
      <c r="AM289" s="107">
        <v>0</v>
      </c>
      <c r="AN289" s="104">
        <v>0.6</v>
      </c>
      <c r="AO289" s="104">
        <v>0</v>
      </c>
      <c r="AP289" s="104">
        <v>0.6</v>
      </c>
      <c r="AQ289" s="104">
        <v>0.64</v>
      </c>
      <c r="AR289" s="104">
        <v>0</v>
      </c>
      <c r="AS289" s="104">
        <v>0</v>
      </c>
      <c r="AT289" s="104">
        <v>0</v>
      </c>
      <c r="AU289" s="104">
        <v>0.64</v>
      </c>
      <c r="AV289" s="106">
        <v>2385</v>
      </c>
      <c r="AW289" s="105">
        <v>0.64</v>
      </c>
      <c r="AX289" s="104">
        <v>16</v>
      </c>
      <c r="AY289" s="107">
        <v>320</v>
      </c>
      <c r="AZ289" s="126">
        <v>10.666666666666666</v>
      </c>
      <c r="BA289" s="100">
        <f>U289/T289</f>
        <v>0</v>
      </c>
      <c r="BB289" s="100">
        <f>W289/T289</f>
        <v>1.0766666666666669</v>
      </c>
      <c r="BC289" s="100">
        <f>X289/T289</f>
        <v>0</v>
      </c>
      <c r="BD289" s="100">
        <f>(W289+X289)/T289</f>
        <v>1.0766666666666669</v>
      </c>
    </row>
    <row r="290" spans="2:56" hidden="1" outlineLevel="4" collapsed="1" x14ac:dyDescent="0.2">
      <c r="B290" s="115" t="s">
        <v>335</v>
      </c>
      <c r="C290" s="114">
        <v>1</v>
      </c>
      <c r="D290" s="113">
        <v>2</v>
      </c>
      <c r="E290" s="109"/>
      <c r="F290" s="112">
        <v>2</v>
      </c>
      <c r="G290" s="111"/>
      <c r="H290" s="109"/>
      <c r="I290" s="107">
        <v>0</v>
      </c>
      <c r="K290" s="112">
        <v>2</v>
      </c>
      <c r="L290" s="111"/>
      <c r="M290" s="111"/>
      <c r="N290" s="109"/>
      <c r="O290" s="108">
        <v>0.1333</v>
      </c>
      <c r="P290" s="110">
        <v>0</v>
      </c>
      <c r="Q290" s="109"/>
      <c r="R290" s="110">
        <v>0.1333</v>
      </c>
      <c r="S290" s="109"/>
      <c r="T290" s="108">
        <v>0.13</v>
      </c>
      <c r="U290" s="110">
        <v>0</v>
      </c>
      <c r="V290" s="109"/>
      <c r="W290" s="108">
        <v>0.1333</v>
      </c>
      <c r="X290" s="108">
        <v>0</v>
      </c>
      <c r="Y290" s="107">
        <v>3599</v>
      </c>
      <c r="Z290" s="107">
        <v>0</v>
      </c>
      <c r="AA290" s="107">
        <v>3599</v>
      </c>
      <c r="AB290" s="107">
        <v>0</v>
      </c>
      <c r="AC290" s="107">
        <v>25</v>
      </c>
      <c r="AD290" s="107">
        <v>13</v>
      </c>
      <c r="AE290" s="107">
        <v>5</v>
      </c>
      <c r="AF290" s="107">
        <v>15</v>
      </c>
      <c r="AG290" s="107">
        <v>0</v>
      </c>
      <c r="AH290" s="107">
        <v>14</v>
      </c>
      <c r="AI290" s="107">
        <v>0</v>
      </c>
      <c r="AJ290" s="107">
        <v>0</v>
      </c>
      <c r="AK290" s="107">
        <v>15</v>
      </c>
      <c r="AL290" s="107">
        <v>0</v>
      </c>
      <c r="AM290" s="107">
        <v>0</v>
      </c>
      <c r="AN290" s="104">
        <v>0.93330000000000002</v>
      </c>
      <c r="AO290" s="104">
        <v>0</v>
      </c>
      <c r="AP290" s="104">
        <v>0.93330000000000002</v>
      </c>
      <c r="AQ290" s="104">
        <v>1</v>
      </c>
      <c r="AR290" s="104">
        <v>0</v>
      </c>
      <c r="AS290" s="104">
        <v>0</v>
      </c>
      <c r="AT290" s="104">
        <v>0</v>
      </c>
      <c r="AU290" s="104">
        <v>1</v>
      </c>
      <c r="AV290" s="106">
        <v>3727</v>
      </c>
      <c r="AW290" s="105">
        <v>0.6</v>
      </c>
      <c r="AX290" s="104">
        <v>15</v>
      </c>
      <c r="AY290" s="107">
        <v>230.76923076923077</v>
      </c>
      <c r="AZ290" s="126">
        <v>7.6923076923076925</v>
      </c>
      <c r="BA290" s="100">
        <f>U290/T290</f>
        <v>0</v>
      </c>
      <c r="BB290" s="100">
        <f>W290/T290</f>
        <v>1.0253846153846153</v>
      </c>
      <c r="BC290" s="100">
        <f>X290/T290</f>
        <v>0</v>
      </c>
      <c r="BD290" s="100">
        <f>(W290+X290)/T290</f>
        <v>1.0253846153846153</v>
      </c>
    </row>
    <row r="291" spans="2:56" hidden="1" outlineLevel="4" collapsed="1" x14ac:dyDescent="0.2">
      <c r="B291" s="115" t="s">
        <v>336</v>
      </c>
      <c r="C291" s="114">
        <v>1</v>
      </c>
      <c r="D291" s="113">
        <v>0.5</v>
      </c>
      <c r="E291" s="109"/>
      <c r="F291" s="112">
        <v>0</v>
      </c>
      <c r="G291" s="111"/>
      <c r="H291" s="109"/>
      <c r="I291" s="107">
        <v>1.5</v>
      </c>
      <c r="K291" s="112">
        <v>1.5</v>
      </c>
      <c r="L291" s="111"/>
      <c r="M291" s="111"/>
      <c r="N291" s="109"/>
      <c r="O291" s="108">
        <v>0</v>
      </c>
      <c r="P291" s="110">
        <v>7.0400000000000004E-2</v>
      </c>
      <c r="Q291" s="109"/>
      <c r="R291" s="110">
        <v>7.0400000000000004E-2</v>
      </c>
      <c r="S291" s="109"/>
      <c r="T291" s="108">
        <v>7.0000000000000007E-2</v>
      </c>
      <c r="U291" s="110">
        <v>0</v>
      </c>
      <c r="V291" s="109"/>
      <c r="W291" s="108">
        <v>7.0999999999999994E-2</v>
      </c>
      <c r="X291" s="108">
        <v>0</v>
      </c>
      <c r="Y291" s="107">
        <v>1917</v>
      </c>
      <c r="Z291" s="107">
        <v>0</v>
      </c>
      <c r="AA291" s="107">
        <v>1917</v>
      </c>
      <c r="AB291" s="107">
        <v>0</v>
      </c>
      <c r="AC291" s="107">
        <v>25</v>
      </c>
      <c r="AD291" s="107">
        <v>13</v>
      </c>
      <c r="AE291" s="107">
        <v>5</v>
      </c>
      <c r="AF291" s="107">
        <v>15</v>
      </c>
      <c r="AG291" s="107">
        <v>0</v>
      </c>
      <c r="AH291" s="107">
        <v>14</v>
      </c>
      <c r="AI291" s="107">
        <v>0</v>
      </c>
      <c r="AJ291" s="107">
        <v>0</v>
      </c>
      <c r="AK291" s="107">
        <v>15</v>
      </c>
      <c r="AL291" s="107">
        <v>0</v>
      </c>
      <c r="AM291" s="107">
        <v>0</v>
      </c>
      <c r="AN291" s="104">
        <v>0.74670000000000003</v>
      </c>
      <c r="AO291" s="104">
        <v>0</v>
      </c>
      <c r="AP291" s="104">
        <v>0.74670000000000003</v>
      </c>
      <c r="AQ291" s="104">
        <v>0.8</v>
      </c>
      <c r="AR291" s="104">
        <v>0</v>
      </c>
      <c r="AS291" s="104">
        <v>0</v>
      </c>
      <c r="AT291" s="104">
        <v>0</v>
      </c>
      <c r="AU291" s="104">
        <v>0.8</v>
      </c>
      <c r="AV291" s="106">
        <v>2982</v>
      </c>
      <c r="AW291" s="105">
        <v>0.6</v>
      </c>
      <c r="AX291" s="104">
        <v>15</v>
      </c>
      <c r="AY291" s="107">
        <v>342.85714285714283</v>
      </c>
      <c r="AZ291" s="126">
        <v>11.428571428571429</v>
      </c>
      <c r="BA291" s="100">
        <f>U291/T291</f>
        <v>0</v>
      </c>
      <c r="BB291" s="100">
        <f>W291/T291</f>
        <v>1.014285714285714</v>
      </c>
      <c r="BC291" s="100">
        <f>X291/T291</f>
        <v>0</v>
      </c>
      <c r="BD291" s="100">
        <f>(W291+X291)/T291</f>
        <v>1.014285714285714</v>
      </c>
    </row>
    <row r="292" spans="2:56" hidden="1" outlineLevel="4" collapsed="1" x14ac:dyDescent="0.2">
      <c r="B292" s="115" t="s">
        <v>337</v>
      </c>
      <c r="C292" s="114">
        <v>1</v>
      </c>
      <c r="D292" s="113">
        <v>3</v>
      </c>
      <c r="E292" s="109"/>
      <c r="F292" s="112">
        <v>2</v>
      </c>
      <c r="G292" s="111"/>
      <c r="H292" s="109"/>
      <c r="I292" s="107">
        <v>3</v>
      </c>
      <c r="K292" s="112">
        <v>5</v>
      </c>
      <c r="L292" s="111"/>
      <c r="M292" s="111"/>
      <c r="N292" s="109"/>
      <c r="O292" s="108">
        <v>0.1333</v>
      </c>
      <c r="P292" s="110">
        <v>0.14080000000000001</v>
      </c>
      <c r="Q292" s="109"/>
      <c r="R292" s="110">
        <v>0.2742</v>
      </c>
      <c r="S292" s="109"/>
      <c r="T292" s="108">
        <v>0.28000000000000003</v>
      </c>
      <c r="U292" s="110">
        <v>0</v>
      </c>
      <c r="V292" s="109"/>
      <c r="W292" s="108">
        <v>0.27529999999999999</v>
      </c>
      <c r="X292" s="108">
        <v>0</v>
      </c>
      <c r="Y292" s="107">
        <v>7433</v>
      </c>
      <c r="Z292" s="107">
        <v>0</v>
      </c>
      <c r="AA292" s="107">
        <v>7433</v>
      </c>
      <c r="AB292" s="107">
        <v>0</v>
      </c>
      <c r="AC292" s="107">
        <v>25</v>
      </c>
      <c r="AD292" s="107">
        <v>24</v>
      </c>
      <c r="AE292" s="107">
        <v>5</v>
      </c>
      <c r="AF292" s="107">
        <v>27</v>
      </c>
      <c r="AG292" s="107">
        <v>0</v>
      </c>
      <c r="AH292" s="107">
        <v>25</v>
      </c>
      <c r="AI292" s="107">
        <v>0</v>
      </c>
      <c r="AJ292" s="107">
        <v>0</v>
      </c>
      <c r="AK292" s="107">
        <v>27</v>
      </c>
      <c r="AL292" s="107">
        <v>0</v>
      </c>
      <c r="AM292" s="107">
        <v>0</v>
      </c>
      <c r="AN292" s="104">
        <v>4.3333000000000004</v>
      </c>
      <c r="AO292" s="104">
        <v>0</v>
      </c>
      <c r="AP292" s="104">
        <v>4.3333000000000004</v>
      </c>
      <c r="AQ292" s="104">
        <v>4.68</v>
      </c>
      <c r="AR292" s="104">
        <v>0</v>
      </c>
      <c r="AS292" s="104">
        <v>0</v>
      </c>
      <c r="AT292" s="104">
        <v>0</v>
      </c>
      <c r="AU292" s="104">
        <v>4.68</v>
      </c>
      <c r="AV292" s="106">
        <v>17442</v>
      </c>
      <c r="AW292" s="105">
        <v>1.08</v>
      </c>
      <c r="AX292" s="104">
        <v>27</v>
      </c>
      <c r="AY292" s="107">
        <v>501.42857142857144</v>
      </c>
      <c r="AZ292" s="126">
        <v>16.714285714285715</v>
      </c>
      <c r="BA292" s="100">
        <f>U292/T292</f>
        <v>0</v>
      </c>
      <c r="BB292" s="100">
        <f>W292/T292</f>
        <v>0.9832142857142856</v>
      </c>
      <c r="BC292" s="100">
        <f>X292/T292</f>
        <v>0</v>
      </c>
      <c r="BD292" s="100">
        <f>(W292+X292)/T292</f>
        <v>0.9832142857142856</v>
      </c>
    </row>
    <row r="293" spans="2:56" hidden="1" outlineLevel="4" collapsed="1" x14ac:dyDescent="0.2">
      <c r="B293" s="115" t="s">
        <v>338</v>
      </c>
      <c r="C293" s="114">
        <v>1</v>
      </c>
      <c r="D293" s="113">
        <v>2</v>
      </c>
      <c r="E293" s="109"/>
      <c r="F293" s="112">
        <v>1.5</v>
      </c>
      <c r="G293" s="111"/>
      <c r="H293" s="109"/>
      <c r="I293" s="107">
        <v>1.5</v>
      </c>
      <c r="K293" s="112">
        <v>3</v>
      </c>
      <c r="L293" s="111"/>
      <c r="M293" s="111"/>
      <c r="N293" s="109"/>
      <c r="O293" s="108">
        <v>0.1</v>
      </c>
      <c r="P293" s="110">
        <v>7.0400000000000004E-2</v>
      </c>
      <c r="Q293" s="109"/>
      <c r="R293" s="110">
        <v>0.1704</v>
      </c>
      <c r="S293" s="109"/>
      <c r="T293" s="108">
        <v>0.17</v>
      </c>
      <c r="U293" s="110">
        <v>0</v>
      </c>
      <c r="V293" s="109"/>
      <c r="W293" s="108">
        <v>0.17100000000000001</v>
      </c>
      <c r="X293" s="108">
        <v>0</v>
      </c>
      <c r="Y293" s="107">
        <v>4617</v>
      </c>
      <c r="Z293" s="107">
        <v>0</v>
      </c>
      <c r="AA293" s="107">
        <v>4617</v>
      </c>
      <c r="AB293" s="107">
        <v>0</v>
      </c>
      <c r="AC293" s="107">
        <v>18</v>
      </c>
      <c r="AD293" s="107">
        <v>18</v>
      </c>
      <c r="AE293" s="107">
        <v>5</v>
      </c>
      <c r="AF293" s="107">
        <v>20</v>
      </c>
      <c r="AG293" s="107">
        <v>0</v>
      </c>
      <c r="AH293" s="107">
        <v>18</v>
      </c>
      <c r="AI293" s="107">
        <v>0</v>
      </c>
      <c r="AJ293" s="107">
        <v>0</v>
      </c>
      <c r="AK293" s="107">
        <v>20</v>
      </c>
      <c r="AL293" s="107">
        <v>0</v>
      </c>
      <c r="AM293" s="107">
        <v>0</v>
      </c>
      <c r="AN293" s="104">
        <v>1.8</v>
      </c>
      <c r="AO293" s="104">
        <v>0</v>
      </c>
      <c r="AP293" s="104">
        <v>1.8</v>
      </c>
      <c r="AQ293" s="104">
        <v>2</v>
      </c>
      <c r="AR293" s="104">
        <v>0</v>
      </c>
      <c r="AS293" s="104">
        <v>0</v>
      </c>
      <c r="AT293" s="104">
        <v>0</v>
      </c>
      <c r="AU293" s="104">
        <v>2</v>
      </c>
      <c r="AV293" s="106">
        <v>7454</v>
      </c>
      <c r="AW293" s="105">
        <v>1.1111111111111101</v>
      </c>
      <c r="AX293" s="104">
        <v>20</v>
      </c>
      <c r="AY293" s="107">
        <v>352.94117647058823</v>
      </c>
      <c r="AZ293" s="126">
        <v>11.764705882352942</v>
      </c>
      <c r="BA293" s="100">
        <f>U293/T293</f>
        <v>0</v>
      </c>
      <c r="BB293" s="100">
        <f>W293/T293</f>
        <v>1.0058823529411764</v>
      </c>
      <c r="BC293" s="100">
        <f>X293/T293</f>
        <v>0</v>
      </c>
      <c r="BD293" s="100">
        <f>(W293+X293)/T293</f>
        <v>1.0058823529411764</v>
      </c>
    </row>
    <row r="294" spans="2:56" hidden="1" outlineLevel="4" collapsed="1" x14ac:dyDescent="0.2">
      <c r="B294" s="115" t="s">
        <v>339</v>
      </c>
      <c r="C294" s="114">
        <v>3</v>
      </c>
      <c r="D294" s="113">
        <v>4.5</v>
      </c>
      <c r="E294" s="109"/>
      <c r="F294" s="112">
        <v>3</v>
      </c>
      <c r="G294" s="111"/>
      <c r="H294" s="109"/>
      <c r="I294" s="107">
        <v>5.25</v>
      </c>
      <c r="K294" s="112">
        <v>8.25</v>
      </c>
      <c r="L294" s="111"/>
      <c r="M294" s="111"/>
      <c r="N294" s="109"/>
      <c r="O294" s="108">
        <v>0.2001</v>
      </c>
      <c r="P294" s="110">
        <v>0.24660000000000001</v>
      </c>
      <c r="Q294" s="109"/>
      <c r="R294" s="110">
        <v>0.44669999999999999</v>
      </c>
      <c r="S294" s="109"/>
      <c r="T294" s="108">
        <v>0.49</v>
      </c>
      <c r="U294" s="110">
        <v>0</v>
      </c>
      <c r="V294" s="109"/>
      <c r="W294" s="108">
        <v>0.49340000000000001</v>
      </c>
      <c r="X294" s="108">
        <v>0</v>
      </c>
      <c r="Y294" s="107">
        <v>13323</v>
      </c>
      <c r="Z294" s="107">
        <v>0</v>
      </c>
      <c r="AA294" s="107">
        <v>13323</v>
      </c>
      <c r="AB294" s="107">
        <v>0</v>
      </c>
      <c r="AC294" s="107">
        <v>60</v>
      </c>
      <c r="AD294" s="107">
        <v>48</v>
      </c>
      <c r="AE294" s="107">
        <v>10</v>
      </c>
      <c r="AF294" s="107">
        <v>59</v>
      </c>
      <c r="AG294" s="107">
        <v>0</v>
      </c>
      <c r="AH294" s="107">
        <v>63</v>
      </c>
      <c r="AI294" s="107">
        <v>0</v>
      </c>
      <c r="AJ294" s="107">
        <v>0</v>
      </c>
      <c r="AK294" s="107">
        <v>59</v>
      </c>
      <c r="AL294" s="107">
        <v>0</v>
      </c>
      <c r="AM294" s="107">
        <v>0</v>
      </c>
      <c r="AN294" s="104">
        <v>6.3</v>
      </c>
      <c r="AO294" s="104">
        <v>0</v>
      </c>
      <c r="AP294" s="104">
        <v>6.3</v>
      </c>
      <c r="AQ294" s="104">
        <v>5.9</v>
      </c>
      <c r="AR294" s="104">
        <v>0</v>
      </c>
      <c r="AS294" s="104">
        <v>0</v>
      </c>
      <c r="AT294" s="104">
        <v>0</v>
      </c>
      <c r="AU294" s="104">
        <v>5.9</v>
      </c>
      <c r="AV294" s="106">
        <v>21989</v>
      </c>
      <c r="AW294" s="105">
        <v>0.98333333333333295</v>
      </c>
      <c r="AX294" s="104">
        <v>19.6666666666667</v>
      </c>
      <c r="AY294" s="107">
        <v>361.22448979591837</v>
      </c>
      <c r="AZ294" s="126">
        <v>12.040816326530612</v>
      </c>
      <c r="BA294" s="100">
        <f>U294/T294</f>
        <v>0</v>
      </c>
      <c r="BB294" s="100">
        <f>W294/T294</f>
        <v>1.0069387755102042</v>
      </c>
      <c r="BC294" s="100">
        <f>X294/T294</f>
        <v>0</v>
      </c>
      <c r="BD294" s="100">
        <f>(W294+X294)/T294</f>
        <v>1.0069387755102042</v>
      </c>
    </row>
    <row r="295" spans="2:56" hidden="1" outlineLevel="4" collapsed="1" x14ac:dyDescent="0.2">
      <c r="B295" s="115" t="s">
        <v>340</v>
      </c>
      <c r="C295" s="114">
        <v>1</v>
      </c>
      <c r="D295" s="113">
        <v>0</v>
      </c>
      <c r="E295" s="109"/>
      <c r="F295" s="112">
        <v>0</v>
      </c>
      <c r="G295" s="111"/>
      <c r="H295" s="109"/>
      <c r="I295" s="107">
        <v>4</v>
      </c>
      <c r="K295" s="112">
        <v>4</v>
      </c>
      <c r="L295" s="111"/>
      <c r="M295" s="111"/>
      <c r="N295" s="109"/>
      <c r="O295" s="108">
        <v>0</v>
      </c>
      <c r="P295" s="110">
        <v>0.16669999999999999</v>
      </c>
      <c r="Q295" s="109"/>
      <c r="R295" s="110">
        <v>0.16669999999999999</v>
      </c>
      <c r="S295" s="109"/>
      <c r="T295" s="108">
        <v>0.23</v>
      </c>
      <c r="U295" s="110">
        <v>0</v>
      </c>
      <c r="V295" s="109"/>
      <c r="W295" s="108">
        <v>0.23200000000000001</v>
      </c>
      <c r="X295" s="108">
        <v>0</v>
      </c>
      <c r="Y295" s="107">
        <v>6265</v>
      </c>
      <c r="Z295" s="107">
        <v>0</v>
      </c>
      <c r="AA295" s="107">
        <v>6265</v>
      </c>
      <c r="AB295" s="107">
        <v>0</v>
      </c>
      <c r="AC295" s="107">
        <v>57</v>
      </c>
      <c r="AD295" s="107">
        <v>55</v>
      </c>
      <c r="AE295" s="107">
        <v>5</v>
      </c>
      <c r="AF295" s="107">
        <v>57</v>
      </c>
      <c r="AG295" s="107">
        <v>423.11</v>
      </c>
      <c r="AH295" s="107">
        <v>47</v>
      </c>
      <c r="AI295" s="107">
        <v>467</v>
      </c>
      <c r="AJ295" s="107">
        <v>0</v>
      </c>
      <c r="AK295" s="107">
        <v>57</v>
      </c>
      <c r="AL295" s="107">
        <v>423.11</v>
      </c>
      <c r="AM295" s="107">
        <v>0</v>
      </c>
      <c r="AN295" s="104">
        <v>0</v>
      </c>
      <c r="AO295" s="104">
        <v>0.88949999999999996</v>
      </c>
      <c r="AP295" s="104">
        <v>0.88949999999999996</v>
      </c>
      <c r="AQ295" s="104">
        <v>0</v>
      </c>
      <c r="AR295" s="104">
        <v>0.80589999999999995</v>
      </c>
      <c r="AS295" s="104">
        <v>0</v>
      </c>
      <c r="AT295" s="104">
        <v>0.80589999999999995</v>
      </c>
      <c r="AU295" s="104">
        <v>0.81</v>
      </c>
      <c r="AV295" s="106">
        <v>2697</v>
      </c>
      <c r="AW295" s="105">
        <v>1</v>
      </c>
      <c r="AX295" s="104">
        <v>57</v>
      </c>
      <c r="AY295" s="107">
        <v>105.65217391304348</v>
      </c>
      <c r="AZ295" s="126">
        <v>3.5217391304347827</v>
      </c>
      <c r="BA295" s="100">
        <f>U295/T295</f>
        <v>0</v>
      </c>
      <c r="BB295" s="100">
        <f>W295/T295</f>
        <v>1.008695652173913</v>
      </c>
      <c r="BC295" s="100">
        <f>X295/T295</f>
        <v>0</v>
      </c>
      <c r="BD295" s="100">
        <f>(W295+X295)/T295</f>
        <v>1.008695652173913</v>
      </c>
    </row>
    <row r="296" spans="2:56" outlineLevel="3" collapsed="1" x14ac:dyDescent="0.2">
      <c r="B296" s="115" t="s">
        <v>341</v>
      </c>
      <c r="C296" s="120">
        <v>61</v>
      </c>
      <c r="D296" s="119">
        <v>132.5</v>
      </c>
      <c r="E296" s="117"/>
      <c r="F296" s="81">
        <v>30</v>
      </c>
      <c r="G296" s="118"/>
      <c r="H296" s="117"/>
      <c r="I296" s="25">
        <v>309.5</v>
      </c>
      <c r="K296" s="81">
        <v>339.5</v>
      </c>
      <c r="L296" s="118"/>
      <c r="M296" s="118"/>
      <c r="N296" s="117"/>
      <c r="O296" s="26">
        <v>1.9998</v>
      </c>
      <c r="P296" s="83">
        <v>13.7784</v>
      </c>
      <c r="Q296" s="117"/>
      <c r="R296" s="83">
        <v>15.779</v>
      </c>
      <c r="S296" s="117"/>
      <c r="T296" s="26">
        <v>6.17</v>
      </c>
      <c r="U296" s="83">
        <v>2.29</v>
      </c>
      <c r="V296" s="117"/>
      <c r="W296" s="26">
        <v>3.6558999999999999</v>
      </c>
      <c r="X296" s="26">
        <v>0.2087</v>
      </c>
      <c r="Y296" s="25">
        <v>225715</v>
      </c>
      <c r="Z296" s="25">
        <v>121371</v>
      </c>
      <c r="AA296" s="25">
        <v>98709</v>
      </c>
      <c r="AB296" s="25">
        <v>5635</v>
      </c>
      <c r="AC296" s="25">
        <v>870</v>
      </c>
      <c r="AD296" s="25">
        <v>415</v>
      </c>
      <c r="AE296" s="25">
        <v>278</v>
      </c>
      <c r="AF296" s="25">
        <v>456</v>
      </c>
      <c r="AG296" s="25">
        <v>16708.03</v>
      </c>
      <c r="AH296" s="25">
        <v>607</v>
      </c>
      <c r="AI296" s="25">
        <v>20471</v>
      </c>
      <c r="AJ296" s="25">
        <v>0</v>
      </c>
      <c r="AK296" s="25">
        <v>456</v>
      </c>
      <c r="AL296" s="25">
        <v>16708.03</v>
      </c>
      <c r="AM296" s="25">
        <v>0</v>
      </c>
      <c r="AN296" s="27">
        <v>78.8994</v>
      </c>
      <c r="AO296" s="27">
        <v>0</v>
      </c>
      <c r="AP296" s="27">
        <v>78.8994</v>
      </c>
      <c r="AQ296" s="27">
        <v>70.724800000000002</v>
      </c>
      <c r="AR296" s="27">
        <v>0</v>
      </c>
      <c r="AS296" s="27">
        <v>0</v>
      </c>
      <c r="AT296" s="27">
        <v>0</v>
      </c>
      <c r="AU296" s="27">
        <v>70.709999999999994</v>
      </c>
      <c r="AV296" s="28">
        <v>263589</v>
      </c>
      <c r="AW296" s="29">
        <v>0.52413793103448303</v>
      </c>
      <c r="AX296" s="27">
        <v>7.4754098360655696</v>
      </c>
      <c r="AY296" s="25">
        <v>343.80875202593194</v>
      </c>
      <c r="AZ296" s="93">
        <v>11.460291734197732</v>
      </c>
      <c r="BA296" s="100">
        <f>U296/T296</f>
        <v>0.37115072933549431</v>
      </c>
      <c r="BB296" s="100">
        <f>W296/T296</f>
        <v>0.59252836304700163</v>
      </c>
      <c r="BC296" s="100">
        <f>X296/T296</f>
        <v>3.3824959481361425E-2</v>
      </c>
      <c r="BD296" s="100">
        <f>(W296+X296)/T296</f>
        <v>0.62635332252836307</v>
      </c>
    </row>
    <row r="297" spans="2:56" hidden="1" outlineLevel="4" collapsed="1" x14ac:dyDescent="0.2">
      <c r="B297" s="115" t="s">
        <v>342</v>
      </c>
      <c r="C297" s="114">
        <v>1</v>
      </c>
      <c r="D297" s="113">
        <v>3</v>
      </c>
      <c r="E297" s="109"/>
      <c r="F297" s="112">
        <v>3</v>
      </c>
      <c r="G297" s="111"/>
      <c r="H297" s="109"/>
      <c r="I297" s="107">
        <v>0</v>
      </c>
      <c r="K297" s="112">
        <v>3</v>
      </c>
      <c r="L297" s="111"/>
      <c r="M297" s="111"/>
      <c r="N297" s="109"/>
      <c r="O297" s="108">
        <v>0.2</v>
      </c>
      <c r="P297" s="110">
        <v>0</v>
      </c>
      <c r="Q297" s="109"/>
      <c r="R297" s="110">
        <v>0.2</v>
      </c>
      <c r="S297" s="109"/>
      <c r="T297" s="108">
        <v>0.2</v>
      </c>
      <c r="U297" s="110">
        <v>0.2</v>
      </c>
      <c r="V297" s="109"/>
      <c r="W297" s="108">
        <v>0</v>
      </c>
      <c r="X297" s="108">
        <v>0</v>
      </c>
      <c r="Y297" s="107">
        <v>10600</v>
      </c>
      <c r="Z297" s="107">
        <v>10600</v>
      </c>
      <c r="AA297" s="107">
        <v>0</v>
      </c>
      <c r="AB297" s="107">
        <v>0</v>
      </c>
      <c r="AC297" s="107">
        <v>40</v>
      </c>
      <c r="AD297" s="107">
        <v>30</v>
      </c>
      <c r="AE297" s="107">
        <v>10</v>
      </c>
      <c r="AF297" s="107">
        <v>39</v>
      </c>
      <c r="AG297" s="107">
        <v>0</v>
      </c>
      <c r="AH297" s="107">
        <v>31</v>
      </c>
      <c r="AI297" s="107">
        <v>0</v>
      </c>
      <c r="AJ297" s="107">
        <v>0</v>
      </c>
      <c r="AK297" s="107">
        <v>39</v>
      </c>
      <c r="AL297" s="107">
        <v>0</v>
      </c>
      <c r="AM297" s="107">
        <v>0</v>
      </c>
      <c r="AN297" s="104">
        <v>3.3067000000000002</v>
      </c>
      <c r="AO297" s="104">
        <v>0</v>
      </c>
      <c r="AP297" s="104">
        <v>3.3067000000000002</v>
      </c>
      <c r="AQ297" s="104">
        <v>4.16</v>
      </c>
      <c r="AR297" s="104">
        <v>0</v>
      </c>
      <c r="AS297" s="104">
        <v>0</v>
      </c>
      <c r="AT297" s="104">
        <v>0</v>
      </c>
      <c r="AU297" s="104">
        <v>4.16</v>
      </c>
      <c r="AV297" s="106">
        <v>15504</v>
      </c>
      <c r="AW297" s="105">
        <v>0.97499999999999998</v>
      </c>
      <c r="AX297" s="104">
        <v>39</v>
      </c>
      <c r="AY297" s="107">
        <v>624</v>
      </c>
      <c r="AZ297" s="126">
        <v>20.8</v>
      </c>
      <c r="BA297" s="100">
        <f>U297/T297</f>
        <v>1</v>
      </c>
      <c r="BB297" s="100">
        <f>W297/T297</f>
        <v>0</v>
      </c>
      <c r="BC297" s="100">
        <f>X297/T297</f>
        <v>0</v>
      </c>
      <c r="BD297" s="100">
        <f>(W297+X297)/T297</f>
        <v>0</v>
      </c>
    </row>
    <row r="298" spans="2:56" hidden="1" outlineLevel="4" collapsed="1" x14ac:dyDescent="0.2">
      <c r="B298" s="115" t="s">
        <v>343</v>
      </c>
      <c r="C298" s="114">
        <v>3</v>
      </c>
      <c r="D298" s="113">
        <v>9</v>
      </c>
      <c r="E298" s="109"/>
      <c r="F298" s="112">
        <v>6</v>
      </c>
      <c r="G298" s="111"/>
      <c r="H298" s="109"/>
      <c r="I298" s="107">
        <v>9</v>
      </c>
      <c r="K298" s="112">
        <v>15</v>
      </c>
      <c r="L298" s="111"/>
      <c r="M298" s="111"/>
      <c r="N298" s="109"/>
      <c r="O298" s="108">
        <v>0.39989999999999998</v>
      </c>
      <c r="P298" s="110">
        <v>0.4224</v>
      </c>
      <c r="Q298" s="109"/>
      <c r="R298" s="110">
        <v>0.8226</v>
      </c>
      <c r="S298" s="109"/>
      <c r="T298" s="108">
        <v>0.84</v>
      </c>
      <c r="U298" s="110">
        <v>0</v>
      </c>
      <c r="V298" s="109"/>
      <c r="W298" s="108">
        <v>0.83379999999999999</v>
      </c>
      <c r="X298" s="108">
        <v>0</v>
      </c>
      <c r="Y298" s="107">
        <v>22513</v>
      </c>
      <c r="Z298" s="107">
        <v>0</v>
      </c>
      <c r="AA298" s="107">
        <v>22513</v>
      </c>
      <c r="AB298" s="107">
        <v>0</v>
      </c>
      <c r="AC298" s="107">
        <v>90</v>
      </c>
      <c r="AD298" s="107">
        <v>47</v>
      </c>
      <c r="AE298" s="107">
        <v>15</v>
      </c>
      <c r="AF298" s="107">
        <v>56</v>
      </c>
      <c r="AG298" s="107">
        <v>0</v>
      </c>
      <c r="AH298" s="107">
        <v>69</v>
      </c>
      <c r="AI298" s="107">
        <v>0</v>
      </c>
      <c r="AJ298" s="107">
        <v>0</v>
      </c>
      <c r="AK298" s="107">
        <v>56</v>
      </c>
      <c r="AL298" s="107">
        <v>0</v>
      </c>
      <c r="AM298" s="107">
        <v>0</v>
      </c>
      <c r="AN298" s="104">
        <v>11.960100000000001</v>
      </c>
      <c r="AO298" s="104">
        <v>0</v>
      </c>
      <c r="AP298" s="104">
        <v>11.960100000000001</v>
      </c>
      <c r="AQ298" s="104">
        <v>9.7065999999999999</v>
      </c>
      <c r="AR298" s="104">
        <v>0</v>
      </c>
      <c r="AS298" s="104">
        <v>0</v>
      </c>
      <c r="AT298" s="104">
        <v>0</v>
      </c>
      <c r="AU298" s="104">
        <v>9.6999999999999993</v>
      </c>
      <c r="AV298" s="106">
        <v>36176</v>
      </c>
      <c r="AW298" s="105">
        <v>0.62222222222222201</v>
      </c>
      <c r="AX298" s="104">
        <v>18.6666666666667</v>
      </c>
      <c r="AY298" s="107">
        <v>346.42857142857144</v>
      </c>
      <c r="AZ298" s="126">
        <v>11.547619047619047</v>
      </c>
      <c r="BA298" s="100">
        <f>U298/T298</f>
        <v>0</v>
      </c>
      <c r="BB298" s="100">
        <f>W298/T298</f>
        <v>0.99261904761904762</v>
      </c>
      <c r="BC298" s="100">
        <f>X298/T298</f>
        <v>0</v>
      </c>
      <c r="BD298" s="100">
        <f>(W298+X298)/T298</f>
        <v>0.99261904761904762</v>
      </c>
    </row>
    <row r="299" spans="2:56" hidden="1" outlineLevel="4" collapsed="1" x14ac:dyDescent="0.2">
      <c r="B299" s="115" t="s">
        <v>344</v>
      </c>
      <c r="C299" s="114">
        <v>1</v>
      </c>
      <c r="D299" s="113">
        <v>3</v>
      </c>
      <c r="E299" s="109"/>
      <c r="F299" s="112">
        <v>2</v>
      </c>
      <c r="G299" s="111"/>
      <c r="H299" s="109"/>
      <c r="I299" s="107">
        <v>3</v>
      </c>
      <c r="K299" s="112">
        <v>5</v>
      </c>
      <c r="L299" s="111"/>
      <c r="M299" s="111"/>
      <c r="N299" s="109"/>
      <c r="O299" s="108">
        <v>0.1333</v>
      </c>
      <c r="P299" s="110">
        <v>0.14080000000000001</v>
      </c>
      <c r="Q299" s="109"/>
      <c r="R299" s="110">
        <v>0.2742</v>
      </c>
      <c r="S299" s="109"/>
      <c r="T299" s="108">
        <v>0.28999999999999998</v>
      </c>
      <c r="U299" s="110">
        <v>0.27529999999999999</v>
      </c>
      <c r="V299" s="109"/>
      <c r="W299" s="108">
        <v>1.5699999999999999E-2</v>
      </c>
      <c r="X299" s="108">
        <v>0</v>
      </c>
      <c r="Y299" s="107">
        <v>15015</v>
      </c>
      <c r="Z299" s="107">
        <v>14591</v>
      </c>
      <c r="AA299" s="107">
        <v>424</v>
      </c>
      <c r="AB299" s="107">
        <v>0</v>
      </c>
      <c r="AC299" s="107">
        <v>20</v>
      </c>
      <c r="AD299" s="107">
        <v>23</v>
      </c>
      <c r="AE299" s="107">
        <v>8</v>
      </c>
      <c r="AF299" s="107">
        <v>24</v>
      </c>
      <c r="AG299" s="107">
        <v>0</v>
      </c>
      <c r="AH299" s="107">
        <v>20</v>
      </c>
      <c r="AI299" s="107">
        <v>0</v>
      </c>
      <c r="AJ299" s="107">
        <v>0</v>
      </c>
      <c r="AK299" s="107">
        <v>24</v>
      </c>
      <c r="AL299" s="107">
        <v>0</v>
      </c>
      <c r="AM299" s="107">
        <v>0</v>
      </c>
      <c r="AN299" s="104">
        <v>3.4666999999999999</v>
      </c>
      <c r="AO299" s="104">
        <v>0</v>
      </c>
      <c r="AP299" s="104">
        <v>3.4666999999999999</v>
      </c>
      <c r="AQ299" s="104">
        <v>4.16</v>
      </c>
      <c r="AR299" s="104">
        <v>0</v>
      </c>
      <c r="AS299" s="104">
        <v>0</v>
      </c>
      <c r="AT299" s="104">
        <v>0</v>
      </c>
      <c r="AU299" s="104">
        <v>4.16</v>
      </c>
      <c r="AV299" s="106">
        <v>15504</v>
      </c>
      <c r="AW299" s="105">
        <v>1.2</v>
      </c>
      <c r="AX299" s="104">
        <v>24</v>
      </c>
      <c r="AY299" s="107">
        <v>430.34482758620692</v>
      </c>
      <c r="AZ299" s="126">
        <v>14.344827586206897</v>
      </c>
      <c r="BA299" s="100">
        <f>U299/T299</f>
        <v>0.94931034482758625</v>
      </c>
      <c r="BB299" s="100">
        <f>W299/T299</f>
        <v>5.4137931034482757E-2</v>
      </c>
      <c r="BC299" s="100">
        <f>X299/T299</f>
        <v>0</v>
      </c>
      <c r="BD299" s="100">
        <f>(W299+X299)/T299</f>
        <v>5.4137931034482757E-2</v>
      </c>
    </row>
    <row r="300" spans="2:56" hidden="1" outlineLevel="4" collapsed="1" x14ac:dyDescent="0.2">
      <c r="B300" s="115" t="s">
        <v>345</v>
      </c>
      <c r="C300" s="114">
        <v>1</v>
      </c>
      <c r="D300" s="113">
        <v>2</v>
      </c>
      <c r="E300" s="109"/>
      <c r="F300" s="112">
        <v>0</v>
      </c>
      <c r="G300" s="111"/>
      <c r="H300" s="109"/>
      <c r="I300" s="107">
        <v>6</v>
      </c>
      <c r="K300" s="112">
        <v>6</v>
      </c>
      <c r="L300" s="111"/>
      <c r="M300" s="111"/>
      <c r="N300" s="109"/>
      <c r="O300" s="108">
        <v>0</v>
      </c>
      <c r="P300" s="110">
        <v>0.28170000000000001</v>
      </c>
      <c r="Q300" s="109"/>
      <c r="R300" s="110">
        <v>0.28170000000000001</v>
      </c>
      <c r="S300" s="109"/>
      <c r="T300" s="108">
        <v>0</v>
      </c>
      <c r="U300" s="110">
        <v>0</v>
      </c>
      <c r="V300" s="109"/>
      <c r="W300" s="108">
        <v>0</v>
      </c>
      <c r="X300" s="108">
        <v>0</v>
      </c>
      <c r="Y300" s="107">
        <v>0</v>
      </c>
      <c r="Z300" s="107">
        <v>0</v>
      </c>
      <c r="AA300" s="107">
        <v>0</v>
      </c>
      <c r="AB300" s="107">
        <v>0</v>
      </c>
      <c r="AC300" s="107">
        <v>20</v>
      </c>
      <c r="AD300" s="107">
        <v>0</v>
      </c>
      <c r="AE300" s="107">
        <v>0</v>
      </c>
      <c r="AF300" s="107">
        <v>0</v>
      </c>
      <c r="AG300" s="107">
        <v>0</v>
      </c>
      <c r="AH300" s="107">
        <v>8</v>
      </c>
      <c r="AI300" s="107">
        <v>968</v>
      </c>
      <c r="AJ300" s="107">
        <v>0</v>
      </c>
      <c r="AK300" s="107">
        <v>0</v>
      </c>
      <c r="AL300" s="107">
        <v>0</v>
      </c>
      <c r="AM300" s="107">
        <v>0</v>
      </c>
      <c r="AN300" s="104">
        <v>1.8438000000000001</v>
      </c>
      <c r="AO300" s="104">
        <v>0</v>
      </c>
      <c r="AP300" s="104">
        <v>1.8438000000000001</v>
      </c>
      <c r="AQ300" s="104">
        <v>0</v>
      </c>
      <c r="AR300" s="104">
        <v>0</v>
      </c>
      <c r="AS300" s="104">
        <v>0</v>
      </c>
      <c r="AT300" s="104">
        <v>0</v>
      </c>
      <c r="AU300" s="104">
        <v>0</v>
      </c>
      <c r="AV300" s="106">
        <v>0</v>
      </c>
      <c r="AW300" s="105">
        <v>0</v>
      </c>
      <c r="AX300" s="104">
        <v>0</v>
      </c>
      <c r="AY300" s="103" t="e">
        <v>#VALUE!</v>
      </c>
      <c r="AZ300" s="127" t="e">
        <v>#VALUE!</v>
      </c>
      <c r="BA300" s="100" t="e">
        <f>U300/T300</f>
        <v>#DIV/0!</v>
      </c>
      <c r="BB300" s="100" t="e">
        <f>W300/T300</f>
        <v>#DIV/0!</v>
      </c>
      <c r="BC300" s="100" t="e">
        <f>X300/T300</f>
        <v>#DIV/0!</v>
      </c>
      <c r="BD300" s="100" t="e">
        <f>(W300+X300)/T300</f>
        <v>#DIV/0!</v>
      </c>
    </row>
    <row r="301" spans="2:56" hidden="1" outlineLevel="4" collapsed="1" x14ac:dyDescent="0.2">
      <c r="B301" s="115" t="s">
        <v>346</v>
      </c>
      <c r="C301" s="114">
        <v>1</v>
      </c>
      <c r="D301" s="113">
        <v>3</v>
      </c>
      <c r="E301" s="109"/>
      <c r="F301" s="112">
        <v>0</v>
      </c>
      <c r="G301" s="111"/>
      <c r="H301" s="109"/>
      <c r="I301" s="107">
        <v>9</v>
      </c>
      <c r="K301" s="112">
        <v>9</v>
      </c>
      <c r="L301" s="111"/>
      <c r="M301" s="111"/>
      <c r="N301" s="109"/>
      <c r="O301" s="108">
        <v>0</v>
      </c>
      <c r="P301" s="110">
        <v>0.42249999999999999</v>
      </c>
      <c r="Q301" s="109"/>
      <c r="R301" s="110">
        <v>0.42249999999999999</v>
      </c>
      <c r="S301" s="109"/>
      <c r="T301" s="108">
        <v>0.43</v>
      </c>
      <c r="U301" s="110">
        <v>0</v>
      </c>
      <c r="V301" s="109"/>
      <c r="W301" s="108">
        <v>0.4259</v>
      </c>
      <c r="X301" s="108">
        <v>0</v>
      </c>
      <c r="Y301" s="107">
        <v>11499</v>
      </c>
      <c r="Z301" s="107">
        <v>0</v>
      </c>
      <c r="AA301" s="107">
        <v>11499</v>
      </c>
      <c r="AB301" s="107">
        <v>0</v>
      </c>
      <c r="AC301" s="107">
        <v>20</v>
      </c>
      <c r="AD301" s="107">
        <v>13</v>
      </c>
      <c r="AE301" s="107">
        <v>5</v>
      </c>
      <c r="AF301" s="107">
        <v>13</v>
      </c>
      <c r="AG301" s="107">
        <v>2047.5</v>
      </c>
      <c r="AH301" s="107">
        <v>8</v>
      </c>
      <c r="AI301" s="107">
        <v>968</v>
      </c>
      <c r="AJ301" s="107">
        <v>0</v>
      </c>
      <c r="AK301" s="107">
        <v>13</v>
      </c>
      <c r="AL301" s="107">
        <v>2047.5</v>
      </c>
      <c r="AM301" s="107">
        <v>0</v>
      </c>
      <c r="AN301" s="104">
        <v>1.8438000000000001</v>
      </c>
      <c r="AO301" s="104">
        <v>0</v>
      </c>
      <c r="AP301" s="104">
        <v>1.8438000000000001</v>
      </c>
      <c r="AQ301" s="104">
        <v>3.9</v>
      </c>
      <c r="AR301" s="104">
        <v>0</v>
      </c>
      <c r="AS301" s="104">
        <v>0</v>
      </c>
      <c r="AT301" s="104">
        <v>0</v>
      </c>
      <c r="AU301" s="104">
        <v>3.9</v>
      </c>
      <c r="AV301" s="106">
        <v>14535</v>
      </c>
      <c r="AW301" s="105">
        <v>0.65</v>
      </c>
      <c r="AX301" s="104">
        <v>13</v>
      </c>
      <c r="AY301" s="107">
        <v>272.09302325581393</v>
      </c>
      <c r="AZ301" s="126">
        <v>9.0697674418604652</v>
      </c>
      <c r="BA301" s="100">
        <f>U301/T301</f>
        <v>0</v>
      </c>
      <c r="BB301" s="100">
        <f>W301/T301</f>
        <v>0.99046511627906975</v>
      </c>
      <c r="BC301" s="100">
        <f>X301/T301</f>
        <v>0</v>
      </c>
      <c r="BD301" s="100">
        <f>(W301+X301)/T301</f>
        <v>0.99046511627906975</v>
      </c>
    </row>
    <row r="302" spans="2:56" hidden="1" outlineLevel="4" collapsed="1" x14ac:dyDescent="0.2">
      <c r="B302" s="115" t="s">
        <v>347</v>
      </c>
      <c r="C302" s="114">
        <v>1</v>
      </c>
      <c r="D302" s="113">
        <v>1</v>
      </c>
      <c r="E302" s="109"/>
      <c r="F302" s="112">
        <v>0</v>
      </c>
      <c r="G302" s="111"/>
      <c r="H302" s="109"/>
      <c r="I302" s="107">
        <v>3</v>
      </c>
      <c r="K302" s="112">
        <v>3</v>
      </c>
      <c r="L302" s="111"/>
      <c r="M302" s="111"/>
      <c r="N302" s="109"/>
      <c r="O302" s="108">
        <v>0</v>
      </c>
      <c r="P302" s="110">
        <v>0.14080000000000001</v>
      </c>
      <c r="Q302" s="109"/>
      <c r="R302" s="110">
        <v>0.14080000000000001</v>
      </c>
      <c r="S302" s="109"/>
      <c r="T302" s="108">
        <v>0</v>
      </c>
      <c r="U302" s="110">
        <v>0</v>
      </c>
      <c r="V302" s="109"/>
      <c r="W302" s="108">
        <v>0</v>
      </c>
      <c r="X302" s="108">
        <v>0</v>
      </c>
      <c r="Y302" s="107">
        <v>0</v>
      </c>
      <c r="Z302" s="107">
        <v>0</v>
      </c>
      <c r="AA302" s="107">
        <v>0</v>
      </c>
      <c r="AB302" s="107">
        <v>0</v>
      </c>
      <c r="AC302" s="107">
        <v>20</v>
      </c>
      <c r="AD302" s="107">
        <v>0</v>
      </c>
      <c r="AE302" s="107">
        <v>0</v>
      </c>
      <c r="AF302" s="107">
        <v>0</v>
      </c>
      <c r="AG302" s="107">
        <v>0</v>
      </c>
      <c r="AH302" s="107">
        <v>8</v>
      </c>
      <c r="AI302" s="107">
        <v>968</v>
      </c>
      <c r="AJ302" s="107">
        <v>0</v>
      </c>
      <c r="AK302" s="107">
        <v>0</v>
      </c>
      <c r="AL302" s="107">
        <v>0</v>
      </c>
      <c r="AM302" s="107">
        <v>0</v>
      </c>
      <c r="AN302" s="104">
        <v>1.8438000000000001</v>
      </c>
      <c r="AO302" s="104">
        <v>0</v>
      </c>
      <c r="AP302" s="104">
        <v>1.8438000000000001</v>
      </c>
      <c r="AQ302" s="104">
        <v>0</v>
      </c>
      <c r="AR302" s="104">
        <v>0</v>
      </c>
      <c r="AS302" s="104">
        <v>0</v>
      </c>
      <c r="AT302" s="104">
        <v>0</v>
      </c>
      <c r="AU302" s="104">
        <v>0</v>
      </c>
      <c r="AV302" s="106">
        <v>0</v>
      </c>
      <c r="AW302" s="105">
        <v>0</v>
      </c>
      <c r="AX302" s="104">
        <v>0</v>
      </c>
      <c r="AY302" s="103" t="e">
        <v>#VALUE!</v>
      </c>
      <c r="AZ302" s="127" t="e">
        <v>#VALUE!</v>
      </c>
      <c r="BA302" s="100" t="e">
        <f>U302/T302</f>
        <v>#DIV/0!</v>
      </c>
      <c r="BB302" s="100" t="e">
        <f>W302/T302</f>
        <v>#DIV/0!</v>
      </c>
      <c r="BC302" s="100" t="e">
        <f>X302/T302</f>
        <v>#DIV/0!</v>
      </c>
      <c r="BD302" s="100" t="e">
        <f>(W302+X302)/T302</f>
        <v>#DIV/0!</v>
      </c>
    </row>
    <row r="303" spans="2:56" hidden="1" outlineLevel="4" collapsed="1" x14ac:dyDescent="0.2">
      <c r="B303" s="115" t="s">
        <v>350</v>
      </c>
      <c r="C303" s="114">
        <v>1</v>
      </c>
      <c r="D303" s="113">
        <v>3</v>
      </c>
      <c r="E303" s="109"/>
      <c r="F303" s="112">
        <v>0</v>
      </c>
      <c r="G303" s="111"/>
      <c r="H303" s="109"/>
      <c r="I303" s="107">
        <v>9</v>
      </c>
      <c r="K303" s="112">
        <v>9</v>
      </c>
      <c r="L303" s="111"/>
      <c r="M303" s="111"/>
      <c r="N303" s="109"/>
      <c r="O303" s="108">
        <v>0</v>
      </c>
      <c r="P303" s="110">
        <v>0.42249999999999999</v>
      </c>
      <c r="Q303" s="109"/>
      <c r="R303" s="110">
        <v>0.42249999999999999</v>
      </c>
      <c r="S303" s="109"/>
      <c r="T303" s="108">
        <v>0</v>
      </c>
      <c r="U303" s="110">
        <v>0</v>
      </c>
      <c r="V303" s="109"/>
      <c r="W303" s="108">
        <v>0</v>
      </c>
      <c r="X303" s="108">
        <v>0</v>
      </c>
      <c r="Y303" s="107">
        <v>0</v>
      </c>
      <c r="Z303" s="107">
        <v>0</v>
      </c>
      <c r="AA303" s="107">
        <v>0</v>
      </c>
      <c r="AB303" s="107">
        <v>0</v>
      </c>
      <c r="AC303" s="107">
        <v>20</v>
      </c>
      <c r="AD303" s="107">
        <v>2</v>
      </c>
      <c r="AE303" s="107">
        <v>0</v>
      </c>
      <c r="AF303" s="107">
        <v>2</v>
      </c>
      <c r="AG303" s="107">
        <v>315</v>
      </c>
      <c r="AH303" s="107">
        <v>8</v>
      </c>
      <c r="AI303" s="107">
        <v>873</v>
      </c>
      <c r="AJ303" s="107">
        <v>0</v>
      </c>
      <c r="AK303" s="107">
        <v>2</v>
      </c>
      <c r="AL303" s="107">
        <v>315</v>
      </c>
      <c r="AM303" s="107">
        <v>0</v>
      </c>
      <c r="AN303" s="104">
        <v>1.6629</v>
      </c>
      <c r="AO303" s="104">
        <v>0</v>
      </c>
      <c r="AP303" s="104">
        <v>1.6629</v>
      </c>
      <c r="AQ303" s="104">
        <v>0.6</v>
      </c>
      <c r="AR303" s="104">
        <v>0</v>
      </c>
      <c r="AS303" s="104">
        <v>0</v>
      </c>
      <c r="AT303" s="104">
        <v>0</v>
      </c>
      <c r="AU303" s="104">
        <v>0.6</v>
      </c>
      <c r="AV303" s="106">
        <v>2236</v>
      </c>
      <c r="AW303" s="105">
        <v>0.1</v>
      </c>
      <c r="AX303" s="104">
        <v>2</v>
      </c>
      <c r="AY303" s="103" t="e">
        <v>#VALUE!</v>
      </c>
      <c r="AZ303" s="127" t="e">
        <v>#VALUE!</v>
      </c>
      <c r="BA303" s="100" t="e">
        <f>U303/T303</f>
        <v>#DIV/0!</v>
      </c>
      <c r="BB303" s="100" t="e">
        <f>W303/T303</f>
        <v>#DIV/0!</v>
      </c>
      <c r="BC303" s="100" t="e">
        <f>X303/T303</f>
        <v>#DIV/0!</v>
      </c>
      <c r="BD303" s="100" t="e">
        <f>(W303+X303)/T303</f>
        <v>#DIV/0!</v>
      </c>
    </row>
    <row r="304" spans="2:56" hidden="1" outlineLevel="4" collapsed="1" x14ac:dyDescent="0.2">
      <c r="B304" s="115" t="s">
        <v>348</v>
      </c>
      <c r="C304" s="114">
        <v>1</v>
      </c>
      <c r="D304" s="113">
        <v>1</v>
      </c>
      <c r="E304" s="109"/>
      <c r="F304" s="112">
        <v>0</v>
      </c>
      <c r="G304" s="111"/>
      <c r="H304" s="109"/>
      <c r="I304" s="107">
        <v>3</v>
      </c>
      <c r="K304" s="112">
        <v>3</v>
      </c>
      <c r="L304" s="111"/>
      <c r="M304" s="111"/>
      <c r="N304" s="109"/>
      <c r="O304" s="108">
        <v>0</v>
      </c>
      <c r="P304" s="110">
        <v>0.14080000000000001</v>
      </c>
      <c r="Q304" s="109"/>
      <c r="R304" s="110">
        <v>0.14080000000000001</v>
      </c>
      <c r="S304" s="109"/>
      <c r="T304" s="108">
        <v>0</v>
      </c>
      <c r="U304" s="110">
        <v>0</v>
      </c>
      <c r="V304" s="109"/>
      <c r="W304" s="108">
        <v>0</v>
      </c>
      <c r="X304" s="108">
        <v>0</v>
      </c>
      <c r="Y304" s="107">
        <v>0</v>
      </c>
      <c r="Z304" s="107">
        <v>0</v>
      </c>
      <c r="AA304" s="107">
        <v>0</v>
      </c>
      <c r="AB304" s="107">
        <v>0</v>
      </c>
      <c r="AC304" s="107">
        <v>20</v>
      </c>
      <c r="AD304" s="107">
        <v>0</v>
      </c>
      <c r="AE304" s="107">
        <v>0</v>
      </c>
      <c r="AF304" s="107">
        <v>0</v>
      </c>
      <c r="AG304" s="107">
        <v>0</v>
      </c>
      <c r="AH304" s="107">
        <v>8</v>
      </c>
      <c r="AI304" s="107">
        <v>873</v>
      </c>
      <c r="AJ304" s="107">
        <v>0</v>
      </c>
      <c r="AK304" s="107">
        <v>0</v>
      </c>
      <c r="AL304" s="107">
        <v>0</v>
      </c>
      <c r="AM304" s="107">
        <v>0</v>
      </c>
      <c r="AN304" s="104">
        <v>1.6629</v>
      </c>
      <c r="AO304" s="104">
        <v>0</v>
      </c>
      <c r="AP304" s="104">
        <v>1.6629</v>
      </c>
      <c r="AQ304" s="104">
        <v>0</v>
      </c>
      <c r="AR304" s="104">
        <v>0</v>
      </c>
      <c r="AS304" s="104">
        <v>0</v>
      </c>
      <c r="AT304" s="104">
        <v>0</v>
      </c>
      <c r="AU304" s="104">
        <v>0</v>
      </c>
      <c r="AV304" s="106">
        <v>0</v>
      </c>
      <c r="AW304" s="105">
        <v>0</v>
      </c>
      <c r="AX304" s="104">
        <v>0</v>
      </c>
      <c r="AY304" s="103" t="e">
        <v>#VALUE!</v>
      </c>
      <c r="AZ304" s="127" t="e">
        <v>#VALUE!</v>
      </c>
      <c r="BA304" s="100" t="e">
        <f>U304/T304</f>
        <v>#DIV/0!</v>
      </c>
      <c r="BB304" s="100" t="e">
        <f>W304/T304</f>
        <v>#DIV/0!</v>
      </c>
      <c r="BC304" s="100" t="e">
        <f>X304/T304</f>
        <v>#DIV/0!</v>
      </c>
      <c r="BD304" s="100" t="e">
        <f>(W304+X304)/T304</f>
        <v>#DIV/0!</v>
      </c>
    </row>
    <row r="305" spans="2:56" hidden="1" outlineLevel="4" collapsed="1" x14ac:dyDescent="0.2">
      <c r="B305" s="115" t="s">
        <v>349</v>
      </c>
      <c r="C305" s="114">
        <v>1</v>
      </c>
      <c r="D305" s="113">
        <v>2</v>
      </c>
      <c r="E305" s="109"/>
      <c r="F305" s="112">
        <v>0</v>
      </c>
      <c r="G305" s="111"/>
      <c r="H305" s="109"/>
      <c r="I305" s="107">
        <v>6</v>
      </c>
      <c r="K305" s="112">
        <v>6</v>
      </c>
      <c r="L305" s="111"/>
      <c r="M305" s="111"/>
      <c r="N305" s="109"/>
      <c r="O305" s="108">
        <v>0</v>
      </c>
      <c r="P305" s="110">
        <v>0.28170000000000001</v>
      </c>
      <c r="Q305" s="109"/>
      <c r="R305" s="110">
        <v>0.28170000000000001</v>
      </c>
      <c r="S305" s="109"/>
      <c r="T305" s="108">
        <v>0</v>
      </c>
      <c r="U305" s="110">
        <v>0</v>
      </c>
      <c r="V305" s="109"/>
      <c r="W305" s="108">
        <v>0</v>
      </c>
      <c r="X305" s="108">
        <v>0</v>
      </c>
      <c r="Y305" s="107">
        <v>0</v>
      </c>
      <c r="Z305" s="107">
        <v>0</v>
      </c>
      <c r="AA305" s="107">
        <v>0</v>
      </c>
      <c r="AB305" s="107">
        <v>0</v>
      </c>
      <c r="AC305" s="107">
        <v>20</v>
      </c>
      <c r="AD305" s="107">
        <v>0</v>
      </c>
      <c r="AE305" s="107">
        <v>5</v>
      </c>
      <c r="AF305" s="107">
        <v>0</v>
      </c>
      <c r="AG305" s="107">
        <v>0</v>
      </c>
      <c r="AH305" s="107">
        <v>8</v>
      </c>
      <c r="AI305" s="107">
        <v>873</v>
      </c>
      <c r="AJ305" s="107">
        <v>0</v>
      </c>
      <c r="AK305" s="107">
        <v>0</v>
      </c>
      <c r="AL305" s="107">
        <v>0</v>
      </c>
      <c r="AM305" s="107">
        <v>0</v>
      </c>
      <c r="AN305" s="104">
        <v>1.6629</v>
      </c>
      <c r="AO305" s="104">
        <v>0</v>
      </c>
      <c r="AP305" s="104">
        <v>1.6629</v>
      </c>
      <c r="AQ305" s="104">
        <v>0</v>
      </c>
      <c r="AR305" s="104">
        <v>0</v>
      </c>
      <c r="AS305" s="104">
        <v>0</v>
      </c>
      <c r="AT305" s="104">
        <v>0</v>
      </c>
      <c r="AU305" s="104">
        <v>0</v>
      </c>
      <c r="AV305" s="106">
        <v>0</v>
      </c>
      <c r="AW305" s="105">
        <v>0</v>
      </c>
      <c r="AX305" s="104">
        <v>0</v>
      </c>
      <c r="AY305" s="103" t="e">
        <v>#VALUE!</v>
      </c>
      <c r="AZ305" s="127" t="e">
        <v>#VALUE!</v>
      </c>
      <c r="BA305" s="100" t="e">
        <f>U305/T305</f>
        <v>#DIV/0!</v>
      </c>
      <c r="BB305" s="100" t="e">
        <f>W305/T305</f>
        <v>#DIV/0!</v>
      </c>
      <c r="BC305" s="100" t="e">
        <f>X305/T305</f>
        <v>#DIV/0!</v>
      </c>
      <c r="BD305" s="100" t="e">
        <f>(W305+X305)/T305</f>
        <v>#DIV/0!</v>
      </c>
    </row>
    <row r="306" spans="2:56" hidden="1" outlineLevel="4" collapsed="1" x14ac:dyDescent="0.2">
      <c r="B306" s="115" t="s">
        <v>351</v>
      </c>
      <c r="C306" s="114">
        <v>1</v>
      </c>
      <c r="D306" s="113">
        <v>1.5</v>
      </c>
      <c r="E306" s="109"/>
      <c r="F306" s="112">
        <v>0</v>
      </c>
      <c r="G306" s="111"/>
      <c r="H306" s="109"/>
      <c r="I306" s="107">
        <v>4.5</v>
      </c>
      <c r="K306" s="112">
        <v>4.5</v>
      </c>
      <c r="L306" s="111"/>
      <c r="M306" s="111"/>
      <c r="N306" s="109"/>
      <c r="O306" s="108">
        <v>0</v>
      </c>
      <c r="P306" s="110">
        <v>0.21129999999999999</v>
      </c>
      <c r="Q306" s="109"/>
      <c r="R306" s="110">
        <v>0.21129999999999999</v>
      </c>
      <c r="S306" s="109"/>
      <c r="T306" s="108">
        <v>0</v>
      </c>
      <c r="U306" s="110">
        <v>0</v>
      </c>
      <c r="V306" s="109"/>
      <c r="W306" s="108">
        <v>0</v>
      </c>
      <c r="X306" s="108">
        <v>0</v>
      </c>
      <c r="Y306" s="107">
        <v>0</v>
      </c>
      <c r="Z306" s="107">
        <v>0</v>
      </c>
      <c r="AA306" s="107">
        <v>0</v>
      </c>
      <c r="AB306" s="107">
        <v>0</v>
      </c>
      <c r="AC306" s="107">
        <v>10</v>
      </c>
      <c r="AD306" s="107">
        <v>0</v>
      </c>
      <c r="AE306" s="107">
        <v>0</v>
      </c>
      <c r="AF306" s="107">
        <v>0</v>
      </c>
      <c r="AG306" s="107">
        <v>0</v>
      </c>
      <c r="AH306" s="107">
        <v>10</v>
      </c>
      <c r="AI306" s="107">
        <v>1232</v>
      </c>
      <c r="AJ306" s="107">
        <v>0</v>
      </c>
      <c r="AK306" s="107">
        <v>0</v>
      </c>
      <c r="AL306" s="107">
        <v>0</v>
      </c>
      <c r="AM306" s="107">
        <v>0</v>
      </c>
      <c r="AN306" s="104">
        <v>2.3466999999999998</v>
      </c>
      <c r="AO306" s="104">
        <v>0</v>
      </c>
      <c r="AP306" s="104">
        <v>2.3466999999999998</v>
      </c>
      <c r="AQ306" s="104">
        <v>0</v>
      </c>
      <c r="AR306" s="104">
        <v>0</v>
      </c>
      <c r="AS306" s="104">
        <v>0</v>
      </c>
      <c r="AT306" s="104">
        <v>0</v>
      </c>
      <c r="AU306" s="104">
        <v>0</v>
      </c>
      <c r="AV306" s="106">
        <v>0</v>
      </c>
      <c r="AW306" s="105">
        <v>0</v>
      </c>
      <c r="AX306" s="104">
        <v>0</v>
      </c>
      <c r="AY306" s="103" t="e">
        <v>#VALUE!</v>
      </c>
      <c r="AZ306" s="127" t="e">
        <v>#VALUE!</v>
      </c>
      <c r="BA306" s="100" t="e">
        <f>U306/T306</f>
        <v>#DIV/0!</v>
      </c>
      <c r="BB306" s="100" t="e">
        <f>W306/T306</f>
        <v>#DIV/0!</v>
      </c>
      <c r="BC306" s="100" t="e">
        <f>X306/T306</f>
        <v>#DIV/0!</v>
      </c>
      <c r="BD306" s="100" t="e">
        <f>(W306+X306)/T306</f>
        <v>#DIV/0!</v>
      </c>
    </row>
    <row r="307" spans="2:56" hidden="1" outlineLevel="4" collapsed="1" x14ac:dyDescent="0.2">
      <c r="B307" s="115" t="s">
        <v>352</v>
      </c>
      <c r="C307" s="114">
        <v>1</v>
      </c>
      <c r="D307" s="113">
        <v>1</v>
      </c>
      <c r="E307" s="109"/>
      <c r="F307" s="112">
        <v>0</v>
      </c>
      <c r="G307" s="111"/>
      <c r="H307" s="109"/>
      <c r="I307" s="107">
        <v>3</v>
      </c>
      <c r="K307" s="112">
        <v>3</v>
      </c>
      <c r="L307" s="111"/>
      <c r="M307" s="111"/>
      <c r="N307" s="109"/>
      <c r="O307" s="108">
        <v>0</v>
      </c>
      <c r="P307" s="110">
        <v>0.1409</v>
      </c>
      <c r="Q307" s="109"/>
      <c r="R307" s="110">
        <v>0.1409</v>
      </c>
      <c r="S307" s="109"/>
      <c r="T307" s="108">
        <v>0</v>
      </c>
      <c r="U307" s="110">
        <v>0</v>
      </c>
      <c r="V307" s="109"/>
      <c r="W307" s="108">
        <v>0</v>
      </c>
      <c r="X307" s="108">
        <v>0</v>
      </c>
      <c r="Y307" s="107">
        <v>0</v>
      </c>
      <c r="Z307" s="107">
        <v>0</v>
      </c>
      <c r="AA307" s="107">
        <v>0</v>
      </c>
      <c r="AB307" s="107">
        <v>0</v>
      </c>
      <c r="AC307" s="107">
        <v>10</v>
      </c>
      <c r="AD307" s="107">
        <v>2</v>
      </c>
      <c r="AE307" s="107">
        <v>0</v>
      </c>
      <c r="AF307" s="107">
        <v>2</v>
      </c>
      <c r="AG307" s="107">
        <v>105</v>
      </c>
      <c r="AH307" s="107">
        <v>10</v>
      </c>
      <c r="AI307" s="107">
        <v>1232</v>
      </c>
      <c r="AJ307" s="107">
        <v>0</v>
      </c>
      <c r="AK307" s="107">
        <v>2</v>
      </c>
      <c r="AL307" s="107">
        <v>105</v>
      </c>
      <c r="AM307" s="107">
        <v>0</v>
      </c>
      <c r="AN307" s="104">
        <v>2.3466999999999998</v>
      </c>
      <c r="AO307" s="104">
        <v>0</v>
      </c>
      <c r="AP307" s="104">
        <v>2.3466999999999998</v>
      </c>
      <c r="AQ307" s="104">
        <v>0.2</v>
      </c>
      <c r="AR307" s="104">
        <v>0</v>
      </c>
      <c r="AS307" s="104">
        <v>0</v>
      </c>
      <c r="AT307" s="104">
        <v>0</v>
      </c>
      <c r="AU307" s="104">
        <v>0.2</v>
      </c>
      <c r="AV307" s="106">
        <v>745</v>
      </c>
      <c r="AW307" s="105">
        <v>0.2</v>
      </c>
      <c r="AX307" s="104">
        <v>2</v>
      </c>
      <c r="AY307" s="103" t="e">
        <v>#VALUE!</v>
      </c>
      <c r="AZ307" s="127" t="e">
        <v>#VALUE!</v>
      </c>
      <c r="BA307" s="100" t="e">
        <f>U307/T307</f>
        <v>#DIV/0!</v>
      </c>
      <c r="BB307" s="100" t="e">
        <f>W307/T307</f>
        <v>#DIV/0!</v>
      </c>
      <c r="BC307" s="100" t="e">
        <f>X307/T307</f>
        <v>#DIV/0!</v>
      </c>
      <c r="BD307" s="100" t="e">
        <f>(W307+X307)/T307</f>
        <v>#DIV/0!</v>
      </c>
    </row>
    <row r="308" spans="2:56" hidden="1" outlineLevel="4" collapsed="1" x14ac:dyDescent="0.2">
      <c r="B308" s="115" t="s">
        <v>353</v>
      </c>
      <c r="C308" s="114">
        <v>1</v>
      </c>
      <c r="D308" s="113">
        <v>2</v>
      </c>
      <c r="E308" s="109"/>
      <c r="F308" s="112">
        <v>0</v>
      </c>
      <c r="G308" s="111"/>
      <c r="H308" s="109"/>
      <c r="I308" s="107">
        <v>6</v>
      </c>
      <c r="K308" s="112">
        <v>6</v>
      </c>
      <c r="L308" s="111"/>
      <c r="M308" s="111"/>
      <c r="N308" s="109"/>
      <c r="O308" s="108">
        <v>0</v>
      </c>
      <c r="P308" s="110">
        <v>0.28170000000000001</v>
      </c>
      <c r="Q308" s="109"/>
      <c r="R308" s="110">
        <v>0.28170000000000001</v>
      </c>
      <c r="S308" s="109"/>
      <c r="T308" s="108">
        <v>0.28000000000000003</v>
      </c>
      <c r="U308" s="110">
        <v>0</v>
      </c>
      <c r="V308" s="109"/>
      <c r="W308" s="108">
        <v>0.28399999999999997</v>
      </c>
      <c r="X308" s="108">
        <v>0</v>
      </c>
      <c r="Y308" s="107">
        <v>7668</v>
      </c>
      <c r="Z308" s="107">
        <v>0</v>
      </c>
      <c r="AA308" s="107">
        <v>7668</v>
      </c>
      <c r="AB308" s="107">
        <v>0</v>
      </c>
      <c r="AC308" s="107">
        <v>10</v>
      </c>
      <c r="AD308" s="107">
        <v>18</v>
      </c>
      <c r="AE308" s="107">
        <v>0</v>
      </c>
      <c r="AF308" s="107">
        <v>18</v>
      </c>
      <c r="AG308" s="107">
        <v>1995</v>
      </c>
      <c r="AH308" s="107">
        <v>10</v>
      </c>
      <c r="AI308" s="107">
        <v>1232</v>
      </c>
      <c r="AJ308" s="107">
        <v>0</v>
      </c>
      <c r="AK308" s="107">
        <v>18</v>
      </c>
      <c r="AL308" s="107">
        <v>1995</v>
      </c>
      <c r="AM308" s="107">
        <v>0</v>
      </c>
      <c r="AN308" s="104">
        <v>2.3466999999999998</v>
      </c>
      <c r="AO308" s="104">
        <v>0</v>
      </c>
      <c r="AP308" s="104">
        <v>2.3466999999999998</v>
      </c>
      <c r="AQ308" s="104">
        <v>3.8</v>
      </c>
      <c r="AR308" s="104">
        <v>0</v>
      </c>
      <c r="AS308" s="104">
        <v>0</v>
      </c>
      <c r="AT308" s="104">
        <v>0</v>
      </c>
      <c r="AU308" s="104">
        <v>3.8</v>
      </c>
      <c r="AV308" s="106">
        <v>14163</v>
      </c>
      <c r="AW308" s="105">
        <v>1.8</v>
      </c>
      <c r="AX308" s="104">
        <v>18</v>
      </c>
      <c r="AY308" s="107">
        <v>407.14285714285717</v>
      </c>
      <c r="AZ308" s="126">
        <v>13.571428571428571</v>
      </c>
      <c r="BA308" s="100">
        <f>U308/T308</f>
        <v>0</v>
      </c>
      <c r="BB308" s="100">
        <f>W308/T308</f>
        <v>1.014285714285714</v>
      </c>
      <c r="BC308" s="100">
        <f>X308/T308</f>
        <v>0</v>
      </c>
      <c r="BD308" s="100">
        <f>(W308+X308)/T308</f>
        <v>1.014285714285714</v>
      </c>
    </row>
    <row r="309" spans="2:56" hidden="1" outlineLevel="4" collapsed="1" x14ac:dyDescent="0.2">
      <c r="B309" s="115" t="s">
        <v>354</v>
      </c>
      <c r="C309" s="114">
        <v>1</v>
      </c>
      <c r="D309" s="113">
        <v>0.5</v>
      </c>
      <c r="E309" s="109"/>
      <c r="F309" s="112">
        <v>0</v>
      </c>
      <c r="G309" s="111"/>
      <c r="H309" s="109"/>
      <c r="I309" s="107">
        <v>1.5</v>
      </c>
      <c r="K309" s="112">
        <v>1.5</v>
      </c>
      <c r="L309" s="111"/>
      <c r="M309" s="111"/>
      <c r="N309" s="109"/>
      <c r="O309" s="108">
        <v>0</v>
      </c>
      <c r="P309" s="110">
        <v>7.0400000000000004E-2</v>
      </c>
      <c r="Q309" s="109"/>
      <c r="R309" s="110">
        <v>7.0400000000000004E-2</v>
      </c>
      <c r="S309" s="109"/>
      <c r="T309" s="108">
        <v>0</v>
      </c>
      <c r="U309" s="110">
        <v>0</v>
      </c>
      <c r="V309" s="109"/>
      <c r="W309" s="108">
        <v>0</v>
      </c>
      <c r="X309" s="108">
        <v>0</v>
      </c>
      <c r="Y309" s="107">
        <v>0</v>
      </c>
      <c r="Z309" s="107">
        <v>0</v>
      </c>
      <c r="AA309" s="107">
        <v>0</v>
      </c>
      <c r="AB309" s="107">
        <v>0</v>
      </c>
      <c r="AC309" s="107">
        <v>35</v>
      </c>
      <c r="AD309" s="107">
        <v>18</v>
      </c>
      <c r="AE309" s="107">
        <v>0</v>
      </c>
      <c r="AF309" s="107">
        <v>18</v>
      </c>
      <c r="AG309" s="107">
        <v>450</v>
      </c>
      <c r="AH309" s="107">
        <v>24</v>
      </c>
      <c r="AI309" s="107">
        <v>913</v>
      </c>
      <c r="AJ309" s="107">
        <v>0</v>
      </c>
      <c r="AK309" s="107">
        <v>18</v>
      </c>
      <c r="AL309" s="107">
        <v>450</v>
      </c>
      <c r="AM309" s="107">
        <v>0</v>
      </c>
      <c r="AN309" s="104">
        <v>1.7390000000000001</v>
      </c>
      <c r="AO309" s="104">
        <v>0</v>
      </c>
      <c r="AP309" s="104">
        <v>1.7390000000000001</v>
      </c>
      <c r="AQ309" s="104">
        <v>0.85709999999999997</v>
      </c>
      <c r="AR309" s="104">
        <v>0</v>
      </c>
      <c r="AS309" s="104">
        <v>0</v>
      </c>
      <c r="AT309" s="104">
        <v>0</v>
      </c>
      <c r="AU309" s="104">
        <v>0.86</v>
      </c>
      <c r="AV309" s="106">
        <v>3194</v>
      </c>
      <c r="AW309" s="105">
        <v>0.51428571428571401</v>
      </c>
      <c r="AX309" s="104">
        <v>18</v>
      </c>
      <c r="AY309" s="103" t="e">
        <v>#VALUE!</v>
      </c>
      <c r="AZ309" s="127" t="e">
        <v>#VALUE!</v>
      </c>
      <c r="BA309" s="100" t="e">
        <f>U309/T309</f>
        <v>#DIV/0!</v>
      </c>
      <c r="BB309" s="100" t="e">
        <f>W309/T309</f>
        <v>#DIV/0!</v>
      </c>
      <c r="BC309" s="100" t="e">
        <f>X309/T309</f>
        <v>#DIV/0!</v>
      </c>
      <c r="BD309" s="100" t="e">
        <f>(W309+X309)/T309</f>
        <v>#DIV/0!</v>
      </c>
    </row>
    <row r="310" spans="2:56" hidden="1" outlineLevel="4" collapsed="1" x14ac:dyDescent="0.2">
      <c r="B310" s="115" t="s">
        <v>355</v>
      </c>
      <c r="C310" s="114">
        <v>1</v>
      </c>
      <c r="D310" s="113">
        <v>1</v>
      </c>
      <c r="E310" s="109"/>
      <c r="F310" s="112">
        <v>0</v>
      </c>
      <c r="G310" s="111"/>
      <c r="H310" s="109"/>
      <c r="I310" s="107">
        <v>3</v>
      </c>
      <c r="K310" s="112">
        <v>3</v>
      </c>
      <c r="L310" s="111"/>
      <c r="M310" s="111"/>
      <c r="N310" s="109"/>
      <c r="O310" s="108">
        <v>0</v>
      </c>
      <c r="P310" s="110">
        <v>0.14080000000000001</v>
      </c>
      <c r="Q310" s="109"/>
      <c r="R310" s="110">
        <v>0.14080000000000001</v>
      </c>
      <c r="S310" s="109"/>
      <c r="T310" s="108">
        <v>0.14000000000000001</v>
      </c>
      <c r="U310" s="110">
        <v>7.0300000000000001E-2</v>
      </c>
      <c r="V310" s="109"/>
      <c r="W310" s="108">
        <v>7.0300000000000001E-2</v>
      </c>
      <c r="X310" s="108">
        <v>0</v>
      </c>
      <c r="Y310" s="107">
        <v>5624</v>
      </c>
      <c r="Z310" s="107">
        <v>3726</v>
      </c>
      <c r="AA310" s="107">
        <v>1898</v>
      </c>
      <c r="AB310" s="107">
        <v>0</v>
      </c>
      <c r="AC310" s="107">
        <v>18</v>
      </c>
      <c r="AD310" s="107">
        <v>16</v>
      </c>
      <c r="AE310" s="107">
        <v>10</v>
      </c>
      <c r="AF310" s="107">
        <v>16</v>
      </c>
      <c r="AG310" s="107">
        <v>832</v>
      </c>
      <c r="AH310" s="107">
        <v>18</v>
      </c>
      <c r="AI310" s="107">
        <v>913</v>
      </c>
      <c r="AJ310" s="107">
        <v>0</v>
      </c>
      <c r="AK310" s="107">
        <v>16</v>
      </c>
      <c r="AL310" s="107">
        <v>832</v>
      </c>
      <c r="AM310" s="107">
        <v>0</v>
      </c>
      <c r="AN310" s="104">
        <v>1.7390000000000001</v>
      </c>
      <c r="AO310" s="104">
        <v>0</v>
      </c>
      <c r="AP310" s="104">
        <v>1.7390000000000001</v>
      </c>
      <c r="AQ310" s="104">
        <v>1.5848</v>
      </c>
      <c r="AR310" s="104">
        <v>0</v>
      </c>
      <c r="AS310" s="104">
        <v>0</v>
      </c>
      <c r="AT310" s="104">
        <v>0</v>
      </c>
      <c r="AU310" s="104">
        <v>1.58</v>
      </c>
      <c r="AV310" s="106">
        <v>5907</v>
      </c>
      <c r="AW310" s="105">
        <v>0.88888888888888895</v>
      </c>
      <c r="AX310" s="104">
        <v>16</v>
      </c>
      <c r="AY310" s="107">
        <v>338.57142857142856</v>
      </c>
      <c r="AZ310" s="126">
        <v>11.285714285714286</v>
      </c>
      <c r="BA310" s="100">
        <f>U310/T310</f>
        <v>0.50214285714285711</v>
      </c>
      <c r="BB310" s="100">
        <f>W310/T310</f>
        <v>0.50214285714285711</v>
      </c>
      <c r="BC310" s="100">
        <f>X310/T310</f>
        <v>0</v>
      </c>
      <c r="BD310" s="100">
        <f>(W310+X310)/T310</f>
        <v>0.50214285714285711</v>
      </c>
    </row>
    <row r="311" spans="2:56" hidden="1" outlineLevel="4" collapsed="1" x14ac:dyDescent="0.2">
      <c r="B311" s="115" t="s">
        <v>356</v>
      </c>
      <c r="C311" s="114">
        <v>1</v>
      </c>
      <c r="D311" s="113">
        <v>3</v>
      </c>
      <c r="E311" s="109"/>
      <c r="F311" s="112">
        <v>2</v>
      </c>
      <c r="G311" s="111"/>
      <c r="H311" s="109"/>
      <c r="I311" s="107">
        <v>3</v>
      </c>
      <c r="K311" s="112">
        <v>5</v>
      </c>
      <c r="L311" s="111"/>
      <c r="M311" s="111"/>
      <c r="N311" s="109"/>
      <c r="O311" s="108">
        <v>0.1333</v>
      </c>
      <c r="P311" s="110">
        <v>0.14080000000000001</v>
      </c>
      <c r="Q311" s="109"/>
      <c r="R311" s="110">
        <v>0.2742</v>
      </c>
      <c r="S311" s="109"/>
      <c r="T311" s="108">
        <v>0.28000000000000003</v>
      </c>
      <c r="U311" s="110">
        <v>0.27529999999999999</v>
      </c>
      <c r="V311" s="109"/>
      <c r="W311" s="108">
        <v>0</v>
      </c>
      <c r="X311" s="108">
        <v>0</v>
      </c>
      <c r="Y311" s="107">
        <v>14591</v>
      </c>
      <c r="Z311" s="107">
        <v>14591</v>
      </c>
      <c r="AA311" s="107">
        <v>0</v>
      </c>
      <c r="AB311" s="107">
        <v>0</v>
      </c>
      <c r="AC311" s="107">
        <v>20</v>
      </c>
      <c r="AD311" s="107">
        <v>24</v>
      </c>
      <c r="AE311" s="107">
        <v>0</v>
      </c>
      <c r="AF311" s="107">
        <v>25</v>
      </c>
      <c r="AG311" s="107">
        <v>0</v>
      </c>
      <c r="AH311" s="107">
        <v>20</v>
      </c>
      <c r="AI311" s="107">
        <v>0</v>
      </c>
      <c r="AJ311" s="107">
        <v>0</v>
      </c>
      <c r="AK311" s="107">
        <v>25</v>
      </c>
      <c r="AL311" s="107">
        <v>0</v>
      </c>
      <c r="AM311" s="107">
        <v>0</v>
      </c>
      <c r="AN311" s="104">
        <v>3.4666000000000001</v>
      </c>
      <c r="AO311" s="104">
        <v>0</v>
      </c>
      <c r="AP311" s="104">
        <v>3.4666000000000001</v>
      </c>
      <c r="AQ311" s="104">
        <v>4.3334000000000001</v>
      </c>
      <c r="AR311" s="104">
        <v>0</v>
      </c>
      <c r="AS311" s="104">
        <v>0</v>
      </c>
      <c r="AT311" s="104">
        <v>0</v>
      </c>
      <c r="AU311" s="104">
        <v>4.33</v>
      </c>
      <c r="AV311" s="106">
        <v>16150</v>
      </c>
      <c r="AW311" s="105">
        <v>1.25</v>
      </c>
      <c r="AX311" s="104">
        <v>25</v>
      </c>
      <c r="AY311" s="107">
        <v>463.92857142857144</v>
      </c>
      <c r="AZ311" s="126">
        <v>15.464285714285714</v>
      </c>
      <c r="BA311" s="100">
        <f>U311/T311</f>
        <v>0.9832142857142856</v>
      </c>
      <c r="BB311" s="100">
        <f>W311/T311</f>
        <v>0</v>
      </c>
      <c r="BC311" s="100">
        <f>X311/T311</f>
        <v>0</v>
      </c>
      <c r="BD311" s="100">
        <f>(W311+X311)/T311</f>
        <v>0</v>
      </c>
    </row>
    <row r="312" spans="2:56" hidden="1" outlineLevel="4" collapsed="1" x14ac:dyDescent="0.2">
      <c r="B312" s="115" t="s">
        <v>357</v>
      </c>
      <c r="C312" s="114">
        <v>1</v>
      </c>
      <c r="D312" s="113">
        <v>0.5</v>
      </c>
      <c r="E312" s="109"/>
      <c r="F312" s="112">
        <v>0</v>
      </c>
      <c r="G312" s="111"/>
      <c r="H312" s="109"/>
      <c r="I312" s="107">
        <v>1.5</v>
      </c>
      <c r="K312" s="112">
        <v>1.5</v>
      </c>
      <c r="L312" s="111"/>
      <c r="M312" s="111"/>
      <c r="N312" s="109"/>
      <c r="O312" s="108">
        <v>0</v>
      </c>
      <c r="P312" s="110">
        <v>7.0400000000000004E-2</v>
      </c>
      <c r="Q312" s="109"/>
      <c r="R312" s="110">
        <v>7.0400000000000004E-2</v>
      </c>
      <c r="S312" s="109"/>
      <c r="T312" s="108">
        <v>7.0000000000000007E-2</v>
      </c>
      <c r="U312" s="110">
        <v>7.0999999999999994E-2</v>
      </c>
      <c r="V312" s="109"/>
      <c r="W312" s="108">
        <v>0</v>
      </c>
      <c r="X312" s="108">
        <v>0</v>
      </c>
      <c r="Y312" s="107">
        <v>3763</v>
      </c>
      <c r="Z312" s="107">
        <v>3763</v>
      </c>
      <c r="AA312" s="107">
        <v>0</v>
      </c>
      <c r="AB312" s="107">
        <v>0</v>
      </c>
      <c r="AC312" s="107">
        <v>20</v>
      </c>
      <c r="AD312" s="107">
        <v>24</v>
      </c>
      <c r="AE312" s="107">
        <v>0</v>
      </c>
      <c r="AF312" s="107">
        <v>25</v>
      </c>
      <c r="AG312" s="107">
        <v>653.25</v>
      </c>
      <c r="AH312" s="107">
        <v>20</v>
      </c>
      <c r="AI312" s="107">
        <v>452</v>
      </c>
      <c r="AJ312" s="107">
        <v>0</v>
      </c>
      <c r="AK312" s="107">
        <v>25</v>
      </c>
      <c r="AL312" s="107">
        <v>653.25</v>
      </c>
      <c r="AM312" s="107">
        <v>0</v>
      </c>
      <c r="AN312" s="104">
        <v>0.8609</v>
      </c>
      <c r="AO312" s="104">
        <v>0</v>
      </c>
      <c r="AP312" s="104">
        <v>0.8609</v>
      </c>
      <c r="AQ312" s="104">
        <v>1.2443</v>
      </c>
      <c r="AR312" s="104">
        <v>0</v>
      </c>
      <c r="AS312" s="104">
        <v>0</v>
      </c>
      <c r="AT312" s="104">
        <v>0</v>
      </c>
      <c r="AU312" s="104">
        <v>1.24</v>
      </c>
      <c r="AV312" s="106">
        <v>4638</v>
      </c>
      <c r="AW312" s="105">
        <v>1.25</v>
      </c>
      <c r="AX312" s="104">
        <v>25</v>
      </c>
      <c r="AY312" s="107">
        <v>531.42857142857144</v>
      </c>
      <c r="AZ312" s="126">
        <v>17.714285714285715</v>
      </c>
      <c r="BA312" s="100">
        <f>U312/T312</f>
        <v>1.014285714285714</v>
      </c>
      <c r="BB312" s="100">
        <f>W312/T312</f>
        <v>0</v>
      </c>
      <c r="BC312" s="100">
        <f>X312/T312</f>
        <v>0</v>
      </c>
      <c r="BD312" s="100">
        <f>(W312+X312)/T312</f>
        <v>0</v>
      </c>
    </row>
    <row r="313" spans="2:56" hidden="1" outlineLevel="4" collapsed="1" x14ac:dyDescent="0.2">
      <c r="B313" s="115" t="s">
        <v>358</v>
      </c>
      <c r="C313" s="114">
        <v>1</v>
      </c>
      <c r="D313" s="113">
        <v>2</v>
      </c>
      <c r="E313" s="109"/>
      <c r="F313" s="112">
        <v>2</v>
      </c>
      <c r="G313" s="111"/>
      <c r="H313" s="109"/>
      <c r="I313" s="107">
        <v>1</v>
      </c>
      <c r="K313" s="112">
        <v>3</v>
      </c>
      <c r="L313" s="111"/>
      <c r="M313" s="111"/>
      <c r="N313" s="109"/>
      <c r="O313" s="108">
        <v>0.1333</v>
      </c>
      <c r="P313" s="110">
        <v>4.6899999999999997E-2</v>
      </c>
      <c r="Q313" s="109"/>
      <c r="R313" s="110">
        <v>0.18029999999999999</v>
      </c>
      <c r="S313" s="109"/>
      <c r="T313" s="108">
        <v>0.18</v>
      </c>
      <c r="U313" s="110">
        <v>0</v>
      </c>
      <c r="V313" s="109"/>
      <c r="W313" s="108">
        <v>0.18060000000000001</v>
      </c>
      <c r="X313" s="108">
        <v>0</v>
      </c>
      <c r="Y313" s="107">
        <v>4876</v>
      </c>
      <c r="Z313" s="107">
        <v>0</v>
      </c>
      <c r="AA313" s="107">
        <v>4876</v>
      </c>
      <c r="AB313" s="107">
        <v>0</v>
      </c>
      <c r="AC313" s="107">
        <v>15</v>
      </c>
      <c r="AD313" s="107">
        <v>15</v>
      </c>
      <c r="AE313" s="107">
        <v>15</v>
      </c>
      <c r="AF313" s="107">
        <v>17</v>
      </c>
      <c r="AG313" s="107">
        <v>0</v>
      </c>
      <c r="AH313" s="107">
        <v>15</v>
      </c>
      <c r="AI313" s="107">
        <v>0</v>
      </c>
      <c r="AJ313" s="107">
        <v>0</v>
      </c>
      <c r="AK313" s="107">
        <v>17</v>
      </c>
      <c r="AL313" s="107">
        <v>0</v>
      </c>
      <c r="AM313" s="107">
        <v>0</v>
      </c>
      <c r="AN313" s="104">
        <v>1.5</v>
      </c>
      <c r="AO313" s="104">
        <v>0</v>
      </c>
      <c r="AP313" s="104">
        <v>1.5</v>
      </c>
      <c r="AQ313" s="104">
        <v>1.7</v>
      </c>
      <c r="AR313" s="104">
        <v>0</v>
      </c>
      <c r="AS313" s="104">
        <v>0</v>
      </c>
      <c r="AT313" s="104">
        <v>0</v>
      </c>
      <c r="AU313" s="104">
        <v>1.7</v>
      </c>
      <c r="AV313" s="106">
        <v>6336</v>
      </c>
      <c r="AW313" s="105">
        <v>1.13333333333333</v>
      </c>
      <c r="AX313" s="104">
        <v>17</v>
      </c>
      <c r="AY313" s="107">
        <v>283.33333333333331</v>
      </c>
      <c r="AZ313" s="126">
        <v>9.4444444444444446</v>
      </c>
      <c r="BA313" s="100">
        <f>U313/T313</f>
        <v>0</v>
      </c>
      <c r="BB313" s="100">
        <f>W313/T313</f>
        <v>1.0033333333333334</v>
      </c>
      <c r="BC313" s="100">
        <f>X313/T313</f>
        <v>0</v>
      </c>
      <c r="BD313" s="100">
        <f>(W313+X313)/T313</f>
        <v>1.0033333333333334</v>
      </c>
    </row>
    <row r="314" spans="2:56" hidden="1" outlineLevel="4" collapsed="1" x14ac:dyDescent="0.2">
      <c r="B314" s="115" t="s">
        <v>359</v>
      </c>
      <c r="C314" s="114">
        <v>1</v>
      </c>
      <c r="D314" s="113">
        <v>3</v>
      </c>
      <c r="E314" s="109"/>
      <c r="F314" s="112">
        <v>3</v>
      </c>
      <c r="G314" s="111"/>
      <c r="H314" s="109"/>
      <c r="I314" s="107">
        <v>0</v>
      </c>
      <c r="K314" s="112">
        <v>3</v>
      </c>
      <c r="L314" s="111"/>
      <c r="M314" s="111"/>
      <c r="N314" s="109"/>
      <c r="O314" s="108">
        <v>0.2</v>
      </c>
      <c r="P314" s="110">
        <v>0</v>
      </c>
      <c r="Q314" s="109"/>
      <c r="R314" s="110">
        <v>0.2</v>
      </c>
      <c r="S314" s="109"/>
      <c r="T314" s="108">
        <v>0.2</v>
      </c>
      <c r="U314" s="110">
        <v>0</v>
      </c>
      <c r="V314" s="109"/>
      <c r="W314" s="108">
        <v>0.2</v>
      </c>
      <c r="X314" s="108">
        <v>0</v>
      </c>
      <c r="Y314" s="107">
        <v>5400</v>
      </c>
      <c r="Z314" s="107">
        <v>0</v>
      </c>
      <c r="AA314" s="107">
        <v>5400</v>
      </c>
      <c r="AB314" s="107">
        <v>0</v>
      </c>
      <c r="AC314" s="107">
        <v>40</v>
      </c>
      <c r="AD314" s="107">
        <v>24</v>
      </c>
      <c r="AE314" s="107">
        <v>10</v>
      </c>
      <c r="AF314" s="107">
        <v>31</v>
      </c>
      <c r="AG314" s="107">
        <v>0</v>
      </c>
      <c r="AH314" s="107">
        <v>31</v>
      </c>
      <c r="AI314" s="107">
        <v>0</v>
      </c>
      <c r="AJ314" s="107">
        <v>0</v>
      </c>
      <c r="AK314" s="107">
        <v>31</v>
      </c>
      <c r="AL314" s="107">
        <v>0</v>
      </c>
      <c r="AM314" s="107">
        <v>0</v>
      </c>
      <c r="AN314" s="104">
        <v>3.3067000000000002</v>
      </c>
      <c r="AO314" s="104">
        <v>0</v>
      </c>
      <c r="AP314" s="104">
        <v>3.3067000000000002</v>
      </c>
      <c r="AQ314" s="104">
        <v>3.3067000000000002</v>
      </c>
      <c r="AR314" s="104">
        <v>0</v>
      </c>
      <c r="AS314" s="104">
        <v>0</v>
      </c>
      <c r="AT314" s="104">
        <v>0</v>
      </c>
      <c r="AU314" s="104">
        <v>3.31</v>
      </c>
      <c r="AV314" s="106">
        <v>12324</v>
      </c>
      <c r="AW314" s="105">
        <v>0.77500000000000002</v>
      </c>
      <c r="AX314" s="104">
        <v>31</v>
      </c>
      <c r="AY314" s="107">
        <v>496.5</v>
      </c>
      <c r="AZ314" s="126">
        <v>16.55</v>
      </c>
      <c r="BA314" s="100">
        <f>U314/T314</f>
        <v>0</v>
      </c>
      <c r="BB314" s="100">
        <f>W314/T314</f>
        <v>1</v>
      </c>
      <c r="BC314" s="100">
        <f>X314/T314</f>
        <v>0</v>
      </c>
      <c r="BD314" s="100">
        <f>(W314+X314)/T314</f>
        <v>1</v>
      </c>
    </row>
    <row r="315" spans="2:56" hidden="1" outlineLevel="4" collapsed="1" x14ac:dyDescent="0.2">
      <c r="B315" s="115" t="s">
        <v>360</v>
      </c>
      <c r="C315" s="114">
        <v>1</v>
      </c>
      <c r="D315" s="113">
        <v>3</v>
      </c>
      <c r="E315" s="109"/>
      <c r="F315" s="112">
        <v>1</v>
      </c>
      <c r="G315" s="111"/>
      <c r="H315" s="109"/>
      <c r="I315" s="107">
        <v>6</v>
      </c>
      <c r="K315" s="112">
        <v>7</v>
      </c>
      <c r="L315" s="111"/>
      <c r="M315" s="111"/>
      <c r="N315" s="109"/>
      <c r="O315" s="108">
        <v>6.6699999999999995E-2</v>
      </c>
      <c r="P315" s="110">
        <v>0.28170000000000001</v>
      </c>
      <c r="Q315" s="109"/>
      <c r="R315" s="110">
        <v>0.34839999999999999</v>
      </c>
      <c r="S315" s="109"/>
      <c r="T315" s="108">
        <v>0.35</v>
      </c>
      <c r="U315" s="110">
        <v>0</v>
      </c>
      <c r="V315" s="109"/>
      <c r="W315" s="108">
        <v>0.35060000000000002</v>
      </c>
      <c r="X315" s="108">
        <v>0</v>
      </c>
      <c r="Y315" s="107">
        <v>9466</v>
      </c>
      <c r="Z315" s="107">
        <v>0</v>
      </c>
      <c r="AA315" s="107">
        <v>9466</v>
      </c>
      <c r="AB315" s="107">
        <v>0</v>
      </c>
      <c r="AC315" s="107">
        <v>10</v>
      </c>
      <c r="AD315" s="107">
        <v>8</v>
      </c>
      <c r="AE315" s="107">
        <v>5</v>
      </c>
      <c r="AF315" s="107">
        <v>8</v>
      </c>
      <c r="AG315" s="107">
        <v>884.78</v>
      </c>
      <c r="AH315" s="107">
        <v>10</v>
      </c>
      <c r="AI315" s="107">
        <v>1220</v>
      </c>
      <c r="AJ315" s="107">
        <v>0</v>
      </c>
      <c r="AK315" s="107">
        <v>8</v>
      </c>
      <c r="AL315" s="107">
        <v>884.78</v>
      </c>
      <c r="AM315" s="107">
        <v>0</v>
      </c>
      <c r="AN315" s="104">
        <v>2.3237999999999999</v>
      </c>
      <c r="AO315" s="104">
        <v>0</v>
      </c>
      <c r="AP315" s="104">
        <v>2.3237999999999999</v>
      </c>
      <c r="AQ315" s="104">
        <v>1.6853</v>
      </c>
      <c r="AR315" s="104">
        <v>0</v>
      </c>
      <c r="AS315" s="104">
        <v>0</v>
      </c>
      <c r="AT315" s="104">
        <v>0</v>
      </c>
      <c r="AU315" s="104">
        <v>1.69</v>
      </c>
      <c r="AV315" s="106">
        <v>6281</v>
      </c>
      <c r="AW315" s="105">
        <v>0.8</v>
      </c>
      <c r="AX315" s="104">
        <v>8</v>
      </c>
      <c r="AY315" s="107">
        <v>144.85714285714286</v>
      </c>
      <c r="AZ315" s="126">
        <v>4.8285714285714283</v>
      </c>
      <c r="BA315" s="100">
        <f>U315/T315</f>
        <v>0</v>
      </c>
      <c r="BB315" s="100">
        <f>W315/T315</f>
        <v>1.0017142857142858</v>
      </c>
      <c r="BC315" s="100">
        <f>X315/T315</f>
        <v>0</v>
      </c>
      <c r="BD315" s="100">
        <f>(W315+X315)/T315</f>
        <v>1.0017142857142858</v>
      </c>
    </row>
    <row r="316" spans="2:56" hidden="1" outlineLevel="4" collapsed="1" x14ac:dyDescent="0.2">
      <c r="B316" s="115" t="s">
        <v>361</v>
      </c>
      <c r="C316" s="114">
        <v>1</v>
      </c>
      <c r="D316" s="113">
        <v>3</v>
      </c>
      <c r="E316" s="109"/>
      <c r="F316" s="112">
        <v>2</v>
      </c>
      <c r="G316" s="111"/>
      <c r="H316" s="109"/>
      <c r="I316" s="107">
        <v>3</v>
      </c>
      <c r="K316" s="112">
        <v>5</v>
      </c>
      <c r="L316" s="111"/>
      <c r="M316" s="111"/>
      <c r="N316" s="109"/>
      <c r="O316" s="108">
        <v>0.1333</v>
      </c>
      <c r="P316" s="110">
        <v>0.14080000000000001</v>
      </c>
      <c r="Q316" s="109"/>
      <c r="R316" s="110">
        <v>0.2742</v>
      </c>
      <c r="S316" s="109"/>
      <c r="T316" s="108">
        <v>0.41</v>
      </c>
      <c r="U316" s="110">
        <v>0.40860000000000002</v>
      </c>
      <c r="V316" s="109"/>
      <c r="W316" s="108">
        <v>0</v>
      </c>
      <c r="X316" s="108">
        <v>0</v>
      </c>
      <c r="Y316" s="107">
        <v>21656</v>
      </c>
      <c r="Z316" s="107">
        <v>21656</v>
      </c>
      <c r="AA316" s="107">
        <v>0</v>
      </c>
      <c r="AB316" s="107">
        <v>0</v>
      </c>
      <c r="AC316" s="107">
        <v>10</v>
      </c>
      <c r="AD316" s="107">
        <v>18</v>
      </c>
      <c r="AE316" s="107">
        <v>0</v>
      </c>
      <c r="AF316" s="107">
        <v>19</v>
      </c>
      <c r="AG316" s="107">
        <v>0</v>
      </c>
      <c r="AH316" s="107">
        <v>19</v>
      </c>
      <c r="AI316" s="107">
        <v>0</v>
      </c>
      <c r="AJ316" s="107">
        <v>0</v>
      </c>
      <c r="AK316" s="107">
        <v>19</v>
      </c>
      <c r="AL316" s="107">
        <v>0</v>
      </c>
      <c r="AM316" s="107">
        <v>0</v>
      </c>
      <c r="AN316" s="104">
        <v>3.2934000000000001</v>
      </c>
      <c r="AO316" s="104">
        <v>0</v>
      </c>
      <c r="AP316" s="104">
        <v>3.2934000000000001</v>
      </c>
      <c r="AQ316" s="104">
        <v>3.2932999999999999</v>
      </c>
      <c r="AR316" s="104">
        <v>0</v>
      </c>
      <c r="AS316" s="104">
        <v>0</v>
      </c>
      <c r="AT316" s="104">
        <v>0</v>
      </c>
      <c r="AU316" s="104">
        <v>3.29</v>
      </c>
      <c r="AV316" s="106">
        <v>12274</v>
      </c>
      <c r="AW316" s="105">
        <v>1.9</v>
      </c>
      <c r="AX316" s="104">
        <v>19</v>
      </c>
      <c r="AY316" s="107">
        <v>240.73170731707316</v>
      </c>
      <c r="AZ316" s="126">
        <v>8.0243902439024382</v>
      </c>
      <c r="BA316" s="100">
        <f>U316/T316</f>
        <v>0.99658536585365864</v>
      </c>
      <c r="BB316" s="100">
        <f>W316/T316</f>
        <v>0</v>
      </c>
      <c r="BC316" s="100">
        <f>X316/T316</f>
        <v>0</v>
      </c>
      <c r="BD316" s="100">
        <f>(W316+X316)/T316</f>
        <v>0</v>
      </c>
    </row>
    <row r="317" spans="2:56" hidden="1" outlineLevel="4" collapsed="1" x14ac:dyDescent="0.2">
      <c r="B317" s="115" t="s">
        <v>362</v>
      </c>
      <c r="C317" s="114">
        <v>1</v>
      </c>
      <c r="D317" s="113">
        <v>2</v>
      </c>
      <c r="E317" s="109"/>
      <c r="F317" s="112">
        <v>1</v>
      </c>
      <c r="G317" s="111"/>
      <c r="H317" s="109"/>
      <c r="I317" s="107">
        <v>3</v>
      </c>
      <c r="K317" s="112">
        <v>4</v>
      </c>
      <c r="L317" s="111"/>
      <c r="M317" s="111"/>
      <c r="N317" s="109"/>
      <c r="O317" s="108">
        <v>6.6699999999999995E-2</v>
      </c>
      <c r="P317" s="110">
        <v>0.14080000000000001</v>
      </c>
      <c r="Q317" s="109"/>
      <c r="R317" s="110">
        <v>0.20749999999999999</v>
      </c>
      <c r="S317" s="109"/>
      <c r="T317" s="108">
        <v>0.21</v>
      </c>
      <c r="U317" s="110">
        <v>0.2087</v>
      </c>
      <c r="V317" s="109"/>
      <c r="W317" s="108">
        <v>0</v>
      </c>
      <c r="X317" s="108">
        <v>0</v>
      </c>
      <c r="Y317" s="107">
        <v>11061</v>
      </c>
      <c r="Z317" s="107">
        <v>11061</v>
      </c>
      <c r="AA317" s="107">
        <v>0</v>
      </c>
      <c r="AB317" s="107">
        <v>0</v>
      </c>
      <c r="AC317" s="107">
        <v>15</v>
      </c>
      <c r="AD317" s="107">
        <v>5</v>
      </c>
      <c r="AE317" s="107">
        <v>8</v>
      </c>
      <c r="AF317" s="107">
        <v>7</v>
      </c>
      <c r="AG317" s="107">
        <v>0</v>
      </c>
      <c r="AH317" s="107">
        <v>13</v>
      </c>
      <c r="AI317" s="107">
        <v>0</v>
      </c>
      <c r="AJ317" s="107">
        <v>0</v>
      </c>
      <c r="AK317" s="107">
        <v>7</v>
      </c>
      <c r="AL317" s="107">
        <v>0</v>
      </c>
      <c r="AM317" s="107">
        <v>0</v>
      </c>
      <c r="AN317" s="104">
        <v>1.7333000000000001</v>
      </c>
      <c r="AO317" s="104">
        <v>0</v>
      </c>
      <c r="AP317" s="104">
        <v>1.7333000000000001</v>
      </c>
      <c r="AQ317" s="104">
        <v>0.93330000000000002</v>
      </c>
      <c r="AR317" s="104">
        <v>0</v>
      </c>
      <c r="AS317" s="104">
        <v>0</v>
      </c>
      <c r="AT317" s="104">
        <v>0</v>
      </c>
      <c r="AU317" s="104">
        <v>0.93</v>
      </c>
      <c r="AV317" s="106">
        <v>3478</v>
      </c>
      <c r="AW317" s="105">
        <v>0.46666666666666701</v>
      </c>
      <c r="AX317" s="104">
        <v>7</v>
      </c>
      <c r="AY317" s="107">
        <v>132.85714285714286</v>
      </c>
      <c r="AZ317" s="126">
        <v>4.4285714285714288</v>
      </c>
      <c r="BA317" s="100">
        <f>U317/T317</f>
        <v>0.99380952380952381</v>
      </c>
      <c r="BB317" s="100">
        <f>W317/T317</f>
        <v>0</v>
      </c>
      <c r="BC317" s="100">
        <f>X317/T317</f>
        <v>0</v>
      </c>
      <c r="BD317" s="100">
        <f>(W317+X317)/T317</f>
        <v>0</v>
      </c>
    </row>
    <row r="318" spans="2:56" hidden="1" outlineLevel="4" collapsed="1" x14ac:dyDescent="0.2">
      <c r="B318" s="115" t="s">
        <v>363</v>
      </c>
      <c r="C318" s="114">
        <v>1</v>
      </c>
      <c r="D318" s="113">
        <v>2</v>
      </c>
      <c r="E318" s="109"/>
      <c r="F318" s="112">
        <v>1</v>
      </c>
      <c r="G318" s="111"/>
      <c r="H318" s="109"/>
      <c r="I318" s="107">
        <v>3</v>
      </c>
      <c r="K318" s="112">
        <v>4</v>
      </c>
      <c r="L318" s="111"/>
      <c r="M318" s="111"/>
      <c r="N318" s="109"/>
      <c r="O318" s="108">
        <v>6.6699999999999995E-2</v>
      </c>
      <c r="P318" s="110">
        <v>0.14080000000000001</v>
      </c>
      <c r="Q318" s="109"/>
      <c r="R318" s="110">
        <v>0.20749999999999999</v>
      </c>
      <c r="S318" s="109"/>
      <c r="T318" s="108">
        <v>0.21</v>
      </c>
      <c r="U318" s="110">
        <v>0</v>
      </c>
      <c r="V318" s="109"/>
      <c r="W318" s="108">
        <v>0</v>
      </c>
      <c r="X318" s="108">
        <v>0.2087</v>
      </c>
      <c r="Y318" s="107">
        <v>5635</v>
      </c>
      <c r="Z318" s="107">
        <v>0</v>
      </c>
      <c r="AA318" s="107">
        <v>0</v>
      </c>
      <c r="AB318" s="107">
        <v>5635</v>
      </c>
      <c r="AC318" s="107">
        <v>8</v>
      </c>
      <c r="AD318" s="107">
        <v>14</v>
      </c>
      <c r="AE318" s="107">
        <v>0</v>
      </c>
      <c r="AF318" s="107">
        <v>14</v>
      </c>
      <c r="AG318" s="107">
        <v>0</v>
      </c>
      <c r="AH318" s="107">
        <v>11</v>
      </c>
      <c r="AI318" s="107">
        <v>0</v>
      </c>
      <c r="AJ318" s="107">
        <v>0</v>
      </c>
      <c r="AK318" s="107">
        <v>14</v>
      </c>
      <c r="AL318" s="107">
        <v>0</v>
      </c>
      <c r="AM318" s="107">
        <v>0</v>
      </c>
      <c r="AN318" s="104">
        <v>1.4666999999999999</v>
      </c>
      <c r="AO318" s="104">
        <v>0</v>
      </c>
      <c r="AP318" s="104">
        <v>1.4666999999999999</v>
      </c>
      <c r="AQ318" s="104">
        <v>1.8667</v>
      </c>
      <c r="AR318" s="104">
        <v>0</v>
      </c>
      <c r="AS318" s="104">
        <v>0</v>
      </c>
      <c r="AT318" s="104">
        <v>0</v>
      </c>
      <c r="AU318" s="104">
        <v>1.87</v>
      </c>
      <c r="AV318" s="106">
        <v>6958</v>
      </c>
      <c r="AW318" s="105">
        <v>1.75</v>
      </c>
      <c r="AX318" s="104">
        <v>14</v>
      </c>
      <c r="AY318" s="107">
        <v>267.14285714285717</v>
      </c>
      <c r="AZ318" s="126">
        <v>8.9047619047619051</v>
      </c>
      <c r="BA318" s="100">
        <f>U318/T318</f>
        <v>0</v>
      </c>
      <c r="BB318" s="100">
        <f>W318/T318</f>
        <v>0</v>
      </c>
      <c r="BC318" s="100">
        <f>X318/T318</f>
        <v>0.99380952380952381</v>
      </c>
      <c r="BD318" s="100">
        <f>(W318+X318)/T318</f>
        <v>0.99380952380952381</v>
      </c>
    </row>
    <row r="319" spans="2:56" hidden="1" outlineLevel="4" collapsed="1" x14ac:dyDescent="0.2">
      <c r="B319" s="115" t="s">
        <v>366</v>
      </c>
      <c r="C319" s="114">
        <v>2</v>
      </c>
      <c r="D319" s="113">
        <v>3</v>
      </c>
      <c r="E319" s="109"/>
      <c r="F319" s="112">
        <v>0</v>
      </c>
      <c r="G319" s="111"/>
      <c r="H319" s="109"/>
      <c r="I319" s="107">
        <v>9</v>
      </c>
      <c r="K319" s="112">
        <v>9</v>
      </c>
      <c r="L319" s="111"/>
      <c r="M319" s="111"/>
      <c r="N319" s="109"/>
      <c r="O319" s="108">
        <v>0</v>
      </c>
      <c r="P319" s="110">
        <v>0.42259999999999998</v>
      </c>
      <c r="Q319" s="109"/>
      <c r="R319" s="110">
        <v>0.42259999999999998</v>
      </c>
      <c r="S319" s="109"/>
      <c r="T319" s="108">
        <v>0</v>
      </c>
      <c r="U319" s="110">
        <v>0</v>
      </c>
      <c r="V319" s="109"/>
      <c r="W319" s="108">
        <v>0</v>
      </c>
      <c r="X319" s="108">
        <v>0</v>
      </c>
      <c r="Y319" s="107">
        <v>0</v>
      </c>
      <c r="Z319" s="107">
        <v>0</v>
      </c>
      <c r="AA319" s="107">
        <v>0</v>
      </c>
      <c r="AB319" s="107">
        <v>0</v>
      </c>
      <c r="AC319" s="107">
        <v>15</v>
      </c>
      <c r="AD319" s="107">
        <v>4</v>
      </c>
      <c r="AE319" s="107">
        <v>5</v>
      </c>
      <c r="AF319" s="107">
        <v>5</v>
      </c>
      <c r="AG319" s="107">
        <v>307.25</v>
      </c>
      <c r="AH319" s="107">
        <v>6</v>
      </c>
      <c r="AI319" s="107">
        <v>416</v>
      </c>
      <c r="AJ319" s="107">
        <v>0</v>
      </c>
      <c r="AK319" s="107">
        <v>5</v>
      </c>
      <c r="AL319" s="107">
        <v>307.25</v>
      </c>
      <c r="AM319" s="107">
        <v>0</v>
      </c>
      <c r="AN319" s="104">
        <v>0.79239999999999999</v>
      </c>
      <c r="AO319" s="104">
        <v>0</v>
      </c>
      <c r="AP319" s="104">
        <v>0.79239999999999999</v>
      </c>
      <c r="AQ319" s="104">
        <v>0.58520000000000005</v>
      </c>
      <c r="AR319" s="104">
        <v>0</v>
      </c>
      <c r="AS319" s="104">
        <v>0</v>
      </c>
      <c r="AT319" s="104">
        <v>0</v>
      </c>
      <c r="AU319" s="104">
        <v>0.59</v>
      </c>
      <c r="AV319" s="106">
        <v>2181</v>
      </c>
      <c r="AW319" s="105">
        <v>0.33333333333333298</v>
      </c>
      <c r="AX319" s="104">
        <v>2.5</v>
      </c>
      <c r="AY319" s="103" t="e">
        <v>#VALUE!</v>
      </c>
      <c r="AZ319" s="127" t="e">
        <v>#VALUE!</v>
      </c>
      <c r="BA319" s="100" t="e">
        <f>U319/T319</f>
        <v>#DIV/0!</v>
      </c>
      <c r="BB319" s="100" t="e">
        <f>W319/T319</f>
        <v>#DIV/0!</v>
      </c>
      <c r="BC319" s="100" t="e">
        <f>X319/T319</f>
        <v>#DIV/0!</v>
      </c>
      <c r="BD319" s="100" t="e">
        <f>(W319+X319)/T319</f>
        <v>#DIV/0!</v>
      </c>
    </row>
    <row r="320" spans="2:56" hidden="1" outlineLevel="4" collapsed="1" x14ac:dyDescent="0.2">
      <c r="B320" s="115" t="s">
        <v>364</v>
      </c>
      <c r="C320" s="114">
        <v>1</v>
      </c>
      <c r="D320" s="113">
        <v>1</v>
      </c>
      <c r="E320" s="109"/>
      <c r="F320" s="112">
        <v>0</v>
      </c>
      <c r="G320" s="111"/>
      <c r="H320" s="109"/>
      <c r="I320" s="107">
        <v>3</v>
      </c>
      <c r="K320" s="112">
        <v>3</v>
      </c>
      <c r="L320" s="111"/>
      <c r="M320" s="111"/>
      <c r="N320" s="109"/>
      <c r="O320" s="108">
        <v>0</v>
      </c>
      <c r="P320" s="110">
        <v>0.14080000000000001</v>
      </c>
      <c r="Q320" s="109"/>
      <c r="R320" s="110">
        <v>0.14080000000000001</v>
      </c>
      <c r="S320" s="109"/>
      <c r="T320" s="108">
        <v>0</v>
      </c>
      <c r="U320" s="110">
        <v>0</v>
      </c>
      <c r="V320" s="109"/>
      <c r="W320" s="108">
        <v>0</v>
      </c>
      <c r="X320" s="108">
        <v>0</v>
      </c>
      <c r="Y320" s="107">
        <v>0</v>
      </c>
      <c r="Z320" s="107">
        <v>0</v>
      </c>
      <c r="AA320" s="107">
        <v>0</v>
      </c>
      <c r="AB320" s="107">
        <v>0</v>
      </c>
      <c r="AC320" s="107">
        <v>20</v>
      </c>
      <c r="AD320" s="107">
        <v>5</v>
      </c>
      <c r="AE320" s="107">
        <v>10</v>
      </c>
      <c r="AF320" s="107">
        <v>6</v>
      </c>
      <c r="AG320" s="107">
        <v>195.5</v>
      </c>
      <c r="AH320" s="107">
        <v>3</v>
      </c>
      <c r="AI320" s="107">
        <v>208</v>
      </c>
      <c r="AJ320" s="107">
        <v>0</v>
      </c>
      <c r="AK320" s="107">
        <v>6</v>
      </c>
      <c r="AL320" s="107">
        <v>195.5</v>
      </c>
      <c r="AM320" s="107">
        <v>0</v>
      </c>
      <c r="AN320" s="104">
        <v>0.3962</v>
      </c>
      <c r="AO320" s="104">
        <v>0</v>
      </c>
      <c r="AP320" s="104">
        <v>0.3962</v>
      </c>
      <c r="AQ320" s="104">
        <v>0.37240000000000001</v>
      </c>
      <c r="AR320" s="104">
        <v>0</v>
      </c>
      <c r="AS320" s="104">
        <v>0</v>
      </c>
      <c r="AT320" s="104">
        <v>0</v>
      </c>
      <c r="AU320" s="104">
        <v>0.37</v>
      </c>
      <c r="AV320" s="106">
        <v>1388</v>
      </c>
      <c r="AW320" s="105">
        <v>0.3</v>
      </c>
      <c r="AX320" s="104">
        <v>6</v>
      </c>
      <c r="AY320" s="103" t="e">
        <v>#VALUE!</v>
      </c>
      <c r="AZ320" s="127" t="e">
        <v>#VALUE!</v>
      </c>
      <c r="BA320" s="100" t="e">
        <f>U320/T320</f>
        <v>#DIV/0!</v>
      </c>
      <c r="BB320" s="100" t="e">
        <f>W320/T320</f>
        <v>#DIV/0!</v>
      </c>
      <c r="BC320" s="100" t="e">
        <f>X320/T320</f>
        <v>#DIV/0!</v>
      </c>
      <c r="BD320" s="100" t="e">
        <f>(W320+X320)/T320</f>
        <v>#DIV/0!</v>
      </c>
    </row>
    <row r="321" spans="2:56" hidden="1" outlineLevel="4" collapsed="1" x14ac:dyDescent="0.2">
      <c r="B321" s="115" t="s">
        <v>367</v>
      </c>
      <c r="C321" s="114">
        <v>1</v>
      </c>
      <c r="D321" s="113">
        <v>2</v>
      </c>
      <c r="E321" s="109"/>
      <c r="F321" s="112">
        <v>0</v>
      </c>
      <c r="G321" s="111"/>
      <c r="H321" s="109"/>
      <c r="I321" s="107">
        <v>6</v>
      </c>
      <c r="K321" s="112">
        <v>6</v>
      </c>
      <c r="L321" s="111"/>
      <c r="M321" s="111"/>
      <c r="N321" s="109"/>
      <c r="O321" s="108">
        <v>0</v>
      </c>
      <c r="P321" s="110">
        <v>0.28170000000000001</v>
      </c>
      <c r="Q321" s="109"/>
      <c r="R321" s="110">
        <v>0.28170000000000001</v>
      </c>
      <c r="S321" s="109"/>
      <c r="T321" s="108">
        <v>0</v>
      </c>
      <c r="U321" s="110">
        <v>0</v>
      </c>
      <c r="V321" s="109"/>
      <c r="W321" s="108">
        <v>0</v>
      </c>
      <c r="X321" s="108">
        <v>0</v>
      </c>
      <c r="Y321" s="107">
        <v>0</v>
      </c>
      <c r="Z321" s="107">
        <v>0</v>
      </c>
      <c r="AA321" s="107">
        <v>0</v>
      </c>
      <c r="AB321" s="107">
        <v>0</v>
      </c>
      <c r="AC321" s="107">
        <v>15</v>
      </c>
      <c r="AD321" s="107">
        <v>2</v>
      </c>
      <c r="AE321" s="107">
        <v>10</v>
      </c>
      <c r="AF321" s="107">
        <v>2</v>
      </c>
      <c r="AG321" s="107">
        <v>100.5</v>
      </c>
      <c r="AH321" s="107">
        <v>3</v>
      </c>
      <c r="AI321" s="107">
        <v>208</v>
      </c>
      <c r="AJ321" s="107">
        <v>0</v>
      </c>
      <c r="AK321" s="107">
        <v>2</v>
      </c>
      <c r="AL321" s="107">
        <v>100.5</v>
      </c>
      <c r="AM321" s="107">
        <v>0</v>
      </c>
      <c r="AN321" s="104">
        <v>0.3962</v>
      </c>
      <c r="AO321" s="104">
        <v>0</v>
      </c>
      <c r="AP321" s="104">
        <v>0.3962</v>
      </c>
      <c r="AQ321" s="104">
        <v>0.19139999999999999</v>
      </c>
      <c r="AR321" s="104">
        <v>0</v>
      </c>
      <c r="AS321" s="104">
        <v>0</v>
      </c>
      <c r="AT321" s="104">
        <v>0</v>
      </c>
      <c r="AU321" s="104">
        <v>0.19</v>
      </c>
      <c r="AV321" s="106">
        <v>713</v>
      </c>
      <c r="AW321" s="105">
        <v>0.133333333333333</v>
      </c>
      <c r="AX321" s="104">
        <v>2</v>
      </c>
      <c r="AY321" s="103" t="e">
        <v>#VALUE!</v>
      </c>
      <c r="AZ321" s="127" t="e">
        <v>#VALUE!</v>
      </c>
      <c r="BA321" s="100" t="e">
        <f>U321/T321</f>
        <v>#DIV/0!</v>
      </c>
      <c r="BB321" s="100" t="e">
        <f>W321/T321</f>
        <v>#DIV/0!</v>
      </c>
      <c r="BC321" s="100" t="e">
        <f>X321/T321</f>
        <v>#DIV/0!</v>
      </c>
      <c r="BD321" s="100" t="e">
        <f>(W321+X321)/T321</f>
        <v>#DIV/0!</v>
      </c>
    </row>
    <row r="322" spans="2:56" hidden="1" outlineLevel="4" collapsed="1" x14ac:dyDescent="0.2">
      <c r="B322" s="115" t="s">
        <v>365</v>
      </c>
      <c r="C322" s="114">
        <v>1</v>
      </c>
      <c r="D322" s="113">
        <v>3</v>
      </c>
      <c r="E322" s="109"/>
      <c r="F322" s="112">
        <v>0</v>
      </c>
      <c r="G322" s="111"/>
      <c r="H322" s="109"/>
      <c r="I322" s="107">
        <v>9</v>
      </c>
      <c r="K322" s="112">
        <v>9</v>
      </c>
      <c r="L322" s="111"/>
      <c r="M322" s="111"/>
      <c r="N322" s="109"/>
      <c r="O322" s="108">
        <v>0</v>
      </c>
      <c r="P322" s="110">
        <v>0.42249999999999999</v>
      </c>
      <c r="Q322" s="109"/>
      <c r="R322" s="110">
        <v>0.42249999999999999</v>
      </c>
      <c r="S322" s="109"/>
      <c r="T322" s="108">
        <v>0.43</v>
      </c>
      <c r="U322" s="110">
        <v>0.4259</v>
      </c>
      <c r="V322" s="109"/>
      <c r="W322" s="108">
        <v>0</v>
      </c>
      <c r="X322" s="108">
        <v>0</v>
      </c>
      <c r="Y322" s="107">
        <v>22573</v>
      </c>
      <c r="Z322" s="107">
        <v>22573</v>
      </c>
      <c r="AA322" s="107">
        <v>0</v>
      </c>
      <c r="AB322" s="107">
        <v>0</v>
      </c>
      <c r="AC322" s="107">
        <v>10</v>
      </c>
      <c r="AD322" s="107">
        <v>6</v>
      </c>
      <c r="AE322" s="107">
        <v>10</v>
      </c>
      <c r="AF322" s="107">
        <v>6</v>
      </c>
      <c r="AG322" s="107">
        <v>929.5</v>
      </c>
      <c r="AH322" s="107">
        <v>3</v>
      </c>
      <c r="AI322" s="107">
        <v>208</v>
      </c>
      <c r="AJ322" s="107">
        <v>0</v>
      </c>
      <c r="AK322" s="107">
        <v>6</v>
      </c>
      <c r="AL322" s="107">
        <v>929.5</v>
      </c>
      <c r="AM322" s="107">
        <v>0</v>
      </c>
      <c r="AN322" s="104">
        <v>0.3962</v>
      </c>
      <c r="AO322" s="104">
        <v>0</v>
      </c>
      <c r="AP322" s="104">
        <v>0.3962</v>
      </c>
      <c r="AQ322" s="104">
        <v>1.7705</v>
      </c>
      <c r="AR322" s="104">
        <v>0</v>
      </c>
      <c r="AS322" s="104">
        <v>0</v>
      </c>
      <c r="AT322" s="104">
        <v>0</v>
      </c>
      <c r="AU322" s="104">
        <v>1.77</v>
      </c>
      <c r="AV322" s="106">
        <v>6599</v>
      </c>
      <c r="AW322" s="105">
        <v>0.6</v>
      </c>
      <c r="AX322" s="104">
        <v>6</v>
      </c>
      <c r="AY322" s="107">
        <v>123.48837209302326</v>
      </c>
      <c r="AZ322" s="126">
        <v>4.1162790697674421</v>
      </c>
      <c r="BA322" s="100">
        <f>U322/T322</f>
        <v>0.99046511627906975</v>
      </c>
      <c r="BB322" s="100">
        <f>W322/T322</f>
        <v>0</v>
      </c>
      <c r="BC322" s="100">
        <f>X322/T322</f>
        <v>0</v>
      </c>
      <c r="BD322" s="100">
        <f>(W322+X322)/T322</f>
        <v>0</v>
      </c>
    </row>
    <row r="323" spans="2:56" hidden="1" outlineLevel="4" collapsed="1" x14ac:dyDescent="0.2">
      <c r="B323" s="115" t="s">
        <v>370</v>
      </c>
      <c r="C323" s="114">
        <v>1</v>
      </c>
      <c r="D323" s="113">
        <v>1.5</v>
      </c>
      <c r="E323" s="109"/>
      <c r="F323" s="112">
        <v>0</v>
      </c>
      <c r="G323" s="111"/>
      <c r="H323" s="109"/>
      <c r="I323" s="107">
        <v>4.5</v>
      </c>
      <c r="K323" s="112">
        <v>4.5</v>
      </c>
      <c r="L323" s="111"/>
      <c r="M323" s="111"/>
      <c r="N323" s="109"/>
      <c r="O323" s="108">
        <v>0</v>
      </c>
      <c r="P323" s="110">
        <v>0.21129999999999999</v>
      </c>
      <c r="Q323" s="109"/>
      <c r="R323" s="110">
        <v>0.21129999999999999</v>
      </c>
      <c r="S323" s="109"/>
      <c r="T323" s="108">
        <v>0</v>
      </c>
      <c r="U323" s="110">
        <v>0</v>
      </c>
      <c r="V323" s="109"/>
      <c r="W323" s="108">
        <v>0</v>
      </c>
      <c r="X323" s="108">
        <v>0</v>
      </c>
      <c r="Y323" s="107">
        <v>0</v>
      </c>
      <c r="Z323" s="107">
        <v>0</v>
      </c>
      <c r="AA323" s="107">
        <v>0</v>
      </c>
      <c r="AB323" s="107">
        <v>0</v>
      </c>
      <c r="AC323" s="107">
        <v>10</v>
      </c>
      <c r="AD323" s="107">
        <v>3</v>
      </c>
      <c r="AE323" s="107">
        <v>10</v>
      </c>
      <c r="AF323" s="107">
        <v>3</v>
      </c>
      <c r="AG323" s="107">
        <v>158.5</v>
      </c>
      <c r="AH323" s="107">
        <v>5</v>
      </c>
      <c r="AI323" s="107">
        <v>443</v>
      </c>
      <c r="AJ323" s="107">
        <v>0</v>
      </c>
      <c r="AK323" s="107">
        <v>3</v>
      </c>
      <c r="AL323" s="107">
        <v>158.5</v>
      </c>
      <c r="AM323" s="107">
        <v>0</v>
      </c>
      <c r="AN323" s="104">
        <v>0.84379999999999999</v>
      </c>
      <c r="AO323" s="104">
        <v>0</v>
      </c>
      <c r="AP323" s="104">
        <v>0.84379999999999999</v>
      </c>
      <c r="AQ323" s="104">
        <v>0.3019</v>
      </c>
      <c r="AR323" s="104">
        <v>0</v>
      </c>
      <c r="AS323" s="104">
        <v>0</v>
      </c>
      <c r="AT323" s="104">
        <v>0</v>
      </c>
      <c r="AU323" s="104">
        <v>0.3</v>
      </c>
      <c r="AV323" s="106">
        <v>1125</v>
      </c>
      <c r="AW323" s="105">
        <v>0.3</v>
      </c>
      <c r="AX323" s="104">
        <v>3</v>
      </c>
      <c r="AY323" s="103" t="e">
        <v>#VALUE!</v>
      </c>
      <c r="AZ323" s="127" t="e">
        <v>#VALUE!</v>
      </c>
      <c r="BA323" s="100" t="e">
        <f>U323/T323</f>
        <v>#DIV/0!</v>
      </c>
      <c r="BB323" s="100" t="e">
        <f>W323/T323</f>
        <v>#DIV/0!</v>
      </c>
      <c r="BC323" s="100" t="e">
        <f>X323/T323</f>
        <v>#DIV/0!</v>
      </c>
      <c r="BD323" s="100" t="e">
        <f>(W323+X323)/T323</f>
        <v>#DIV/0!</v>
      </c>
    </row>
    <row r="324" spans="2:56" hidden="1" outlineLevel="4" collapsed="1" x14ac:dyDescent="0.2">
      <c r="B324" s="115" t="s">
        <v>368</v>
      </c>
      <c r="C324" s="114">
        <v>1</v>
      </c>
      <c r="D324" s="113">
        <v>3</v>
      </c>
      <c r="E324" s="109"/>
      <c r="F324" s="112">
        <v>0</v>
      </c>
      <c r="G324" s="111"/>
      <c r="H324" s="109"/>
      <c r="I324" s="107">
        <v>9</v>
      </c>
      <c r="K324" s="112">
        <v>9</v>
      </c>
      <c r="L324" s="111"/>
      <c r="M324" s="111"/>
      <c r="N324" s="109"/>
      <c r="O324" s="108">
        <v>0</v>
      </c>
      <c r="P324" s="110">
        <v>0.42249999999999999</v>
      </c>
      <c r="Q324" s="109"/>
      <c r="R324" s="110">
        <v>0.42249999999999999</v>
      </c>
      <c r="S324" s="109"/>
      <c r="T324" s="108">
        <v>0</v>
      </c>
      <c r="U324" s="110">
        <v>0</v>
      </c>
      <c r="V324" s="109"/>
      <c r="W324" s="108">
        <v>0</v>
      </c>
      <c r="X324" s="108">
        <v>0</v>
      </c>
      <c r="Y324" s="107">
        <v>0</v>
      </c>
      <c r="Z324" s="107">
        <v>0</v>
      </c>
      <c r="AA324" s="107">
        <v>0</v>
      </c>
      <c r="AB324" s="107">
        <v>0</v>
      </c>
      <c r="AC324" s="107">
        <v>10</v>
      </c>
      <c r="AD324" s="107">
        <v>3</v>
      </c>
      <c r="AE324" s="107">
        <v>10</v>
      </c>
      <c r="AF324" s="107">
        <v>3</v>
      </c>
      <c r="AG324" s="107">
        <v>472.5</v>
      </c>
      <c r="AH324" s="107">
        <v>5</v>
      </c>
      <c r="AI324" s="107">
        <v>443</v>
      </c>
      <c r="AJ324" s="107">
        <v>0</v>
      </c>
      <c r="AK324" s="107">
        <v>3</v>
      </c>
      <c r="AL324" s="107">
        <v>472.5</v>
      </c>
      <c r="AM324" s="107">
        <v>0</v>
      </c>
      <c r="AN324" s="104">
        <v>0.84379999999999999</v>
      </c>
      <c r="AO324" s="104">
        <v>0</v>
      </c>
      <c r="AP324" s="104">
        <v>0.84379999999999999</v>
      </c>
      <c r="AQ324" s="104">
        <v>0.9</v>
      </c>
      <c r="AR324" s="104">
        <v>0</v>
      </c>
      <c r="AS324" s="104">
        <v>0</v>
      </c>
      <c r="AT324" s="104">
        <v>0</v>
      </c>
      <c r="AU324" s="104">
        <v>0.9</v>
      </c>
      <c r="AV324" s="106">
        <v>3354</v>
      </c>
      <c r="AW324" s="105">
        <v>0.3</v>
      </c>
      <c r="AX324" s="104">
        <v>3</v>
      </c>
      <c r="AY324" s="103" t="e">
        <v>#VALUE!</v>
      </c>
      <c r="AZ324" s="127" t="e">
        <v>#VALUE!</v>
      </c>
      <c r="BA324" s="100" t="e">
        <f>U324/T324</f>
        <v>#DIV/0!</v>
      </c>
      <c r="BB324" s="100" t="e">
        <f>W324/T324</f>
        <v>#DIV/0!</v>
      </c>
      <c r="BC324" s="100" t="e">
        <f>X324/T324</f>
        <v>#DIV/0!</v>
      </c>
      <c r="BD324" s="100" t="e">
        <f>(W324+X324)/T324</f>
        <v>#DIV/0!</v>
      </c>
    </row>
    <row r="325" spans="2:56" hidden="1" outlineLevel="4" collapsed="1" x14ac:dyDescent="0.2">
      <c r="B325" s="115" t="s">
        <v>369</v>
      </c>
      <c r="C325" s="114">
        <v>1</v>
      </c>
      <c r="D325" s="113">
        <v>2</v>
      </c>
      <c r="E325" s="109"/>
      <c r="F325" s="112">
        <v>0</v>
      </c>
      <c r="G325" s="111"/>
      <c r="H325" s="109"/>
      <c r="I325" s="107">
        <v>6</v>
      </c>
      <c r="K325" s="112">
        <v>6</v>
      </c>
      <c r="L325" s="111"/>
      <c r="M325" s="111"/>
      <c r="N325" s="109"/>
      <c r="O325" s="108">
        <v>0</v>
      </c>
      <c r="P325" s="110">
        <v>0.28170000000000001</v>
      </c>
      <c r="Q325" s="109"/>
      <c r="R325" s="110">
        <v>0.28170000000000001</v>
      </c>
      <c r="S325" s="109"/>
      <c r="T325" s="108">
        <v>0</v>
      </c>
      <c r="U325" s="110">
        <v>0</v>
      </c>
      <c r="V325" s="109"/>
      <c r="W325" s="108">
        <v>0</v>
      </c>
      <c r="X325" s="108">
        <v>0</v>
      </c>
      <c r="Y325" s="107">
        <v>0</v>
      </c>
      <c r="Z325" s="107">
        <v>0</v>
      </c>
      <c r="AA325" s="107">
        <v>0</v>
      </c>
      <c r="AB325" s="107">
        <v>0</v>
      </c>
      <c r="AC325" s="107">
        <v>10</v>
      </c>
      <c r="AD325" s="107">
        <v>2</v>
      </c>
      <c r="AE325" s="107">
        <v>0</v>
      </c>
      <c r="AF325" s="107">
        <v>2</v>
      </c>
      <c r="AG325" s="107">
        <v>210</v>
      </c>
      <c r="AH325" s="107">
        <v>5</v>
      </c>
      <c r="AI325" s="107">
        <v>443</v>
      </c>
      <c r="AJ325" s="107">
        <v>0</v>
      </c>
      <c r="AK325" s="107">
        <v>2</v>
      </c>
      <c r="AL325" s="107">
        <v>210</v>
      </c>
      <c r="AM325" s="107">
        <v>0</v>
      </c>
      <c r="AN325" s="104">
        <v>0.84379999999999999</v>
      </c>
      <c r="AO325" s="104">
        <v>0</v>
      </c>
      <c r="AP325" s="104">
        <v>0.84379999999999999</v>
      </c>
      <c r="AQ325" s="104">
        <v>0.4</v>
      </c>
      <c r="AR325" s="104">
        <v>0</v>
      </c>
      <c r="AS325" s="104">
        <v>0</v>
      </c>
      <c r="AT325" s="104">
        <v>0</v>
      </c>
      <c r="AU325" s="104">
        <v>0.4</v>
      </c>
      <c r="AV325" s="106">
        <v>1491</v>
      </c>
      <c r="AW325" s="105">
        <v>0.2</v>
      </c>
      <c r="AX325" s="104">
        <v>2</v>
      </c>
      <c r="AY325" s="103" t="e">
        <v>#VALUE!</v>
      </c>
      <c r="AZ325" s="127" t="e">
        <v>#VALUE!</v>
      </c>
      <c r="BA325" s="100" t="e">
        <f>U325/T325</f>
        <v>#DIV/0!</v>
      </c>
      <c r="BB325" s="100" t="e">
        <f>W325/T325</f>
        <v>#DIV/0!</v>
      </c>
      <c r="BC325" s="100" t="e">
        <f>X325/T325</f>
        <v>#DIV/0!</v>
      </c>
      <c r="BD325" s="100" t="e">
        <f>(W325+X325)/T325</f>
        <v>#DIV/0!</v>
      </c>
    </row>
    <row r="326" spans="2:56" hidden="1" outlineLevel="4" collapsed="1" x14ac:dyDescent="0.2">
      <c r="B326" s="115" t="s">
        <v>371</v>
      </c>
      <c r="C326" s="114">
        <v>1</v>
      </c>
      <c r="D326" s="113">
        <v>2</v>
      </c>
      <c r="E326" s="109"/>
      <c r="F326" s="112">
        <v>0</v>
      </c>
      <c r="G326" s="111"/>
      <c r="H326" s="109"/>
      <c r="I326" s="107">
        <v>6</v>
      </c>
      <c r="K326" s="112">
        <v>6</v>
      </c>
      <c r="L326" s="111"/>
      <c r="M326" s="111"/>
      <c r="N326" s="109"/>
      <c r="O326" s="108">
        <v>0</v>
      </c>
      <c r="P326" s="110">
        <v>0.28170000000000001</v>
      </c>
      <c r="Q326" s="109"/>
      <c r="R326" s="110">
        <v>0.28170000000000001</v>
      </c>
      <c r="S326" s="109"/>
      <c r="T326" s="108">
        <v>0</v>
      </c>
      <c r="U326" s="110">
        <v>0</v>
      </c>
      <c r="V326" s="109"/>
      <c r="W326" s="108">
        <v>0</v>
      </c>
      <c r="X326" s="108">
        <v>0</v>
      </c>
      <c r="Y326" s="107">
        <v>0</v>
      </c>
      <c r="Z326" s="107">
        <v>0</v>
      </c>
      <c r="AA326" s="107">
        <v>0</v>
      </c>
      <c r="AB326" s="107">
        <v>0</v>
      </c>
      <c r="AC326" s="107">
        <v>10</v>
      </c>
      <c r="AD326" s="107">
        <v>2</v>
      </c>
      <c r="AE326" s="107">
        <v>10</v>
      </c>
      <c r="AF326" s="107">
        <v>2</v>
      </c>
      <c r="AG326" s="107">
        <v>201</v>
      </c>
      <c r="AH326" s="107">
        <v>6</v>
      </c>
      <c r="AI326" s="107">
        <v>548</v>
      </c>
      <c r="AJ326" s="107">
        <v>0</v>
      </c>
      <c r="AK326" s="107">
        <v>2</v>
      </c>
      <c r="AL326" s="107">
        <v>201</v>
      </c>
      <c r="AM326" s="107">
        <v>0</v>
      </c>
      <c r="AN326" s="104">
        <v>1.0438000000000001</v>
      </c>
      <c r="AO326" s="104">
        <v>0</v>
      </c>
      <c r="AP326" s="104">
        <v>1.0438000000000001</v>
      </c>
      <c r="AQ326" s="104">
        <v>0.38290000000000002</v>
      </c>
      <c r="AR326" s="104">
        <v>0</v>
      </c>
      <c r="AS326" s="104">
        <v>0</v>
      </c>
      <c r="AT326" s="104">
        <v>0</v>
      </c>
      <c r="AU326" s="104">
        <v>0.38</v>
      </c>
      <c r="AV326" s="106">
        <v>1427</v>
      </c>
      <c r="AW326" s="105">
        <v>0.2</v>
      </c>
      <c r="AX326" s="104">
        <v>2</v>
      </c>
      <c r="AY326" s="103" t="e">
        <v>#VALUE!</v>
      </c>
      <c r="AZ326" s="127" t="e">
        <v>#VALUE!</v>
      </c>
      <c r="BA326" s="100" t="e">
        <f>U326/T326</f>
        <v>#DIV/0!</v>
      </c>
      <c r="BB326" s="100" t="e">
        <f>W326/T326</f>
        <v>#DIV/0!</v>
      </c>
      <c r="BC326" s="100" t="e">
        <f>X326/T326</f>
        <v>#DIV/0!</v>
      </c>
      <c r="BD326" s="100" t="e">
        <f>(W326+X326)/T326</f>
        <v>#DIV/0!</v>
      </c>
    </row>
    <row r="327" spans="2:56" hidden="1" outlineLevel="4" collapsed="1" x14ac:dyDescent="0.2">
      <c r="B327" s="115" t="s">
        <v>373</v>
      </c>
      <c r="C327" s="114">
        <v>1</v>
      </c>
      <c r="D327" s="113">
        <v>3</v>
      </c>
      <c r="E327" s="109"/>
      <c r="F327" s="112">
        <v>0</v>
      </c>
      <c r="G327" s="111"/>
      <c r="H327" s="109"/>
      <c r="I327" s="107">
        <v>9</v>
      </c>
      <c r="K327" s="112">
        <v>9</v>
      </c>
      <c r="L327" s="111"/>
      <c r="M327" s="111"/>
      <c r="N327" s="109"/>
      <c r="O327" s="108">
        <v>0</v>
      </c>
      <c r="P327" s="110">
        <v>0.42249999999999999</v>
      </c>
      <c r="Q327" s="109"/>
      <c r="R327" s="110">
        <v>0.42249999999999999</v>
      </c>
      <c r="S327" s="109"/>
      <c r="T327" s="108">
        <v>0</v>
      </c>
      <c r="U327" s="110">
        <v>0</v>
      </c>
      <c r="V327" s="109"/>
      <c r="W327" s="108">
        <v>0</v>
      </c>
      <c r="X327" s="108">
        <v>0</v>
      </c>
      <c r="Y327" s="107">
        <v>0</v>
      </c>
      <c r="Z327" s="107">
        <v>0</v>
      </c>
      <c r="AA327" s="107">
        <v>0</v>
      </c>
      <c r="AB327" s="107">
        <v>0</v>
      </c>
      <c r="AC327" s="107">
        <v>10</v>
      </c>
      <c r="AD327" s="107">
        <v>1</v>
      </c>
      <c r="AE327" s="107">
        <v>10</v>
      </c>
      <c r="AF327" s="107">
        <v>1</v>
      </c>
      <c r="AG327" s="107">
        <v>157.5</v>
      </c>
      <c r="AH327" s="107">
        <v>6</v>
      </c>
      <c r="AI327" s="107">
        <v>548</v>
      </c>
      <c r="AJ327" s="107">
        <v>0</v>
      </c>
      <c r="AK327" s="107">
        <v>1</v>
      </c>
      <c r="AL327" s="107">
        <v>157.5</v>
      </c>
      <c r="AM327" s="107">
        <v>0</v>
      </c>
      <c r="AN327" s="104">
        <v>1.0438000000000001</v>
      </c>
      <c r="AO327" s="104">
        <v>0</v>
      </c>
      <c r="AP327" s="104">
        <v>1.0438000000000001</v>
      </c>
      <c r="AQ327" s="104">
        <v>0.3</v>
      </c>
      <c r="AR327" s="104">
        <v>0</v>
      </c>
      <c r="AS327" s="104">
        <v>0</v>
      </c>
      <c r="AT327" s="104">
        <v>0</v>
      </c>
      <c r="AU327" s="104">
        <v>0.3</v>
      </c>
      <c r="AV327" s="106">
        <v>1118</v>
      </c>
      <c r="AW327" s="105">
        <v>0.1</v>
      </c>
      <c r="AX327" s="104">
        <v>1</v>
      </c>
      <c r="AY327" s="103" t="e">
        <v>#VALUE!</v>
      </c>
      <c r="AZ327" s="127" t="e">
        <v>#VALUE!</v>
      </c>
      <c r="BA327" s="100" t="e">
        <f>U327/T327</f>
        <v>#DIV/0!</v>
      </c>
      <c r="BB327" s="100" t="e">
        <f>W327/T327</f>
        <v>#DIV/0!</v>
      </c>
      <c r="BC327" s="100" t="e">
        <f>X327/T327</f>
        <v>#DIV/0!</v>
      </c>
      <c r="BD327" s="100" t="e">
        <f>(W327+X327)/T327</f>
        <v>#DIV/0!</v>
      </c>
    </row>
    <row r="328" spans="2:56" hidden="1" outlineLevel="4" collapsed="1" x14ac:dyDescent="0.2">
      <c r="B328" s="115" t="s">
        <v>372</v>
      </c>
      <c r="C328" s="114">
        <v>1</v>
      </c>
      <c r="D328" s="113">
        <v>1.5</v>
      </c>
      <c r="E328" s="109"/>
      <c r="F328" s="112">
        <v>0</v>
      </c>
      <c r="G328" s="111"/>
      <c r="H328" s="109"/>
      <c r="I328" s="107">
        <v>4.5</v>
      </c>
      <c r="K328" s="112">
        <v>4.5</v>
      </c>
      <c r="L328" s="111"/>
      <c r="M328" s="111"/>
      <c r="N328" s="109"/>
      <c r="O328" s="108">
        <v>0</v>
      </c>
      <c r="P328" s="110">
        <v>0.21129999999999999</v>
      </c>
      <c r="Q328" s="109"/>
      <c r="R328" s="110">
        <v>0.21129999999999999</v>
      </c>
      <c r="S328" s="109"/>
      <c r="T328" s="108">
        <v>0</v>
      </c>
      <c r="U328" s="110">
        <v>0</v>
      </c>
      <c r="V328" s="109"/>
      <c r="W328" s="108">
        <v>0</v>
      </c>
      <c r="X328" s="108">
        <v>0</v>
      </c>
      <c r="Y328" s="107">
        <v>0</v>
      </c>
      <c r="Z328" s="107">
        <v>0</v>
      </c>
      <c r="AA328" s="107">
        <v>0</v>
      </c>
      <c r="AB328" s="107">
        <v>0</v>
      </c>
      <c r="AC328" s="107">
        <v>10</v>
      </c>
      <c r="AD328" s="107">
        <v>2</v>
      </c>
      <c r="AE328" s="107">
        <v>10</v>
      </c>
      <c r="AF328" s="107">
        <v>2</v>
      </c>
      <c r="AG328" s="107">
        <v>157.5</v>
      </c>
      <c r="AH328" s="107">
        <v>6</v>
      </c>
      <c r="AI328" s="107">
        <v>548</v>
      </c>
      <c r="AJ328" s="107">
        <v>0</v>
      </c>
      <c r="AK328" s="107">
        <v>2</v>
      </c>
      <c r="AL328" s="107">
        <v>157.5</v>
      </c>
      <c r="AM328" s="107">
        <v>0</v>
      </c>
      <c r="AN328" s="104">
        <v>1.0438000000000001</v>
      </c>
      <c r="AO328" s="104">
        <v>0</v>
      </c>
      <c r="AP328" s="104">
        <v>1.0438000000000001</v>
      </c>
      <c r="AQ328" s="104">
        <v>0.3</v>
      </c>
      <c r="AR328" s="104">
        <v>0</v>
      </c>
      <c r="AS328" s="104">
        <v>0</v>
      </c>
      <c r="AT328" s="104">
        <v>0</v>
      </c>
      <c r="AU328" s="104">
        <v>0.3</v>
      </c>
      <c r="AV328" s="106">
        <v>1118</v>
      </c>
      <c r="AW328" s="105">
        <v>0.2</v>
      </c>
      <c r="AX328" s="104">
        <v>2</v>
      </c>
      <c r="AY328" s="103" t="e">
        <v>#VALUE!</v>
      </c>
      <c r="AZ328" s="127" t="e">
        <v>#VALUE!</v>
      </c>
      <c r="BA328" s="100" t="e">
        <f>U328/T328</f>
        <v>#DIV/0!</v>
      </c>
      <c r="BB328" s="100" t="e">
        <f>W328/T328</f>
        <v>#DIV/0!</v>
      </c>
      <c r="BC328" s="100" t="e">
        <f>X328/T328</f>
        <v>#DIV/0!</v>
      </c>
      <c r="BD328" s="100" t="e">
        <f>(W328+X328)/T328</f>
        <v>#DIV/0!</v>
      </c>
    </row>
    <row r="329" spans="2:56" hidden="1" outlineLevel="4" collapsed="1" x14ac:dyDescent="0.2">
      <c r="B329" s="115" t="s">
        <v>374</v>
      </c>
      <c r="C329" s="114">
        <v>1</v>
      </c>
      <c r="D329" s="113">
        <v>1</v>
      </c>
      <c r="E329" s="109"/>
      <c r="F329" s="112">
        <v>0</v>
      </c>
      <c r="G329" s="111"/>
      <c r="H329" s="109"/>
      <c r="I329" s="107">
        <v>3</v>
      </c>
      <c r="K329" s="112">
        <v>3</v>
      </c>
      <c r="L329" s="111"/>
      <c r="M329" s="111"/>
      <c r="N329" s="109"/>
      <c r="O329" s="108">
        <v>0</v>
      </c>
      <c r="P329" s="110">
        <v>0.14080000000000001</v>
      </c>
      <c r="Q329" s="109"/>
      <c r="R329" s="110">
        <v>0.14080000000000001</v>
      </c>
      <c r="S329" s="109"/>
      <c r="T329" s="108">
        <v>0</v>
      </c>
      <c r="U329" s="110">
        <v>0</v>
      </c>
      <c r="V329" s="109"/>
      <c r="W329" s="108">
        <v>0</v>
      </c>
      <c r="X329" s="108">
        <v>0</v>
      </c>
      <c r="Y329" s="107">
        <v>0</v>
      </c>
      <c r="Z329" s="107">
        <v>0</v>
      </c>
      <c r="AA329" s="107">
        <v>0</v>
      </c>
      <c r="AB329" s="107">
        <v>0</v>
      </c>
      <c r="AC329" s="107">
        <v>10</v>
      </c>
      <c r="AD329" s="107">
        <v>1</v>
      </c>
      <c r="AE329" s="107">
        <v>0</v>
      </c>
      <c r="AF329" s="107">
        <v>1</v>
      </c>
      <c r="AG329" s="107">
        <v>47.5</v>
      </c>
      <c r="AH329" s="107">
        <v>1</v>
      </c>
      <c r="AI329" s="107">
        <v>38</v>
      </c>
      <c r="AJ329" s="107">
        <v>0</v>
      </c>
      <c r="AK329" s="107">
        <v>1</v>
      </c>
      <c r="AL329" s="107">
        <v>47.5</v>
      </c>
      <c r="AM329" s="107">
        <v>0</v>
      </c>
      <c r="AN329" s="104">
        <v>7.2400000000000006E-2</v>
      </c>
      <c r="AO329" s="104">
        <v>0</v>
      </c>
      <c r="AP329" s="104">
        <v>7.2400000000000006E-2</v>
      </c>
      <c r="AQ329" s="104">
        <v>9.0499999999999997E-2</v>
      </c>
      <c r="AR329" s="104">
        <v>0</v>
      </c>
      <c r="AS329" s="104">
        <v>0</v>
      </c>
      <c r="AT329" s="104">
        <v>0</v>
      </c>
      <c r="AU329" s="104">
        <v>0.09</v>
      </c>
      <c r="AV329" s="106">
        <v>337</v>
      </c>
      <c r="AW329" s="105">
        <v>0.1</v>
      </c>
      <c r="AX329" s="104">
        <v>1</v>
      </c>
      <c r="AY329" s="103" t="e">
        <v>#VALUE!</v>
      </c>
      <c r="AZ329" s="127" t="e">
        <v>#VALUE!</v>
      </c>
      <c r="BA329" s="100" t="e">
        <f>U329/T329</f>
        <v>#DIV/0!</v>
      </c>
      <c r="BB329" s="100" t="e">
        <f>W329/T329</f>
        <v>#DIV/0!</v>
      </c>
      <c r="BC329" s="100" t="e">
        <f>X329/T329</f>
        <v>#DIV/0!</v>
      </c>
      <c r="BD329" s="100" t="e">
        <f>(W329+X329)/T329</f>
        <v>#DIV/0!</v>
      </c>
    </row>
    <row r="330" spans="2:56" hidden="1" outlineLevel="4" collapsed="1" x14ac:dyDescent="0.2">
      <c r="B330" s="115" t="s">
        <v>377</v>
      </c>
      <c r="C330" s="114">
        <v>1</v>
      </c>
      <c r="D330" s="113">
        <v>2</v>
      </c>
      <c r="E330" s="109"/>
      <c r="F330" s="112">
        <v>0</v>
      </c>
      <c r="G330" s="111"/>
      <c r="H330" s="109"/>
      <c r="I330" s="107">
        <v>6</v>
      </c>
      <c r="K330" s="112">
        <v>6</v>
      </c>
      <c r="L330" s="111"/>
      <c r="M330" s="111"/>
      <c r="N330" s="109"/>
      <c r="O330" s="108">
        <v>0</v>
      </c>
      <c r="P330" s="110">
        <v>0.28170000000000001</v>
      </c>
      <c r="Q330" s="109"/>
      <c r="R330" s="110">
        <v>0.28170000000000001</v>
      </c>
      <c r="S330" s="109"/>
      <c r="T330" s="108">
        <v>0</v>
      </c>
      <c r="U330" s="110">
        <v>0</v>
      </c>
      <c r="V330" s="109"/>
      <c r="W330" s="108">
        <v>0</v>
      </c>
      <c r="X330" s="108">
        <v>0</v>
      </c>
      <c r="Y330" s="107">
        <v>0</v>
      </c>
      <c r="Z330" s="107">
        <v>0</v>
      </c>
      <c r="AA330" s="107">
        <v>0</v>
      </c>
      <c r="AB330" s="107">
        <v>0</v>
      </c>
      <c r="AC330" s="107">
        <v>10</v>
      </c>
      <c r="AD330" s="107">
        <v>0</v>
      </c>
      <c r="AE330" s="107">
        <v>0</v>
      </c>
      <c r="AF330" s="107">
        <v>0</v>
      </c>
      <c r="AG330" s="107">
        <v>0</v>
      </c>
      <c r="AH330" s="107">
        <v>1</v>
      </c>
      <c r="AI330" s="107">
        <v>38</v>
      </c>
      <c r="AJ330" s="107">
        <v>0</v>
      </c>
      <c r="AK330" s="107">
        <v>0</v>
      </c>
      <c r="AL330" s="107">
        <v>0</v>
      </c>
      <c r="AM330" s="107">
        <v>0</v>
      </c>
      <c r="AN330" s="104">
        <v>7.2400000000000006E-2</v>
      </c>
      <c r="AO330" s="104">
        <v>0</v>
      </c>
      <c r="AP330" s="104">
        <v>7.2400000000000006E-2</v>
      </c>
      <c r="AQ330" s="104">
        <v>0</v>
      </c>
      <c r="AR330" s="104">
        <v>0</v>
      </c>
      <c r="AS330" s="104">
        <v>0</v>
      </c>
      <c r="AT330" s="104">
        <v>0</v>
      </c>
      <c r="AU330" s="104">
        <v>0</v>
      </c>
      <c r="AV330" s="106">
        <v>0</v>
      </c>
      <c r="AW330" s="105">
        <v>0</v>
      </c>
      <c r="AX330" s="104">
        <v>0</v>
      </c>
      <c r="AY330" s="103" t="e">
        <v>#VALUE!</v>
      </c>
      <c r="AZ330" s="127" t="e">
        <v>#VALUE!</v>
      </c>
      <c r="BA330" s="100" t="e">
        <f>U330/T330</f>
        <v>#DIV/0!</v>
      </c>
      <c r="BB330" s="100" t="e">
        <f>W330/T330</f>
        <v>#DIV/0!</v>
      </c>
      <c r="BC330" s="100" t="e">
        <f>X330/T330</f>
        <v>#DIV/0!</v>
      </c>
      <c r="BD330" s="100" t="e">
        <f>(W330+X330)/T330</f>
        <v>#DIV/0!</v>
      </c>
    </row>
    <row r="331" spans="2:56" hidden="1" outlineLevel="4" collapsed="1" x14ac:dyDescent="0.2">
      <c r="B331" s="115" t="s">
        <v>375</v>
      </c>
      <c r="C331" s="114">
        <v>1</v>
      </c>
      <c r="D331" s="113">
        <v>3</v>
      </c>
      <c r="E331" s="109"/>
      <c r="F331" s="112">
        <v>0</v>
      </c>
      <c r="G331" s="111"/>
      <c r="H331" s="109"/>
      <c r="I331" s="107">
        <v>9</v>
      </c>
      <c r="K331" s="112">
        <v>9</v>
      </c>
      <c r="L331" s="111"/>
      <c r="M331" s="111"/>
      <c r="N331" s="109"/>
      <c r="O331" s="108">
        <v>0</v>
      </c>
      <c r="P331" s="110">
        <v>0.42249999999999999</v>
      </c>
      <c r="Q331" s="109"/>
      <c r="R331" s="110">
        <v>0.42249999999999999</v>
      </c>
      <c r="S331" s="109"/>
      <c r="T331" s="108">
        <v>0</v>
      </c>
      <c r="U331" s="110">
        <v>0</v>
      </c>
      <c r="V331" s="109"/>
      <c r="W331" s="108">
        <v>0</v>
      </c>
      <c r="X331" s="108">
        <v>0</v>
      </c>
      <c r="Y331" s="107">
        <v>0</v>
      </c>
      <c r="Z331" s="107">
        <v>0</v>
      </c>
      <c r="AA331" s="107">
        <v>0</v>
      </c>
      <c r="AB331" s="107">
        <v>0</v>
      </c>
      <c r="AC331" s="107">
        <v>10</v>
      </c>
      <c r="AD331" s="107">
        <v>0</v>
      </c>
      <c r="AE331" s="107">
        <v>0</v>
      </c>
      <c r="AF331" s="107">
        <v>0</v>
      </c>
      <c r="AG331" s="107">
        <v>0</v>
      </c>
      <c r="AH331" s="107">
        <v>1</v>
      </c>
      <c r="AI331" s="107">
        <v>38</v>
      </c>
      <c r="AJ331" s="107">
        <v>0</v>
      </c>
      <c r="AK331" s="107">
        <v>0</v>
      </c>
      <c r="AL331" s="107">
        <v>0</v>
      </c>
      <c r="AM331" s="107">
        <v>0</v>
      </c>
      <c r="AN331" s="104">
        <v>7.2400000000000006E-2</v>
      </c>
      <c r="AO331" s="104">
        <v>0</v>
      </c>
      <c r="AP331" s="104">
        <v>7.2400000000000006E-2</v>
      </c>
      <c r="AQ331" s="104">
        <v>0</v>
      </c>
      <c r="AR331" s="104">
        <v>0</v>
      </c>
      <c r="AS331" s="104">
        <v>0</v>
      </c>
      <c r="AT331" s="104">
        <v>0</v>
      </c>
      <c r="AU331" s="104">
        <v>0</v>
      </c>
      <c r="AV331" s="106">
        <v>0</v>
      </c>
      <c r="AW331" s="105">
        <v>0</v>
      </c>
      <c r="AX331" s="104">
        <v>0</v>
      </c>
      <c r="AY331" s="103" t="e">
        <v>#VALUE!</v>
      </c>
      <c r="AZ331" s="127" t="e">
        <v>#VALUE!</v>
      </c>
      <c r="BA331" s="100" t="e">
        <f>U331/T331</f>
        <v>#DIV/0!</v>
      </c>
      <c r="BB331" s="100" t="e">
        <f>W331/T331</f>
        <v>#DIV/0!</v>
      </c>
      <c r="BC331" s="100" t="e">
        <f>X331/T331</f>
        <v>#DIV/0!</v>
      </c>
      <c r="BD331" s="100" t="e">
        <f>(W331+X331)/T331</f>
        <v>#DIV/0!</v>
      </c>
    </row>
    <row r="332" spans="2:56" hidden="1" outlineLevel="4" collapsed="1" x14ac:dyDescent="0.2">
      <c r="B332" s="115" t="s">
        <v>376</v>
      </c>
      <c r="C332" s="114">
        <v>1</v>
      </c>
      <c r="D332" s="113">
        <v>0.5</v>
      </c>
      <c r="E332" s="109"/>
      <c r="F332" s="112">
        <v>0</v>
      </c>
      <c r="G332" s="111"/>
      <c r="H332" s="109"/>
      <c r="I332" s="107">
        <v>1.5</v>
      </c>
      <c r="K332" s="112">
        <v>1.5</v>
      </c>
      <c r="L332" s="111"/>
      <c r="M332" s="111"/>
      <c r="N332" s="109"/>
      <c r="O332" s="108">
        <v>0</v>
      </c>
      <c r="P332" s="110">
        <v>7.0400000000000004E-2</v>
      </c>
      <c r="Q332" s="109"/>
      <c r="R332" s="110">
        <v>7.0400000000000004E-2</v>
      </c>
      <c r="S332" s="109"/>
      <c r="T332" s="108">
        <v>0</v>
      </c>
      <c r="U332" s="110">
        <v>0</v>
      </c>
      <c r="V332" s="109"/>
      <c r="W332" s="108">
        <v>0</v>
      </c>
      <c r="X332" s="108">
        <v>0</v>
      </c>
      <c r="Y332" s="107">
        <v>0</v>
      </c>
      <c r="Z332" s="107">
        <v>0</v>
      </c>
      <c r="AA332" s="107">
        <v>0</v>
      </c>
      <c r="AB332" s="107">
        <v>0</v>
      </c>
      <c r="AC332" s="107">
        <v>10</v>
      </c>
      <c r="AD332" s="107">
        <v>0</v>
      </c>
      <c r="AE332" s="107">
        <v>10</v>
      </c>
      <c r="AF332" s="107">
        <v>0</v>
      </c>
      <c r="AG332" s="107">
        <v>0</v>
      </c>
      <c r="AH332" s="107">
        <v>1</v>
      </c>
      <c r="AI332" s="107">
        <v>38</v>
      </c>
      <c r="AJ332" s="107">
        <v>0</v>
      </c>
      <c r="AK332" s="107">
        <v>0</v>
      </c>
      <c r="AL332" s="107">
        <v>0</v>
      </c>
      <c r="AM332" s="107">
        <v>0</v>
      </c>
      <c r="AN332" s="104">
        <v>7.2400000000000006E-2</v>
      </c>
      <c r="AO332" s="104">
        <v>0</v>
      </c>
      <c r="AP332" s="104">
        <v>7.2400000000000006E-2</v>
      </c>
      <c r="AQ332" s="104">
        <v>0</v>
      </c>
      <c r="AR332" s="104">
        <v>0</v>
      </c>
      <c r="AS332" s="104">
        <v>0</v>
      </c>
      <c r="AT332" s="104">
        <v>0</v>
      </c>
      <c r="AU332" s="104">
        <v>0</v>
      </c>
      <c r="AV332" s="106">
        <v>0</v>
      </c>
      <c r="AW332" s="105">
        <v>0</v>
      </c>
      <c r="AX332" s="104">
        <v>0</v>
      </c>
      <c r="AY332" s="103" t="e">
        <v>#VALUE!</v>
      </c>
      <c r="AZ332" s="127" t="e">
        <v>#VALUE!</v>
      </c>
      <c r="BA332" s="100" t="e">
        <f>U332/T332</f>
        <v>#DIV/0!</v>
      </c>
      <c r="BB332" s="100" t="e">
        <f>W332/T332</f>
        <v>#DIV/0!</v>
      </c>
      <c r="BC332" s="100" t="e">
        <f>X332/T332</f>
        <v>#DIV/0!</v>
      </c>
      <c r="BD332" s="100" t="e">
        <f>(W332+X332)/T332</f>
        <v>#DIV/0!</v>
      </c>
    </row>
    <row r="333" spans="2:56" hidden="1" outlineLevel="4" collapsed="1" x14ac:dyDescent="0.2">
      <c r="B333" s="115" t="s">
        <v>378</v>
      </c>
      <c r="C333" s="114">
        <v>1</v>
      </c>
      <c r="D333" s="113">
        <v>1.5</v>
      </c>
      <c r="E333" s="109"/>
      <c r="F333" s="112">
        <v>0</v>
      </c>
      <c r="G333" s="111"/>
      <c r="H333" s="109"/>
      <c r="I333" s="107">
        <v>4.5</v>
      </c>
      <c r="K333" s="112">
        <v>4.5</v>
      </c>
      <c r="L333" s="111"/>
      <c r="M333" s="111"/>
      <c r="N333" s="109"/>
      <c r="O333" s="108">
        <v>0</v>
      </c>
      <c r="P333" s="110">
        <v>0.21129999999999999</v>
      </c>
      <c r="Q333" s="109"/>
      <c r="R333" s="110">
        <v>0.21129999999999999</v>
      </c>
      <c r="S333" s="109"/>
      <c r="T333" s="108">
        <v>0</v>
      </c>
      <c r="U333" s="110">
        <v>0</v>
      </c>
      <c r="V333" s="109"/>
      <c r="W333" s="108">
        <v>0</v>
      </c>
      <c r="X333" s="108">
        <v>0</v>
      </c>
      <c r="Y333" s="107">
        <v>0</v>
      </c>
      <c r="Z333" s="107">
        <v>0</v>
      </c>
      <c r="AA333" s="107">
        <v>0</v>
      </c>
      <c r="AB333" s="107">
        <v>0</v>
      </c>
      <c r="AC333" s="107">
        <v>10</v>
      </c>
      <c r="AD333" s="107">
        <v>5</v>
      </c>
      <c r="AE333" s="107">
        <v>10</v>
      </c>
      <c r="AF333" s="107">
        <v>5</v>
      </c>
      <c r="AG333" s="107">
        <v>380</v>
      </c>
      <c r="AH333" s="107">
        <v>9</v>
      </c>
      <c r="AI333" s="107">
        <v>692</v>
      </c>
      <c r="AJ333" s="107">
        <v>0</v>
      </c>
      <c r="AK333" s="107">
        <v>5</v>
      </c>
      <c r="AL333" s="107">
        <v>380</v>
      </c>
      <c r="AM333" s="107">
        <v>0</v>
      </c>
      <c r="AN333" s="104">
        <v>1.3181</v>
      </c>
      <c r="AO333" s="104">
        <v>0</v>
      </c>
      <c r="AP333" s="104">
        <v>1.3181</v>
      </c>
      <c r="AQ333" s="104">
        <v>0.7238</v>
      </c>
      <c r="AR333" s="104">
        <v>0</v>
      </c>
      <c r="AS333" s="104">
        <v>0</v>
      </c>
      <c r="AT333" s="104">
        <v>0</v>
      </c>
      <c r="AU333" s="104">
        <v>0.72</v>
      </c>
      <c r="AV333" s="106">
        <v>2698</v>
      </c>
      <c r="AW333" s="105">
        <v>0.5</v>
      </c>
      <c r="AX333" s="104">
        <v>5</v>
      </c>
      <c r="AY333" s="103" t="e">
        <v>#VALUE!</v>
      </c>
      <c r="AZ333" s="127" t="e">
        <v>#VALUE!</v>
      </c>
      <c r="BA333" s="100" t="e">
        <f>U333/T333</f>
        <v>#DIV/0!</v>
      </c>
      <c r="BB333" s="100" t="e">
        <f>W333/T333</f>
        <v>#DIV/0!</v>
      </c>
      <c r="BC333" s="100" t="e">
        <f>X333/T333</f>
        <v>#DIV/0!</v>
      </c>
      <c r="BD333" s="100" t="e">
        <f>(W333+X333)/T333</f>
        <v>#DIV/0!</v>
      </c>
    </row>
    <row r="334" spans="2:56" hidden="1" outlineLevel="4" collapsed="1" x14ac:dyDescent="0.2">
      <c r="B334" s="115" t="s">
        <v>379</v>
      </c>
      <c r="C334" s="114">
        <v>1</v>
      </c>
      <c r="D334" s="113">
        <v>2</v>
      </c>
      <c r="E334" s="109"/>
      <c r="F334" s="112">
        <v>0</v>
      </c>
      <c r="G334" s="111"/>
      <c r="H334" s="109"/>
      <c r="I334" s="107">
        <v>6</v>
      </c>
      <c r="K334" s="112">
        <v>6</v>
      </c>
      <c r="L334" s="111"/>
      <c r="M334" s="111"/>
      <c r="N334" s="109"/>
      <c r="O334" s="108">
        <v>0</v>
      </c>
      <c r="P334" s="110">
        <v>0.28170000000000001</v>
      </c>
      <c r="Q334" s="109"/>
      <c r="R334" s="110">
        <v>0.28170000000000001</v>
      </c>
      <c r="S334" s="109"/>
      <c r="T334" s="108">
        <v>0</v>
      </c>
      <c r="U334" s="110">
        <v>0</v>
      </c>
      <c r="V334" s="109"/>
      <c r="W334" s="108">
        <v>0</v>
      </c>
      <c r="X334" s="108">
        <v>0</v>
      </c>
      <c r="Y334" s="107">
        <v>0</v>
      </c>
      <c r="Z334" s="107">
        <v>0</v>
      </c>
      <c r="AA334" s="107">
        <v>0</v>
      </c>
      <c r="AB334" s="107">
        <v>0</v>
      </c>
      <c r="AC334" s="107">
        <v>10</v>
      </c>
      <c r="AD334" s="107">
        <v>4</v>
      </c>
      <c r="AE334" s="107">
        <v>10</v>
      </c>
      <c r="AF334" s="107">
        <v>5</v>
      </c>
      <c r="AG334" s="107">
        <v>420</v>
      </c>
      <c r="AH334" s="107">
        <v>9</v>
      </c>
      <c r="AI334" s="107">
        <v>692</v>
      </c>
      <c r="AJ334" s="107">
        <v>0</v>
      </c>
      <c r="AK334" s="107">
        <v>5</v>
      </c>
      <c r="AL334" s="107">
        <v>420</v>
      </c>
      <c r="AM334" s="107">
        <v>0</v>
      </c>
      <c r="AN334" s="104">
        <v>1.3181</v>
      </c>
      <c r="AO334" s="104">
        <v>0</v>
      </c>
      <c r="AP334" s="104">
        <v>1.3181</v>
      </c>
      <c r="AQ334" s="104">
        <v>0.8</v>
      </c>
      <c r="AR334" s="104">
        <v>0</v>
      </c>
      <c r="AS334" s="104">
        <v>0</v>
      </c>
      <c r="AT334" s="104">
        <v>0</v>
      </c>
      <c r="AU334" s="104">
        <v>0.8</v>
      </c>
      <c r="AV334" s="106">
        <v>2982</v>
      </c>
      <c r="AW334" s="105">
        <v>0.5</v>
      </c>
      <c r="AX334" s="104">
        <v>5</v>
      </c>
      <c r="AY334" s="103" t="e">
        <v>#VALUE!</v>
      </c>
      <c r="AZ334" s="127" t="e">
        <v>#VALUE!</v>
      </c>
      <c r="BA334" s="100" t="e">
        <f>U334/T334</f>
        <v>#DIV/0!</v>
      </c>
      <c r="BB334" s="100" t="e">
        <f>W334/T334</f>
        <v>#DIV/0!</v>
      </c>
      <c r="BC334" s="100" t="e">
        <f>X334/T334</f>
        <v>#DIV/0!</v>
      </c>
      <c r="BD334" s="100" t="e">
        <f>(W334+X334)/T334</f>
        <v>#DIV/0!</v>
      </c>
    </row>
    <row r="335" spans="2:56" hidden="1" outlineLevel="4" collapsed="1" x14ac:dyDescent="0.2">
      <c r="B335" s="115" t="s">
        <v>380</v>
      </c>
      <c r="C335" s="114">
        <v>1</v>
      </c>
      <c r="D335" s="113">
        <v>3</v>
      </c>
      <c r="E335" s="109"/>
      <c r="F335" s="112">
        <v>0</v>
      </c>
      <c r="G335" s="111"/>
      <c r="H335" s="109"/>
      <c r="I335" s="107">
        <v>9</v>
      </c>
      <c r="K335" s="112">
        <v>9</v>
      </c>
      <c r="L335" s="111"/>
      <c r="M335" s="111"/>
      <c r="N335" s="109"/>
      <c r="O335" s="108">
        <v>0</v>
      </c>
      <c r="P335" s="110">
        <v>0.42249999999999999</v>
      </c>
      <c r="Q335" s="109"/>
      <c r="R335" s="110">
        <v>0.42249999999999999</v>
      </c>
      <c r="S335" s="109"/>
      <c r="T335" s="108">
        <v>0</v>
      </c>
      <c r="U335" s="110">
        <v>0</v>
      </c>
      <c r="V335" s="109"/>
      <c r="W335" s="108">
        <v>0</v>
      </c>
      <c r="X335" s="108">
        <v>0</v>
      </c>
      <c r="Y335" s="107">
        <v>0</v>
      </c>
      <c r="Z335" s="107">
        <v>0</v>
      </c>
      <c r="AA335" s="107">
        <v>0</v>
      </c>
      <c r="AB335" s="107">
        <v>0</v>
      </c>
      <c r="AC335" s="107">
        <v>10</v>
      </c>
      <c r="AD335" s="107">
        <v>1</v>
      </c>
      <c r="AE335" s="107">
        <v>10</v>
      </c>
      <c r="AF335" s="107">
        <v>1</v>
      </c>
      <c r="AG335" s="107">
        <v>157.5</v>
      </c>
      <c r="AH335" s="107">
        <v>9</v>
      </c>
      <c r="AI335" s="107">
        <v>692</v>
      </c>
      <c r="AJ335" s="107">
        <v>0</v>
      </c>
      <c r="AK335" s="107">
        <v>1</v>
      </c>
      <c r="AL335" s="107">
        <v>157.5</v>
      </c>
      <c r="AM335" s="107">
        <v>0</v>
      </c>
      <c r="AN335" s="104">
        <v>1.3181</v>
      </c>
      <c r="AO335" s="104">
        <v>0</v>
      </c>
      <c r="AP335" s="104">
        <v>1.3181</v>
      </c>
      <c r="AQ335" s="104">
        <v>0.3</v>
      </c>
      <c r="AR335" s="104">
        <v>0</v>
      </c>
      <c r="AS335" s="104">
        <v>0</v>
      </c>
      <c r="AT335" s="104">
        <v>0</v>
      </c>
      <c r="AU335" s="104">
        <v>0.3</v>
      </c>
      <c r="AV335" s="106">
        <v>1118</v>
      </c>
      <c r="AW335" s="105">
        <v>0.1</v>
      </c>
      <c r="AX335" s="104">
        <v>1</v>
      </c>
      <c r="AY335" s="103" t="e">
        <v>#VALUE!</v>
      </c>
      <c r="AZ335" s="127" t="e">
        <v>#VALUE!</v>
      </c>
      <c r="BA335" s="100" t="e">
        <f>U335/T335</f>
        <v>#DIV/0!</v>
      </c>
      <c r="BB335" s="100" t="e">
        <f>W335/T335</f>
        <v>#DIV/0!</v>
      </c>
      <c r="BC335" s="100" t="e">
        <f>X335/T335</f>
        <v>#DIV/0!</v>
      </c>
      <c r="BD335" s="100" t="e">
        <f>(W335+X335)/T335</f>
        <v>#DIV/0!</v>
      </c>
    </row>
    <row r="336" spans="2:56" hidden="1" outlineLevel="4" collapsed="1" x14ac:dyDescent="0.2">
      <c r="B336" s="115" t="s">
        <v>381</v>
      </c>
      <c r="C336" s="114">
        <v>2</v>
      </c>
      <c r="D336" s="113">
        <v>1</v>
      </c>
      <c r="E336" s="109"/>
      <c r="F336" s="112">
        <v>0</v>
      </c>
      <c r="G336" s="111"/>
      <c r="H336" s="109"/>
      <c r="I336" s="107">
        <v>3</v>
      </c>
      <c r="K336" s="112">
        <v>3</v>
      </c>
      <c r="L336" s="111"/>
      <c r="M336" s="111"/>
      <c r="N336" s="109"/>
      <c r="O336" s="108">
        <v>0</v>
      </c>
      <c r="P336" s="110">
        <v>0.14080000000000001</v>
      </c>
      <c r="Q336" s="109"/>
      <c r="R336" s="110">
        <v>0.14080000000000001</v>
      </c>
      <c r="S336" s="109"/>
      <c r="T336" s="108">
        <v>0</v>
      </c>
      <c r="U336" s="110">
        <v>0</v>
      </c>
      <c r="V336" s="109"/>
      <c r="W336" s="108">
        <v>0</v>
      </c>
      <c r="X336" s="108">
        <v>0</v>
      </c>
      <c r="Y336" s="107">
        <v>0</v>
      </c>
      <c r="Z336" s="107">
        <v>0</v>
      </c>
      <c r="AA336" s="107">
        <v>0</v>
      </c>
      <c r="AB336" s="107">
        <v>0</v>
      </c>
      <c r="AC336" s="107">
        <v>15</v>
      </c>
      <c r="AD336" s="107">
        <v>5</v>
      </c>
      <c r="AE336" s="107">
        <v>10</v>
      </c>
      <c r="AF336" s="107">
        <v>5</v>
      </c>
      <c r="AG336" s="107">
        <v>94.25</v>
      </c>
      <c r="AH336" s="107">
        <v>4</v>
      </c>
      <c r="AI336" s="107">
        <v>116</v>
      </c>
      <c r="AJ336" s="107">
        <v>0</v>
      </c>
      <c r="AK336" s="107">
        <v>5</v>
      </c>
      <c r="AL336" s="107">
        <v>94.25</v>
      </c>
      <c r="AM336" s="107">
        <v>0</v>
      </c>
      <c r="AN336" s="104">
        <v>0.221</v>
      </c>
      <c r="AO336" s="104">
        <v>0</v>
      </c>
      <c r="AP336" s="104">
        <v>0.221</v>
      </c>
      <c r="AQ336" s="104">
        <v>0.17949999999999999</v>
      </c>
      <c r="AR336" s="104">
        <v>0</v>
      </c>
      <c r="AS336" s="104">
        <v>0</v>
      </c>
      <c r="AT336" s="104">
        <v>0</v>
      </c>
      <c r="AU336" s="104">
        <v>0.18</v>
      </c>
      <c r="AV336" s="106">
        <v>669</v>
      </c>
      <c r="AW336" s="105">
        <v>0.33333333333333298</v>
      </c>
      <c r="AX336" s="104">
        <v>2.5</v>
      </c>
      <c r="AY336" s="103" t="e">
        <v>#VALUE!</v>
      </c>
      <c r="AZ336" s="127" t="e">
        <v>#VALUE!</v>
      </c>
      <c r="BA336" s="100" t="e">
        <f>U336/T336</f>
        <v>#DIV/0!</v>
      </c>
      <c r="BB336" s="100" t="e">
        <f>W336/T336</f>
        <v>#DIV/0!</v>
      </c>
      <c r="BC336" s="100" t="e">
        <f>X336/T336</f>
        <v>#DIV/0!</v>
      </c>
      <c r="BD336" s="100" t="e">
        <f>(W336+X336)/T336</f>
        <v>#DIV/0!</v>
      </c>
    </row>
    <row r="337" spans="2:56" hidden="1" outlineLevel="4" collapsed="1" x14ac:dyDescent="0.2">
      <c r="B337" s="115" t="s">
        <v>382</v>
      </c>
      <c r="C337" s="114">
        <v>2</v>
      </c>
      <c r="D337" s="113">
        <v>3</v>
      </c>
      <c r="E337" s="109"/>
      <c r="F337" s="112">
        <v>0</v>
      </c>
      <c r="G337" s="111"/>
      <c r="H337" s="109"/>
      <c r="I337" s="107">
        <v>9</v>
      </c>
      <c r="K337" s="112">
        <v>9</v>
      </c>
      <c r="L337" s="111"/>
      <c r="M337" s="111"/>
      <c r="N337" s="109"/>
      <c r="O337" s="108">
        <v>0</v>
      </c>
      <c r="P337" s="110">
        <v>0.42259999999999998</v>
      </c>
      <c r="Q337" s="109"/>
      <c r="R337" s="110">
        <v>0.42259999999999998</v>
      </c>
      <c r="S337" s="109"/>
      <c r="T337" s="108">
        <v>0</v>
      </c>
      <c r="U337" s="110">
        <v>0</v>
      </c>
      <c r="V337" s="109"/>
      <c r="W337" s="108">
        <v>0</v>
      </c>
      <c r="X337" s="108">
        <v>0</v>
      </c>
      <c r="Y337" s="107">
        <v>0</v>
      </c>
      <c r="Z337" s="107">
        <v>0</v>
      </c>
      <c r="AA337" s="107">
        <v>0</v>
      </c>
      <c r="AB337" s="107">
        <v>0</v>
      </c>
      <c r="AC337" s="107">
        <v>10</v>
      </c>
      <c r="AD337" s="107">
        <v>0</v>
      </c>
      <c r="AE337" s="107">
        <v>0</v>
      </c>
      <c r="AF337" s="107">
        <v>1</v>
      </c>
      <c r="AG337" s="107">
        <v>0</v>
      </c>
      <c r="AH337" s="107">
        <v>4</v>
      </c>
      <c r="AI337" s="107">
        <v>116</v>
      </c>
      <c r="AJ337" s="107">
        <v>0</v>
      </c>
      <c r="AK337" s="107">
        <v>1</v>
      </c>
      <c r="AL337" s="107">
        <v>0</v>
      </c>
      <c r="AM337" s="107">
        <v>0</v>
      </c>
      <c r="AN337" s="104">
        <v>0.221</v>
      </c>
      <c r="AO337" s="104">
        <v>0</v>
      </c>
      <c r="AP337" s="104">
        <v>0.221</v>
      </c>
      <c r="AQ337" s="104">
        <v>0</v>
      </c>
      <c r="AR337" s="104">
        <v>0</v>
      </c>
      <c r="AS337" s="104">
        <v>0</v>
      </c>
      <c r="AT337" s="104">
        <v>0</v>
      </c>
      <c r="AU337" s="104">
        <v>0</v>
      </c>
      <c r="AV337" s="106">
        <v>0</v>
      </c>
      <c r="AW337" s="105">
        <v>0.1</v>
      </c>
      <c r="AX337" s="104">
        <v>0.5</v>
      </c>
      <c r="AY337" s="103" t="e">
        <v>#VALUE!</v>
      </c>
      <c r="AZ337" s="127" t="e">
        <v>#VALUE!</v>
      </c>
      <c r="BA337" s="100" t="e">
        <f>U337/T337</f>
        <v>#DIV/0!</v>
      </c>
      <c r="BB337" s="100" t="e">
        <f>W337/T337</f>
        <v>#DIV/0!</v>
      </c>
      <c r="BC337" s="100" t="e">
        <f>X337/T337</f>
        <v>#DIV/0!</v>
      </c>
      <c r="BD337" s="100" t="e">
        <f>(W337+X337)/T337</f>
        <v>#DIV/0!</v>
      </c>
    </row>
    <row r="338" spans="2:56" hidden="1" outlineLevel="4" collapsed="1" x14ac:dyDescent="0.2">
      <c r="B338" s="115" t="s">
        <v>383</v>
      </c>
      <c r="C338" s="114">
        <v>1</v>
      </c>
      <c r="D338" s="113">
        <v>1</v>
      </c>
      <c r="E338" s="109"/>
      <c r="F338" s="112">
        <v>0</v>
      </c>
      <c r="G338" s="111"/>
      <c r="H338" s="109"/>
      <c r="I338" s="107">
        <v>3</v>
      </c>
      <c r="K338" s="112">
        <v>3</v>
      </c>
      <c r="L338" s="111"/>
      <c r="M338" s="111"/>
      <c r="N338" s="109"/>
      <c r="O338" s="108">
        <v>0</v>
      </c>
      <c r="P338" s="110">
        <v>0.14080000000000001</v>
      </c>
      <c r="Q338" s="109"/>
      <c r="R338" s="110">
        <v>0.14080000000000001</v>
      </c>
      <c r="S338" s="109"/>
      <c r="T338" s="108">
        <v>0</v>
      </c>
      <c r="U338" s="110">
        <v>0</v>
      </c>
      <c r="V338" s="109"/>
      <c r="W338" s="108">
        <v>0</v>
      </c>
      <c r="X338" s="108">
        <v>0</v>
      </c>
      <c r="Y338" s="107">
        <v>0</v>
      </c>
      <c r="Z338" s="107">
        <v>0</v>
      </c>
      <c r="AA338" s="107">
        <v>0</v>
      </c>
      <c r="AB338" s="107">
        <v>0</v>
      </c>
      <c r="AC338" s="107">
        <v>5</v>
      </c>
      <c r="AD338" s="107">
        <v>0</v>
      </c>
      <c r="AE338" s="107">
        <v>0</v>
      </c>
      <c r="AF338" s="107">
        <v>0</v>
      </c>
      <c r="AG338" s="107">
        <v>0</v>
      </c>
      <c r="AH338" s="107">
        <v>2</v>
      </c>
      <c r="AI338" s="107">
        <v>58</v>
      </c>
      <c r="AJ338" s="107">
        <v>0</v>
      </c>
      <c r="AK338" s="107">
        <v>0</v>
      </c>
      <c r="AL338" s="107">
        <v>0</v>
      </c>
      <c r="AM338" s="107">
        <v>0</v>
      </c>
      <c r="AN338" s="104">
        <v>0.1105</v>
      </c>
      <c r="AO338" s="104">
        <v>0</v>
      </c>
      <c r="AP338" s="104">
        <v>0.1105</v>
      </c>
      <c r="AQ338" s="104">
        <v>0</v>
      </c>
      <c r="AR338" s="104">
        <v>0</v>
      </c>
      <c r="AS338" s="104">
        <v>0</v>
      </c>
      <c r="AT338" s="104">
        <v>0</v>
      </c>
      <c r="AU338" s="104">
        <v>0</v>
      </c>
      <c r="AV338" s="106">
        <v>0</v>
      </c>
      <c r="AW338" s="105">
        <v>0</v>
      </c>
      <c r="AX338" s="104">
        <v>0</v>
      </c>
      <c r="AY338" s="103" t="e">
        <v>#VALUE!</v>
      </c>
      <c r="AZ338" s="127" t="e">
        <v>#VALUE!</v>
      </c>
      <c r="BA338" s="100" t="e">
        <f>U338/T338</f>
        <v>#DIV/0!</v>
      </c>
      <c r="BB338" s="100" t="e">
        <f>W338/T338</f>
        <v>#DIV/0!</v>
      </c>
      <c r="BC338" s="100" t="e">
        <f>X338/T338</f>
        <v>#DIV/0!</v>
      </c>
      <c r="BD338" s="100" t="e">
        <f>(W338+X338)/T338</f>
        <v>#DIV/0!</v>
      </c>
    </row>
    <row r="339" spans="2:56" hidden="1" outlineLevel="4" collapsed="1" x14ac:dyDescent="0.2">
      <c r="B339" s="115" t="s">
        <v>384</v>
      </c>
      <c r="C339" s="114">
        <v>1</v>
      </c>
      <c r="D339" s="113">
        <v>3</v>
      </c>
      <c r="E339" s="109"/>
      <c r="F339" s="112">
        <v>2</v>
      </c>
      <c r="G339" s="111"/>
      <c r="H339" s="109"/>
      <c r="I339" s="107">
        <v>4</v>
      </c>
      <c r="K339" s="112">
        <v>6</v>
      </c>
      <c r="L339" s="111"/>
      <c r="M339" s="111"/>
      <c r="N339" s="109"/>
      <c r="O339" s="108">
        <v>0.1333</v>
      </c>
      <c r="P339" s="110">
        <v>0.18779999999999999</v>
      </c>
      <c r="Q339" s="109"/>
      <c r="R339" s="110">
        <v>0.3211</v>
      </c>
      <c r="S339" s="109"/>
      <c r="T339" s="108">
        <v>0.32</v>
      </c>
      <c r="U339" s="110">
        <v>0</v>
      </c>
      <c r="V339" s="109"/>
      <c r="W339" s="108">
        <v>0.32269999999999999</v>
      </c>
      <c r="X339" s="108">
        <v>0</v>
      </c>
      <c r="Y339" s="107">
        <v>8713</v>
      </c>
      <c r="Z339" s="107">
        <v>0</v>
      </c>
      <c r="AA339" s="107">
        <v>8713</v>
      </c>
      <c r="AB339" s="107">
        <v>0</v>
      </c>
      <c r="AC339" s="107">
        <v>10</v>
      </c>
      <c r="AD339" s="107">
        <v>6</v>
      </c>
      <c r="AE339" s="107">
        <v>5</v>
      </c>
      <c r="AF339" s="107">
        <v>7</v>
      </c>
      <c r="AG339" s="107">
        <v>226</v>
      </c>
      <c r="AH339" s="107">
        <v>9</v>
      </c>
      <c r="AI339" s="107">
        <v>260</v>
      </c>
      <c r="AJ339" s="107">
        <v>0</v>
      </c>
      <c r="AK339" s="107">
        <v>7</v>
      </c>
      <c r="AL339" s="107">
        <v>226</v>
      </c>
      <c r="AM339" s="107">
        <v>0</v>
      </c>
      <c r="AN339" s="104">
        <v>0.49519999999999997</v>
      </c>
      <c r="AO339" s="104">
        <v>0</v>
      </c>
      <c r="AP339" s="104">
        <v>0.49519999999999997</v>
      </c>
      <c r="AQ339" s="104">
        <v>0.43049999999999999</v>
      </c>
      <c r="AR339" s="104">
        <v>0</v>
      </c>
      <c r="AS339" s="104">
        <v>0</v>
      </c>
      <c r="AT339" s="104">
        <v>0</v>
      </c>
      <c r="AU339" s="104">
        <v>0.43</v>
      </c>
      <c r="AV339" s="106">
        <v>1604</v>
      </c>
      <c r="AW339" s="105">
        <v>0.7</v>
      </c>
      <c r="AX339" s="104">
        <v>7</v>
      </c>
      <c r="AY339" s="107">
        <v>40.3125</v>
      </c>
      <c r="AZ339" s="126">
        <v>1.34375</v>
      </c>
      <c r="BA339" s="100">
        <f>U339/T339</f>
        <v>0</v>
      </c>
      <c r="BB339" s="100">
        <f>W339/T339</f>
        <v>1.0084374999999999</v>
      </c>
      <c r="BC339" s="100">
        <f>X339/T339</f>
        <v>0</v>
      </c>
      <c r="BD339" s="100">
        <f>(W339+X339)/T339</f>
        <v>1.0084374999999999</v>
      </c>
    </row>
    <row r="340" spans="2:56" hidden="1" outlineLevel="4" collapsed="1" x14ac:dyDescent="0.2">
      <c r="B340" s="115" t="s">
        <v>385</v>
      </c>
      <c r="C340" s="114">
        <v>1</v>
      </c>
      <c r="D340" s="113">
        <v>3</v>
      </c>
      <c r="E340" s="109"/>
      <c r="F340" s="112">
        <v>3</v>
      </c>
      <c r="G340" s="111"/>
      <c r="H340" s="109"/>
      <c r="I340" s="107">
        <v>0</v>
      </c>
      <c r="K340" s="112">
        <v>3</v>
      </c>
      <c r="L340" s="111"/>
      <c r="M340" s="111"/>
      <c r="N340" s="109"/>
      <c r="O340" s="108">
        <v>0.2</v>
      </c>
      <c r="P340" s="110">
        <v>0</v>
      </c>
      <c r="Q340" s="109"/>
      <c r="R340" s="110">
        <v>0.2</v>
      </c>
      <c r="S340" s="109"/>
      <c r="T340" s="108">
        <v>0.2</v>
      </c>
      <c r="U340" s="110">
        <v>0</v>
      </c>
      <c r="V340" s="109"/>
      <c r="W340" s="108">
        <v>0.2</v>
      </c>
      <c r="X340" s="108">
        <v>0</v>
      </c>
      <c r="Y340" s="107">
        <v>5400</v>
      </c>
      <c r="Z340" s="107">
        <v>0</v>
      </c>
      <c r="AA340" s="107">
        <v>5400</v>
      </c>
      <c r="AB340" s="107">
        <v>0</v>
      </c>
      <c r="AC340" s="107">
        <v>15</v>
      </c>
      <c r="AD340" s="107">
        <v>8</v>
      </c>
      <c r="AE340" s="107">
        <v>2</v>
      </c>
      <c r="AF340" s="107">
        <v>10</v>
      </c>
      <c r="AG340" s="107">
        <v>0</v>
      </c>
      <c r="AH340" s="107">
        <v>11</v>
      </c>
      <c r="AI340" s="107">
        <v>0</v>
      </c>
      <c r="AJ340" s="107">
        <v>0</v>
      </c>
      <c r="AK340" s="107">
        <v>10</v>
      </c>
      <c r="AL340" s="107">
        <v>0</v>
      </c>
      <c r="AM340" s="107">
        <v>0</v>
      </c>
      <c r="AN340" s="104">
        <v>1.1000000000000001</v>
      </c>
      <c r="AO340" s="104">
        <v>0</v>
      </c>
      <c r="AP340" s="104">
        <v>1.1000000000000001</v>
      </c>
      <c r="AQ340" s="104">
        <v>1</v>
      </c>
      <c r="AR340" s="104">
        <v>0</v>
      </c>
      <c r="AS340" s="104">
        <v>0</v>
      </c>
      <c r="AT340" s="104">
        <v>0</v>
      </c>
      <c r="AU340" s="104">
        <v>1</v>
      </c>
      <c r="AV340" s="106">
        <v>3727</v>
      </c>
      <c r="AW340" s="105">
        <v>0.66666666666666696</v>
      </c>
      <c r="AX340" s="104">
        <v>10</v>
      </c>
      <c r="AY340" s="107">
        <v>150</v>
      </c>
      <c r="AZ340" s="126">
        <v>5</v>
      </c>
      <c r="BA340" s="100">
        <f>U340/T340</f>
        <v>0</v>
      </c>
      <c r="BB340" s="100">
        <f>W340/T340</f>
        <v>1</v>
      </c>
      <c r="BC340" s="100">
        <f>X340/T340</f>
        <v>0</v>
      </c>
      <c r="BD340" s="100">
        <f>(W340+X340)/T340</f>
        <v>1</v>
      </c>
    </row>
    <row r="341" spans="2:56" hidden="1" outlineLevel="4" collapsed="1" x14ac:dyDescent="0.2">
      <c r="B341" s="115" t="s">
        <v>388</v>
      </c>
      <c r="C341" s="114">
        <v>1</v>
      </c>
      <c r="D341" s="113">
        <v>3</v>
      </c>
      <c r="E341" s="109"/>
      <c r="F341" s="112">
        <v>0</v>
      </c>
      <c r="G341" s="111"/>
      <c r="H341" s="109"/>
      <c r="I341" s="107">
        <v>9</v>
      </c>
      <c r="K341" s="112">
        <v>9</v>
      </c>
      <c r="L341" s="111"/>
      <c r="M341" s="111"/>
      <c r="N341" s="109"/>
      <c r="O341" s="108">
        <v>0</v>
      </c>
      <c r="P341" s="110">
        <v>4.6899999999999997E-2</v>
      </c>
      <c r="Q341" s="109"/>
      <c r="R341" s="110">
        <v>4.6899999999999997E-2</v>
      </c>
      <c r="S341" s="109"/>
      <c r="T341" s="108">
        <v>0</v>
      </c>
      <c r="U341" s="110">
        <v>0</v>
      </c>
      <c r="V341" s="109"/>
      <c r="W341" s="108">
        <v>0</v>
      </c>
      <c r="X341" s="108">
        <v>0</v>
      </c>
      <c r="Y341" s="107">
        <v>0</v>
      </c>
      <c r="Z341" s="107">
        <v>0</v>
      </c>
      <c r="AA341" s="107">
        <v>0</v>
      </c>
      <c r="AB341" s="107">
        <v>0</v>
      </c>
      <c r="AC341" s="107">
        <v>1</v>
      </c>
      <c r="AD341" s="107">
        <v>1</v>
      </c>
      <c r="AE341" s="107">
        <v>0</v>
      </c>
      <c r="AF341" s="107">
        <v>1</v>
      </c>
      <c r="AG341" s="107">
        <v>0</v>
      </c>
      <c r="AH341" s="107">
        <v>1</v>
      </c>
      <c r="AI341" s="107">
        <v>0</v>
      </c>
      <c r="AJ341" s="107">
        <v>0</v>
      </c>
      <c r="AK341" s="107">
        <v>1</v>
      </c>
      <c r="AL341" s="107">
        <v>0</v>
      </c>
      <c r="AM341" s="107">
        <v>0</v>
      </c>
      <c r="AN341" s="104">
        <v>0.3</v>
      </c>
      <c r="AO341" s="104">
        <v>0</v>
      </c>
      <c r="AP341" s="104">
        <v>0.3</v>
      </c>
      <c r="AQ341" s="104">
        <v>0.3</v>
      </c>
      <c r="AR341" s="104">
        <v>0</v>
      </c>
      <c r="AS341" s="104">
        <v>0</v>
      </c>
      <c r="AT341" s="104">
        <v>0</v>
      </c>
      <c r="AU341" s="104">
        <v>0.3</v>
      </c>
      <c r="AV341" s="106">
        <v>1118</v>
      </c>
      <c r="AW341" s="105">
        <v>1</v>
      </c>
      <c r="AX341" s="104">
        <v>1</v>
      </c>
      <c r="AY341" s="103" t="e">
        <v>#VALUE!</v>
      </c>
      <c r="AZ341" s="127" t="e">
        <v>#VALUE!</v>
      </c>
      <c r="BA341" s="100" t="e">
        <f>U341/T341</f>
        <v>#DIV/0!</v>
      </c>
      <c r="BB341" s="100" t="e">
        <f>W341/T341</f>
        <v>#DIV/0!</v>
      </c>
      <c r="BC341" s="100" t="e">
        <f>X341/T341</f>
        <v>#DIV/0!</v>
      </c>
      <c r="BD341" s="100" t="e">
        <f>(W341+X341)/T341</f>
        <v>#DIV/0!</v>
      </c>
    </row>
    <row r="342" spans="2:56" hidden="1" outlineLevel="4" collapsed="1" x14ac:dyDescent="0.2">
      <c r="B342" s="115" t="s">
        <v>386</v>
      </c>
      <c r="C342" s="114">
        <v>1</v>
      </c>
      <c r="D342" s="113">
        <v>2</v>
      </c>
      <c r="E342" s="109"/>
      <c r="F342" s="112">
        <v>0</v>
      </c>
      <c r="G342" s="111"/>
      <c r="H342" s="109"/>
      <c r="I342" s="107">
        <v>6</v>
      </c>
      <c r="K342" s="112">
        <v>6</v>
      </c>
      <c r="L342" s="111"/>
      <c r="M342" s="111"/>
      <c r="N342" s="109"/>
      <c r="O342" s="108">
        <v>0</v>
      </c>
      <c r="P342" s="110">
        <v>3.1300000000000001E-2</v>
      </c>
      <c r="Q342" s="109"/>
      <c r="R342" s="110">
        <v>3.1300000000000001E-2</v>
      </c>
      <c r="S342" s="109"/>
      <c r="T342" s="108">
        <v>0</v>
      </c>
      <c r="U342" s="110">
        <v>0</v>
      </c>
      <c r="V342" s="109"/>
      <c r="W342" s="108">
        <v>0</v>
      </c>
      <c r="X342" s="108">
        <v>0</v>
      </c>
      <c r="Y342" s="107">
        <v>0</v>
      </c>
      <c r="Z342" s="107">
        <v>0</v>
      </c>
      <c r="AA342" s="107">
        <v>0</v>
      </c>
      <c r="AB342" s="107">
        <v>0</v>
      </c>
      <c r="AC342" s="107">
        <v>2</v>
      </c>
      <c r="AD342" s="107">
        <v>2</v>
      </c>
      <c r="AE342" s="107">
        <v>0</v>
      </c>
      <c r="AF342" s="107">
        <v>2</v>
      </c>
      <c r="AG342" s="107">
        <v>0</v>
      </c>
      <c r="AH342" s="107">
        <v>2</v>
      </c>
      <c r="AI342" s="107">
        <v>0</v>
      </c>
      <c r="AJ342" s="107">
        <v>0</v>
      </c>
      <c r="AK342" s="107">
        <v>2</v>
      </c>
      <c r="AL342" s="107">
        <v>0</v>
      </c>
      <c r="AM342" s="107">
        <v>0</v>
      </c>
      <c r="AN342" s="104">
        <v>0.4</v>
      </c>
      <c r="AO342" s="104">
        <v>0</v>
      </c>
      <c r="AP342" s="104">
        <v>0.4</v>
      </c>
      <c r="AQ342" s="104">
        <v>0.4</v>
      </c>
      <c r="AR342" s="104">
        <v>0</v>
      </c>
      <c r="AS342" s="104">
        <v>0</v>
      </c>
      <c r="AT342" s="104">
        <v>0</v>
      </c>
      <c r="AU342" s="104">
        <v>0.4</v>
      </c>
      <c r="AV342" s="106">
        <v>1491</v>
      </c>
      <c r="AW342" s="105">
        <v>1</v>
      </c>
      <c r="AX342" s="104">
        <v>2</v>
      </c>
      <c r="AY342" s="103" t="e">
        <v>#VALUE!</v>
      </c>
      <c r="AZ342" s="127" t="e">
        <v>#VALUE!</v>
      </c>
      <c r="BA342" s="100" t="e">
        <f>U342/T342</f>
        <v>#DIV/0!</v>
      </c>
      <c r="BB342" s="100" t="e">
        <f>W342/T342</f>
        <v>#DIV/0!</v>
      </c>
      <c r="BC342" s="100" t="e">
        <f>X342/T342</f>
        <v>#DIV/0!</v>
      </c>
      <c r="BD342" s="100" t="e">
        <f>(W342+X342)/T342</f>
        <v>#DIV/0!</v>
      </c>
    </row>
    <row r="343" spans="2:56" hidden="1" outlineLevel="4" collapsed="1" x14ac:dyDescent="0.2">
      <c r="B343" s="115" t="s">
        <v>387</v>
      </c>
      <c r="C343" s="114">
        <v>1</v>
      </c>
      <c r="D343" s="113">
        <v>1</v>
      </c>
      <c r="E343" s="109"/>
      <c r="F343" s="112">
        <v>0</v>
      </c>
      <c r="G343" s="111"/>
      <c r="H343" s="109"/>
      <c r="I343" s="107">
        <v>3</v>
      </c>
      <c r="K343" s="112">
        <v>3</v>
      </c>
      <c r="L343" s="111"/>
      <c r="M343" s="111"/>
      <c r="N343" s="109"/>
      <c r="O343" s="108">
        <v>0</v>
      </c>
      <c r="P343" s="110">
        <v>1.5599999999999999E-2</v>
      </c>
      <c r="Q343" s="109"/>
      <c r="R343" s="110">
        <v>1.5599999999999999E-2</v>
      </c>
      <c r="S343" s="109"/>
      <c r="T343" s="108">
        <v>0</v>
      </c>
      <c r="U343" s="110">
        <v>0</v>
      </c>
      <c r="V343" s="109"/>
      <c r="W343" s="108">
        <v>0</v>
      </c>
      <c r="X343" s="108">
        <v>0</v>
      </c>
      <c r="Y343" s="107">
        <v>0</v>
      </c>
      <c r="Z343" s="107">
        <v>0</v>
      </c>
      <c r="AA343" s="107">
        <v>0</v>
      </c>
      <c r="AB343" s="107">
        <v>0</v>
      </c>
      <c r="AC343" s="107">
        <v>1</v>
      </c>
      <c r="AD343" s="107">
        <v>1</v>
      </c>
      <c r="AE343" s="107">
        <v>0</v>
      </c>
      <c r="AF343" s="107">
        <v>1</v>
      </c>
      <c r="AG343" s="107">
        <v>0</v>
      </c>
      <c r="AH343" s="107">
        <v>1</v>
      </c>
      <c r="AI343" s="107">
        <v>0</v>
      </c>
      <c r="AJ343" s="107">
        <v>0</v>
      </c>
      <c r="AK343" s="107">
        <v>1</v>
      </c>
      <c r="AL343" s="107">
        <v>0</v>
      </c>
      <c r="AM343" s="107">
        <v>0</v>
      </c>
      <c r="AN343" s="104">
        <v>0.1</v>
      </c>
      <c r="AO343" s="104">
        <v>0</v>
      </c>
      <c r="AP343" s="104">
        <v>0.1</v>
      </c>
      <c r="AQ343" s="104">
        <v>0.1</v>
      </c>
      <c r="AR343" s="104">
        <v>0</v>
      </c>
      <c r="AS343" s="104">
        <v>0</v>
      </c>
      <c r="AT343" s="104">
        <v>0</v>
      </c>
      <c r="AU343" s="104">
        <v>0.1</v>
      </c>
      <c r="AV343" s="106">
        <v>373</v>
      </c>
      <c r="AW343" s="105">
        <v>1</v>
      </c>
      <c r="AX343" s="104">
        <v>1</v>
      </c>
      <c r="AY343" s="103" t="e">
        <v>#VALUE!</v>
      </c>
      <c r="AZ343" s="127" t="e">
        <v>#VALUE!</v>
      </c>
      <c r="BA343" s="100" t="e">
        <f>U343/T343</f>
        <v>#DIV/0!</v>
      </c>
      <c r="BB343" s="100" t="e">
        <f>W343/T343</f>
        <v>#DIV/0!</v>
      </c>
      <c r="BC343" s="100" t="e">
        <f>X343/T343</f>
        <v>#DIV/0!</v>
      </c>
      <c r="BD343" s="100" t="e">
        <f>(W343+X343)/T343</f>
        <v>#DIV/0!</v>
      </c>
    </row>
    <row r="344" spans="2:56" hidden="1" outlineLevel="4" collapsed="1" x14ac:dyDescent="0.2">
      <c r="B344" s="115" t="s">
        <v>389</v>
      </c>
      <c r="C344" s="114">
        <v>1</v>
      </c>
      <c r="D344" s="113">
        <v>2</v>
      </c>
      <c r="E344" s="109"/>
      <c r="F344" s="112">
        <v>0</v>
      </c>
      <c r="G344" s="111"/>
      <c r="H344" s="109"/>
      <c r="I344" s="107">
        <v>6</v>
      </c>
      <c r="K344" s="112">
        <v>6</v>
      </c>
      <c r="L344" s="111"/>
      <c r="M344" s="111"/>
      <c r="N344" s="109"/>
      <c r="O344" s="108">
        <v>0</v>
      </c>
      <c r="P344" s="110">
        <v>0.28170000000000001</v>
      </c>
      <c r="Q344" s="109"/>
      <c r="R344" s="110">
        <v>0.28170000000000001</v>
      </c>
      <c r="S344" s="109"/>
      <c r="T344" s="108">
        <v>0.28000000000000003</v>
      </c>
      <c r="U344" s="110">
        <v>0</v>
      </c>
      <c r="V344" s="109"/>
      <c r="W344" s="108">
        <v>0.28399999999999997</v>
      </c>
      <c r="X344" s="108">
        <v>0</v>
      </c>
      <c r="Y344" s="107">
        <v>7668</v>
      </c>
      <c r="Z344" s="107">
        <v>0</v>
      </c>
      <c r="AA344" s="107">
        <v>7668</v>
      </c>
      <c r="AB344" s="107">
        <v>0</v>
      </c>
      <c r="AC344" s="107">
        <v>5</v>
      </c>
      <c r="AD344" s="107">
        <v>0</v>
      </c>
      <c r="AE344" s="107">
        <v>0</v>
      </c>
      <c r="AF344" s="107">
        <v>0</v>
      </c>
      <c r="AG344" s="107">
        <v>0</v>
      </c>
      <c r="AH344" s="107">
        <v>3</v>
      </c>
      <c r="AI344" s="107">
        <v>321</v>
      </c>
      <c r="AJ344" s="107">
        <v>0</v>
      </c>
      <c r="AK344" s="107">
        <v>0</v>
      </c>
      <c r="AL344" s="107">
        <v>0</v>
      </c>
      <c r="AM344" s="107">
        <v>0</v>
      </c>
      <c r="AN344" s="104">
        <v>0.61140000000000005</v>
      </c>
      <c r="AO344" s="104">
        <v>0</v>
      </c>
      <c r="AP344" s="104">
        <v>0.61140000000000005</v>
      </c>
      <c r="AQ344" s="104">
        <v>0</v>
      </c>
      <c r="AR344" s="104">
        <v>0</v>
      </c>
      <c r="AS344" s="104">
        <v>0</v>
      </c>
      <c r="AT344" s="104">
        <v>0</v>
      </c>
      <c r="AU344" s="104">
        <v>0</v>
      </c>
      <c r="AV344" s="106">
        <v>0</v>
      </c>
      <c r="AW344" s="105">
        <v>0</v>
      </c>
      <c r="AX344" s="104">
        <v>0</v>
      </c>
      <c r="AY344" s="114" t="s">
        <v>4</v>
      </c>
      <c r="AZ344" s="126">
        <v>0</v>
      </c>
      <c r="BA344" s="100">
        <f>U344/T344</f>
        <v>0</v>
      </c>
      <c r="BB344" s="100">
        <f>W344/T344</f>
        <v>1.014285714285714</v>
      </c>
      <c r="BC344" s="100">
        <f>X344/T344</f>
        <v>0</v>
      </c>
      <c r="BD344" s="100">
        <f>(W344+X344)/T344</f>
        <v>1.014285714285714</v>
      </c>
    </row>
    <row r="345" spans="2:56" hidden="1" outlineLevel="4" collapsed="1" x14ac:dyDescent="0.2">
      <c r="B345" s="115" t="s">
        <v>391</v>
      </c>
      <c r="C345" s="114">
        <v>1</v>
      </c>
      <c r="D345" s="113">
        <v>1</v>
      </c>
      <c r="E345" s="109"/>
      <c r="F345" s="112">
        <v>0</v>
      </c>
      <c r="G345" s="111"/>
      <c r="H345" s="109"/>
      <c r="I345" s="107">
        <v>3</v>
      </c>
      <c r="K345" s="112">
        <v>3</v>
      </c>
      <c r="L345" s="111"/>
      <c r="M345" s="111"/>
      <c r="N345" s="109"/>
      <c r="O345" s="108">
        <v>0</v>
      </c>
      <c r="P345" s="110">
        <v>0.14080000000000001</v>
      </c>
      <c r="Q345" s="109"/>
      <c r="R345" s="110">
        <v>0.14080000000000001</v>
      </c>
      <c r="S345" s="109"/>
      <c r="T345" s="108">
        <v>0</v>
      </c>
      <c r="U345" s="110">
        <v>0</v>
      </c>
      <c r="V345" s="109"/>
      <c r="W345" s="108">
        <v>0</v>
      </c>
      <c r="X345" s="108">
        <v>0</v>
      </c>
      <c r="Y345" s="107">
        <v>0</v>
      </c>
      <c r="Z345" s="107">
        <v>0</v>
      </c>
      <c r="AA345" s="107">
        <v>0</v>
      </c>
      <c r="AB345" s="107">
        <v>0</v>
      </c>
      <c r="AC345" s="107">
        <v>5</v>
      </c>
      <c r="AD345" s="107">
        <v>0</v>
      </c>
      <c r="AE345" s="107">
        <v>0</v>
      </c>
      <c r="AF345" s="107">
        <v>0</v>
      </c>
      <c r="AG345" s="107">
        <v>0</v>
      </c>
      <c r="AH345" s="107">
        <v>3</v>
      </c>
      <c r="AI345" s="107">
        <v>321</v>
      </c>
      <c r="AJ345" s="107">
        <v>0</v>
      </c>
      <c r="AK345" s="107">
        <v>0</v>
      </c>
      <c r="AL345" s="107">
        <v>0</v>
      </c>
      <c r="AM345" s="107">
        <v>0</v>
      </c>
      <c r="AN345" s="104">
        <v>0.61140000000000005</v>
      </c>
      <c r="AO345" s="104">
        <v>0</v>
      </c>
      <c r="AP345" s="104">
        <v>0.61140000000000005</v>
      </c>
      <c r="AQ345" s="104">
        <v>0</v>
      </c>
      <c r="AR345" s="104">
        <v>0</v>
      </c>
      <c r="AS345" s="104">
        <v>0</v>
      </c>
      <c r="AT345" s="104">
        <v>0</v>
      </c>
      <c r="AU345" s="104">
        <v>0</v>
      </c>
      <c r="AV345" s="106">
        <v>0</v>
      </c>
      <c r="AW345" s="105">
        <v>0</v>
      </c>
      <c r="AX345" s="104">
        <v>0</v>
      </c>
      <c r="AY345" s="103" t="e">
        <v>#VALUE!</v>
      </c>
      <c r="AZ345" s="127" t="e">
        <v>#VALUE!</v>
      </c>
      <c r="BA345" s="100" t="e">
        <f>U345/T345</f>
        <v>#DIV/0!</v>
      </c>
      <c r="BB345" s="100" t="e">
        <f>W345/T345</f>
        <v>#DIV/0!</v>
      </c>
      <c r="BC345" s="100" t="e">
        <f>X345/T345</f>
        <v>#DIV/0!</v>
      </c>
      <c r="BD345" s="100" t="e">
        <f>(W345+X345)/T345</f>
        <v>#DIV/0!</v>
      </c>
    </row>
    <row r="346" spans="2:56" hidden="1" outlineLevel="4" collapsed="1" x14ac:dyDescent="0.2">
      <c r="B346" s="115" t="s">
        <v>390</v>
      </c>
      <c r="C346" s="114">
        <v>1</v>
      </c>
      <c r="D346" s="113">
        <v>3</v>
      </c>
      <c r="E346" s="109"/>
      <c r="F346" s="112">
        <v>0</v>
      </c>
      <c r="G346" s="111"/>
      <c r="H346" s="109"/>
      <c r="I346" s="107">
        <v>9</v>
      </c>
      <c r="K346" s="112">
        <v>9</v>
      </c>
      <c r="L346" s="111"/>
      <c r="M346" s="111"/>
      <c r="N346" s="109"/>
      <c r="O346" s="108">
        <v>0</v>
      </c>
      <c r="P346" s="110">
        <v>0.42249999999999999</v>
      </c>
      <c r="Q346" s="109"/>
      <c r="R346" s="110">
        <v>0.42249999999999999</v>
      </c>
      <c r="S346" s="109"/>
      <c r="T346" s="108">
        <v>0</v>
      </c>
      <c r="U346" s="110">
        <v>0</v>
      </c>
      <c r="V346" s="109"/>
      <c r="W346" s="108">
        <v>0</v>
      </c>
      <c r="X346" s="108">
        <v>0</v>
      </c>
      <c r="Y346" s="107">
        <v>0</v>
      </c>
      <c r="Z346" s="107">
        <v>0</v>
      </c>
      <c r="AA346" s="107">
        <v>0</v>
      </c>
      <c r="AB346" s="107">
        <v>0</v>
      </c>
      <c r="AC346" s="107">
        <v>10</v>
      </c>
      <c r="AD346" s="107">
        <v>4</v>
      </c>
      <c r="AE346" s="107">
        <v>0</v>
      </c>
      <c r="AF346" s="107">
        <v>4</v>
      </c>
      <c r="AG346" s="107">
        <v>640</v>
      </c>
      <c r="AH346" s="107">
        <v>3</v>
      </c>
      <c r="AI346" s="107">
        <v>321</v>
      </c>
      <c r="AJ346" s="107">
        <v>0</v>
      </c>
      <c r="AK346" s="107">
        <v>4</v>
      </c>
      <c r="AL346" s="107">
        <v>640</v>
      </c>
      <c r="AM346" s="107">
        <v>0</v>
      </c>
      <c r="AN346" s="104">
        <v>0.61140000000000005</v>
      </c>
      <c r="AO346" s="104">
        <v>0</v>
      </c>
      <c r="AP346" s="104">
        <v>0.61140000000000005</v>
      </c>
      <c r="AQ346" s="104">
        <v>1.2190000000000001</v>
      </c>
      <c r="AR346" s="104">
        <v>0</v>
      </c>
      <c r="AS346" s="104">
        <v>0</v>
      </c>
      <c r="AT346" s="104">
        <v>0</v>
      </c>
      <c r="AU346" s="104">
        <v>1.22</v>
      </c>
      <c r="AV346" s="106">
        <v>4543</v>
      </c>
      <c r="AW346" s="105">
        <v>0.4</v>
      </c>
      <c r="AX346" s="104">
        <v>4</v>
      </c>
      <c r="AY346" s="103" t="e">
        <v>#VALUE!</v>
      </c>
      <c r="AZ346" s="127" t="e">
        <v>#VALUE!</v>
      </c>
      <c r="BA346" s="100" t="e">
        <f>U346/T346</f>
        <v>#DIV/0!</v>
      </c>
      <c r="BB346" s="100" t="e">
        <f>W346/T346</f>
        <v>#DIV/0!</v>
      </c>
      <c r="BC346" s="100" t="e">
        <f>X346/T346</f>
        <v>#DIV/0!</v>
      </c>
      <c r="BD346" s="100" t="e">
        <f>(W346+X346)/T346</f>
        <v>#DIV/0!</v>
      </c>
    </row>
    <row r="347" spans="2:56" hidden="1" outlineLevel="4" collapsed="1" x14ac:dyDescent="0.2">
      <c r="B347" s="115" t="s">
        <v>392</v>
      </c>
      <c r="C347" s="114">
        <v>1</v>
      </c>
      <c r="D347" s="113">
        <v>3</v>
      </c>
      <c r="E347" s="109"/>
      <c r="F347" s="112">
        <v>2</v>
      </c>
      <c r="G347" s="111"/>
      <c r="H347" s="109"/>
      <c r="I347" s="107">
        <v>3</v>
      </c>
      <c r="K347" s="112">
        <v>5</v>
      </c>
      <c r="L347" s="111"/>
      <c r="M347" s="111"/>
      <c r="N347" s="109"/>
      <c r="O347" s="108">
        <v>0.1333</v>
      </c>
      <c r="P347" s="110">
        <v>0.14080000000000001</v>
      </c>
      <c r="Q347" s="109"/>
      <c r="R347" s="110">
        <v>0.2742</v>
      </c>
      <c r="S347" s="109"/>
      <c r="T347" s="108">
        <v>0.28000000000000003</v>
      </c>
      <c r="U347" s="110">
        <v>0</v>
      </c>
      <c r="V347" s="109"/>
      <c r="W347" s="108">
        <v>0.27529999999999999</v>
      </c>
      <c r="X347" s="108">
        <v>0</v>
      </c>
      <c r="Y347" s="107">
        <v>7433</v>
      </c>
      <c r="Z347" s="107">
        <v>0</v>
      </c>
      <c r="AA347" s="107">
        <v>7433</v>
      </c>
      <c r="AB347" s="107">
        <v>0</v>
      </c>
      <c r="AC347" s="107">
        <v>30</v>
      </c>
      <c r="AD347" s="107">
        <v>20</v>
      </c>
      <c r="AE347" s="107">
        <v>5</v>
      </c>
      <c r="AF347" s="107">
        <v>21</v>
      </c>
      <c r="AG347" s="107">
        <v>0</v>
      </c>
      <c r="AH347" s="107">
        <v>26</v>
      </c>
      <c r="AI347" s="107">
        <v>0</v>
      </c>
      <c r="AJ347" s="107">
        <v>0</v>
      </c>
      <c r="AK347" s="107">
        <v>21</v>
      </c>
      <c r="AL347" s="107">
        <v>0</v>
      </c>
      <c r="AM347" s="107">
        <v>0</v>
      </c>
      <c r="AN347" s="104">
        <v>4.5067000000000004</v>
      </c>
      <c r="AO347" s="104">
        <v>0</v>
      </c>
      <c r="AP347" s="104">
        <v>4.5067000000000004</v>
      </c>
      <c r="AQ347" s="104">
        <v>3.64</v>
      </c>
      <c r="AR347" s="104">
        <v>0</v>
      </c>
      <c r="AS347" s="104">
        <v>0</v>
      </c>
      <c r="AT347" s="104">
        <v>0</v>
      </c>
      <c r="AU347" s="104">
        <v>3.64</v>
      </c>
      <c r="AV347" s="106">
        <v>13566</v>
      </c>
      <c r="AW347" s="105">
        <v>0.7</v>
      </c>
      <c r="AX347" s="104">
        <v>21</v>
      </c>
      <c r="AY347" s="107">
        <v>390</v>
      </c>
      <c r="AZ347" s="126">
        <v>13</v>
      </c>
      <c r="BA347" s="100">
        <f>U347/T347</f>
        <v>0</v>
      </c>
      <c r="BB347" s="100">
        <f>W347/T347</f>
        <v>0.9832142857142856</v>
      </c>
      <c r="BC347" s="100">
        <f>X347/T347</f>
        <v>0</v>
      </c>
      <c r="BD347" s="100">
        <f>(W347+X347)/T347</f>
        <v>0.9832142857142856</v>
      </c>
    </row>
    <row r="348" spans="2:56" hidden="1" outlineLevel="4" collapsed="1" x14ac:dyDescent="0.2">
      <c r="B348" s="115" t="s">
        <v>394</v>
      </c>
      <c r="C348" s="114">
        <v>1</v>
      </c>
      <c r="D348" s="113">
        <v>4.5</v>
      </c>
      <c r="E348" s="109"/>
      <c r="F348" s="112">
        <v>0</v>
      </c>
      <c r="G348" s="111"/>
      <c r="H348" s="109"/>
      <c r="I348" s="107">
        <v>13.5</v>
      </c>
      <c r="K348" s="112">
        <v>13.5</v>
      </c>
      <c r="L348" s="111"/>
      <c r="M348" s="111"/>
      <c r="N348" s="109"/>
      <c r="O348" s="108">
        <v>0</v>
      </c>
      <c r="P348" s="110">
        <v>0.63380000000000003</v>
      </c>
      <c r="Q348" s="109"/>
      <c r="R348" s="110">
        <v>0.63380000000000003</v>
      </c>
      <c r="S348" s="109"/>
      <c r="T348" s="108">
        <v>0</v>
      </c>
      <c r="U348" s="110">
        <v>0</v>
      </c>
      <c r="V348" s="109"/>
      <c r="W348" s="108">
        <v>0</v>
      </c>
      <c r="X348" s="108">
        <v>0</v>
      </c>
      <c r="Y348" s="107">
        <v>0</v>
      </c>
      <c r="Z348" s="107">
        <v>0</v>
      </c>
      <c r="AA348" s="107">
        <v>0</v>
      </c>
      <c r="AB348" s="107">
        <v>0</v>
      </c>
      <c r="AC348" s="107">
        <v>20</v>
      </c>
      <c r="AD348" s="107">
        <v>0</v>
      </c>
      <c r="AE348" s="107">
        <v>0</v>
      </c>
      <c r="AF348" s="107">
        <v>0</v>
      </c>
      <c r="AG348" s="107">
        <v>0</v>
      </c>
      <c r="AH348" s="107">
        <v>20</v>
      </c>
      <c r="AI348" s="107">
        <v>0</v>
      </c>
      <c r="AJ348" s="107">
        <v>0</v>
      </c>
      <c r="AK348" s="107">
        <v>0</v>
      </c>
      <c r="AL348" s="107">
        <v>0</v>
      </c>
      <c r="AM348" s="107">
        <v>0</v>
      </c>
      <c r="AN348" s="104">
        <v>0</v>
      </c>
      <c r="AO348" s="104">
        <v>0</v>
      </c>
      <c r="AP348" s="104">
        <v>0</v>
      </c>
      <c r="AQ348" s="104">
        <v>0</v>
      </c>
      <c r="AR348" s="104">
        <v>0</v>
      </c>
      <c r="AS348" s="104">
        <v>0</v>
      </c>
      <c r="AT348" s="104">
        <v>0</v>
      </c>
      <c r="AU348" s="104">
        <v>0</v>
      </c>
      <c r="AV348" s="106">
        <v>0</v>
      </c>
      <c r="AW348" s="105">
        <v>0</v>
      </c>
      <c r="AX348" s="104">
        <v>0</v>
      </c>
      <c r="AY348" s="103" t="e">
        <v>#VALUE!</v>
      </c>
      <c r="AZ348" s="127" t="e">
        <v>#VALUE!</v>
      </c>
      <c r="BA348" s="100" t="e">
        <f>U348/T348</f>
        <v>#DIV/0!</v>
      </c>
      <c r="BB348" s="100" t="e">
        <f>W348/T348</f>
        <v>#DIV/0!</v>
      </c>
      <c r="BC348" s="100" t="e">
        <f>X348/T348</f>
        <v>#DIV/0!</v>
      </c>
      <c r="BD348" s="100" t="e">
        <f>(W348+X348)/T348</f>
        <v>#DIV/0!</v>
      </c>
    </row>
    <row r="349" spans="2:56" hidden="1" outlineLevel="4" collapsed="1" x14ac:dyDescent="0.2">
      <c r="B349" s="115" t="s">
        <v>393</v>
      </c>
      <c r="C349" s="114">
        <v>1</v>
      </c>
      <c r="D349" s="113">
        <v>4</v>
      </c>
      <c r="E349" s="109"/>
      <c r="F349" s="112">
        <v>0</v>
      </c>
      <c r="G349" s="111"/>
      <c r="H349" s="109"/>
      <c r="I349" s="107">
        <v>12</v>
      </c>
      <c r="K349" s="112">
        <v>12</v>
      </c>
      <c r="L349" s="111"/>
      <c r="M349" s="111"/>
      <c r="N349" s="109"/>
      <c r="O349" s="108">
        <v>0</v>
      </c>
      <c r="P349" s="110">
        <v>0.56340000000000001</v>
      </c>
      <c r="Q349" s="109"/>
      <c r="R349" s="110">
        <v>0.56340000000000001</v>
      </c>
      <c r="S349" s="109"/>
      <c r="T349" s="108">
        <v>0.56999999999999995</v>
      </c>
      <c r="U349" s="110">
        <v>0.35489999999999999</v>
      </c>
      <c r="V349" s="109"/>
      <c r="W349" s="108">
        <v>0.21299999999999999</v>
      </c>
      <c r="X349" s="108">
        <v>0</v>
      </c>
      <c r="Y349" s="107">
        <v>24561</v>
      </c>
      <c r="Z349" s="107">
        <v>18810</v>
      </c>
      <c r="AA349" s="107">
        <v>5751</v>
      </c>
      <c r="AB349" s="107">
        <v>0</v>
      </c>
      <c r="AC349" s="107">
        <v>10</v>
      </c>
      <c r="AD349" s="107">
        <v>9</v>
      </c>
      <c r="AE349" s="107">
        <v>10</v>
      </c>
      <c r="AF349" s="107">
        <v>9</v>
      </c>
      <c r="AG349" s="107">
        <v>1890</v>
      </c>
      <c r="AH349" s="107">
        <v>10</v>
      </c>
      <c r="AI349" s="107">
        <v>0</v>
      </c>
      <c r="AJ349" s="107">
        <v>0</v>
      </c>
      <c r="AK349" s="107">
        <v>9</v>
      </c>
      <c r="AL349" s="107">
        <v>1890</v>
      </c>
      <c r="AM349" s="107">
        <v>0</v>
      </c>
      <c r="AN349" s="104">
        <v>0</v>
      </c>
      <c r="AO349" s="104">
        <v>0</v>
      </c>
      <c r="AP349" s="104">
        <v>0</v>
      </c>
      <c r="AQ349" s="104">
        <v>3.6</v>
      </c>
      <c r="AR349" s="104">
        <v>0</v>
      </c>
      <c r="AS349" s="104">
        <v>0</v>
      </c>
      <c r="AT349" s="104">
        <v>0</v>
      </c>
      <c r="AU349" s="104">
        <v>3.6</v>
      </c>
      <c r="AV349" s="106">
        <v>13417</v>
      </c>
      <c r="AW349" s="105">
        <v>0.9</v>
      </c>
      <c r="AX349" s="104">
        <v>9</v>
      </c>
      <c r="AY349" s="107">
        <v>189.47368421052633</v>
      </c>
      <c r="AZ349" s="126">
        <v>6.3157894736842106</v>
      </c>
      <c r="BA349" s="100">
        <f>U349/T349</f>
        <v>0.62263157894736842</v>
      </c>
      <c r="BB349" s="100">
        <f>W349/T349</f>
        <v>0.37368421052631579</v>
      </c>
      <c r="BC349" s="100">
        <f>X349/T349</f>
        <v>0</v>
      </c>
      <c r="BD349" s="100">
        <f>(W349+X349)/T349</f>
        <v>0.37368421052631579</v>
      </c>
    </row>
    <row r="350" spans="2:56" hidden="1" outlineLevel="4" collapsed="1" x14ac:dyDescent="0.2">
      <c r="B350" s="115" t="s">
        <v>395</v>
      </c>
      <c r="C350" s="114">
        <v>1</v>
      </c>
      <c r="D350" s="113">
        <v>3.5</v>
      </c>
      <c r="E350" s="109"/>
      <c r="F350" s="112">
        <v>0</v>
      </c>
      <c r="G350" s="111"/>
      <c r="H350" s="109"/>
      <c r="I350" s="107">
        <v>10.5</v>
      </c>
      <c r="K350" s="112">
        <v>10.5</v>
      </c>
      <c r="L350" s="111"/>
      <c r="M350" s="111"/>
      <c r="N350" s="109"/>
      <c r="O350" s="108">
        <v>0</v>
      </c>
      <c r="P350" s="110">
        <v>0.4929</v>
      </c>
      <c r="Q350" s="109"/>
      <c r="R350" s="110">
        <v>0.4929</v>
      </c>
      <c r="S350" s="109"/>
      <c r="T350" s="108">
        <v>0</v>
      </c>
      <c r="U350" s="110">
        <v>0</v>
      </c>
      <c r="V350" s="109"/>
      <c r="W350" s="108">
        <v>0</v>
      </c>
      <c r="X350" s="108">
        <v>0</v>
      </c>
      <c r="Y350" s="107">
        <v>0</v>
      </c>
      <c r="Z350" s="107">
        <v>0</v>
      </c>
      <c r="AA350" s="107">
        <v>0</v>
      </c>
      <c r="AB350" s="107">
        <v>0</v>
      </c>
      <c r="AC350" s="107">
        <v>10</v>
      </c>
      <c r="AD350" s="107">
        <v>0</v>
      </c>
      <c r="AE350" s="107">
        <v>0</v>
      </c>
      <c r="AF350" s="107">
        <v>0</v>
      </c>
      <c r="AG350" s="107">
        <v>0</v>
      </c>
      <c r="AH350" s="107">
        <v>10</v>
      </c>
      <c r="AI350" s="107">
        <v>0</v>
      </c>
      <c r="AJ350" s="107">
        <v>0</v>
      </c>
      <c r="AK350" s="107">
        <v>0</v>
      </c>
      <c r="AL350" s="107">
        <v>0</v>
      </c>
      <c r="AM350" s="107">
        <v>0</v>
      </c>
      <c r="AN350" s="104">
        <v>0</v>
      </c>
      <c r="AO350" s="104">
        <v>0</v>
      </c>
      <c r="AP350" s="104">
        <v>0</v>
      </c>
      <c r="AQ350" s="104">
        <v>0</v>
      </c>
      <c r="AR350" s="104">
        <v>0</v>
      </c>
      <c r="AS350" s="104">
        <v>0</v>
      </c>
      <c r="AT350" s="104">
        <v>0</v>
      </c>
      <c r="AU350" s="104">
        <v>0</v>
      </c>
      <c r="AV350" s="106">
        <v>0</v>
      </c>
      <c r="AW350" s="105">
        <v>0</v>
      </c>
      <c r="AX350" s="104">
        <v>0</v>
      </c>
      <c r="AY350" s="103" t="e">
        <v>#VALUE!</v>
      </c>
      <c r="AZ350" s="127" t="e">
        <v>#VALUE!</v>
      </c>
      <c r="BA350" s="100" t="e">
        <f>U350/T350</f>
        <v>#DIV/0!</v>
      </c>
      <c r="BB350" s="100" t="e">
        <f>W350/T350</f>
        <v>#DIV/0!</v>
      </c>
      <c r="BC350" s="100" t="e">
        <f>X350/T350</f>
        <v>#DIV/0!</v>
      </c>
      <c r="BD350" s="100" t="e">
        <f>(W350+X350)/T350</f>
        <v>#DIV/0!</v>
      </c>
    </row>
    <row r="351" spans="2:56" hidden="1" outlineLevel="4" collapsed="1" x14ac:dyDescent="0.2">
      <c r="B351" s="115" t="s">
        <v>396</v>
      </c>
      <c r="C351" s="114">
        <v>1</v>
      </c>
      <c r="D351" s="113">
        <v>5</v>
      </c>
      <c r="E351" s="109"/>
      <c r="F351" s="112">
        <v>0</v>
      </c>
      <c r="G351" s="111"/>
      <c r="H351" s="109"/>
      <c r="I351" s="107">
        <v>15</v>
      </c>
      <c r="K351" s="112">
        <v>15</v>
      </c>
      <c r="L351" s="111"/>
      <c r="M351" s="111"/>
      <c r="N351" s="109"/>
      <c r="O351" s="108">
        <v>0</v>
      </c>
      <c r="P351" s="110">
        <v>0.70420000000000005</v>
      </c>
      <c r="Q351" s="109"/>
      <c r="R351" s="110">
        <v>0.70420000000000005</v>
      </c>
      <c r="S351" s="109"/>
      <c r="T351" s="108">
        <v>0</v>
      </c>
      <c r="U351" s="110">
        <v>0</v>
      </c>
      <c r="V351" s="109"/>
      <c r="W351" s="108">
        <v>0</v>
      </c>
      <c r="X351" s="108">
        <v>0</v>
      </c>
      <c r="Y351" s="107">
        <v>0</v>
      </c>
      <c r="Z351" s="107">
        <v>0</v>
      </c>
      <c r="AA351" s="107">
        <v>0</v>
      </c>
      <c r="AB351" s="107">
        <v>0</v>
      </c>
      <c r="AC351" s="107">
        <v>20</v>
      </c>
      <c r="AD351" s="107">
        <v>0</v>
      </c>
      <c r="AE351" s="107">
        <v>15</v>
      </c>
      <c r="AF351" s="107">
        <v>0</v>
      </c>
      <c r="AG351" s="107">
        <v>0</v>
      </c>
      <c r="AH351" s="107">
        <v>20</v>
      </c>
      <c r="AI351" s="107">
        <v>0</v>
      </c>
      <c r="AJ351" s="107">
        <v>0</v>
      </c>
      <c r="AK351" s="107">
        <v>0</v>
      </c>
      <c r="AL351" s="107">
        <v>0</v>
      </c>
      <c r="AM351" s="107">
        <v>0</v>
      </c>
      <c r="AN351" s="104">
        <v>0</v>
      </c>
      <c r="AO351" s="104">
        <v>0</v>
      </c>
      <c r="AP351" s="104">
        <v>0</v>
      </c>
      <c r="AQ351" s="104">
        <v>0</v>
      </c>
      <c r="AR351" s="104">
        <v>0</v>
      </c>
      <c r="AS351" s="104">
        <v>0</v>
      </c>
      <c r="AT351" s="104">
        <v>0</v>
      </c>
      <c r="AU351" s="104">
        <v>0</v>
      </c>
      <c r="AV351" s="106">
        <v>0</v>
      </c>
      <c r="AW351" s="105">
        <v>0</v>
      </c>
      <c r="AX351" s="104">
        <v>0</v>
      </c>
      <c r="AY351" s="103" t="e">
        <v>#VALUE!</v>
      </c>
      <c r="AZ351" s="127" t="e">
        <v>#VALUE!</v>
      </c>
      <c r="BA351" s="100" t="e">
        <f>U351/T351</f>
        <v>#DIV/0!</v>
      </c>
      <c r="BB351" s="100" t="e">
        <f>W351/T351</f>
        <v>#DIV/0!</v>
      </c>
      <c r="BC351" s="100" t="e">
        <f>X351/T351</f>
        <v>#DIV/0!</v>
      </c>
      <c r="BD351" s="100" t="e">
        <f>(W351+X351)/T351</f>
        <v>#DIV/0!</v>
      </c>
    </row>
    <row r="352" spans="2:56" hidden="1" outlineLevel="4" collapsed="1" x14ac:dyDescent="0.2">
      <c r="B352" s="115" t="s">
        <v>397</v>
      </c>
      <c r="C352" s="114">
        <v>1</v>
      </c>
      <c r="D352" s="113">
        <v>3</v>
      </c>
      <c r="E352" s="109"/>
      <c r="F352" s="112">
        <v>0</v>
      </c>
      <c r="G352" s="111"/>
      <c r="H352" s="109"/>
      <c r="I352" s="107">
        <v>9</v>
      </c>
      <c r="K352" s="112">
        <v>9</v>
      </c>
      <c r="L352" s="111"/>
      <c r="M352" s="111"/>
      <c r="N352" s="109"/>
      <c r="O352" s="108">
        <v>0</v>
      </c>
      <c r="P352" s="110">
        <v>0.42249999999999999</v>
      </c>
      <c r="Q352" s="109"/>
      <c r="R352" s="110">
        <v>0.42249999999999999</v>
      </c>
      <c r="S352" s="109"/>
      <c r="T352" s="108">
        <v>0</v>
      </c>
      <c r="U352" s="110">
        <v>0</v>
      </c>
      <c r="V352" s="109"/>
      <c r="W352" s="108">
        <v>0</v>
      </c>
      <c r="X352" s="108">
        <v>0</v>
      </c>
      <c r="Y352" s="107">
        <v>0</v>
      </c>
      <c r="Z352" s="107">
        <v>0</v>
      </c>
      <c r="AA352" s="107">
        <v>0</v>
      </c>
      <c r="AB352" s="107">
        <v>0</v>
      </c>
      <c r="AC352" s="107">
        <v>20</v>
      </c>
      <c r="AD352" s="107">
        <v>17</v>
      </c>
      <c r="AE352" s="107">
        <v>15</v>
      </c>
      <c r="AF352" s="107">
        <v>17</v>
      </c>
      <c r="AG352" s="107">
        <v>2680.5</v>
      </c>
      <c r="AH352" s="107">
        <v>20</v>
      </c>
      <c r="AI352" s="107">
        <v>0</v>
      </c>
      <c r="AJ352" s="107">
        <v>0</v>
      </c>
      <c r="AK352" s="107">
        <v>17</v>
      </c>
      <c r="AL352" s="107">
        <v>2680.5</v>
      </c>
      <c r="AM352" s="107">
        <v>0</v>
      </c>
      <c r="AN352" s="104">
        <v>0</v>
      </c>
      <c r="AO352" s="104">
        <v>0</v>
      </c>
      <c r="AP352" s="104">
        <v>0</v>
      </c>
      <c r="AQ352" s="104">
        <v>5.1056999999999997</v>
      </c>
      <c r="AR352" s="104">
        <v>0</v>
      </c>
      <c r="AS352" s="104">
        <v>0</v>
      </c>
      <c r="AT352" s="104">
        <v>0</v>
      </c>
      <c r="AU352" s="104">
        <v>5.1100000000000003</v>
      </c>
      <c r="AV352" s="106">
        <v>19029</v>
      </c>
      <c r="AW352" s="105">
        <v>0.85</v>
      </c>
      <c r="AX352" s="104">
        <v>17</v>
      </c>
      <c r="AY352" s="103" t="e">
        <v>#VALUE!</v>
      </c>
      <c r="AZ352" s="127" t="e">
        <v>#VALUE!</v>
      </c>
      <c r="BA352" s="100" t="e">
        <f>U352/T352</f>
        <v>#DIV/0!</v>
      </c>
      <c r="BB352" s="100" t="e">
        <f>W352/T352</f>
        <v>#DIV/0!</v>
      </c>
      <c r="BC352" s="100" t="e">
        <f>X352/T352</f>
        <v>#DIV/0!</v>
      </c>
      <c r="BD352" s="100" t="e">
        <f>(W352+X352)/T352</f>
        <v>#DIV/0!</v>
      </c>
    </row>
    <row r="353" spans="2:56" outlineLevel="1" x14ac:dyDescent="0.2">
      <c r="B353" s="125" t="s">
        <v>398</v>
      </c>
      <c r="C353" s="124">
        <v>211</v>
      </c>
      <c r="D353" s="123">
        <v>610.5</v>
      </c>
      <c r="E353" s="121"/>
      <c r="F353" s="76">
        <v>578</v>
      </c>
      <c r="G353" s="122"/>
      <c r="H353" s="121"/>
      <c r="I353" s="18">
        <v>98.67</v>
      </c>
      <c r="K353" s="76">
        <v>676.67</v>
      </c>
      <c r="L353" s="122"/>
      <c r="M353" s="122"/>
      <c r="N353" s="121"/>
      <c r="O353" s="19">
        <v>38.533299999999997</v>
      </c>
      <c r="P353" s="78">
        <v>2.6284999999999998</v>
      </c>
      <c r="Q353" s="121"/>
      <c r="R353" s="78">
        <v>41.161799999999999</v>
      </c>
      <c r="S353" s="121"/>
      <c r="T353" s="19">
        <v>42.05</v>
      </c>
      <c r="U353" s="78">
        <v>18.8139</v>
      </c>
      <c r="V353" s="121"/>
      <c r="W353" s="19">
        <v>20.308700000000002</v>
      </c>
      <c r="X353" s="19">
        <v>2.9113000000000002</v>
      </c>
      <c r="Y353" s="18">
        <v>1624079</v>
      </c>
      <c r="Z353" s="18">
        <v>997136</v>
      </c>
      <c r="AA353" s="18">
        <v>548338</v>
      </c>
      <c r="AB353" s="18">
        <v>78605</v>
      </c>
      <c r="AC353" s="18">
        <v>8068</v>
      </c>
      <c r="AD353" s="18">
        <v>6499</v>
      </c>
      <c r="AE353" s="18">
        <v>660</v>
      </c>
      <c r="AF353" s="18">
        <v>7466</v>
      </c>
      <c r="AG353" s="18">
        <v>3845.58</v>
      </c>
      <c r="AH353" s="18">
        <v>6708</v>
      </c>
      <c r="AI353" s="18">
        <v>3372</v>
      </c>
      <c r="AJ353" s="18">
        <v>6825</v>
      </c>
      <c r="AK353" s="18">
        <v>7466</v>
      </c>
      <c r="AL353" s="18">
        <v>3845.58</v>
      </c>
      <c r="AM353" s="18">
        <v>7215</v>
      </c>
      <c r="AN353" s="20">
        <v>690.85609999999997</v>
      </c>
      <c r="AO353" s="20">
        <v>0</v>
      </c>
      <c r="AP353" s="20">
        <v>690.85609999999997</v>
      </c>
      <c r="AQ353" s="20">
        <v>772.28340000000003</v>
      </c>
      <c r="AR353" s="20">
        <v>0</v>
      </c>
      <c r="AS353" s="20">
        <v>0</v>
      </c>
      <c r="AT353" s="20">
        <v>0</v>
      </c>
      <c r="AU353" s="20">
        <v>772.3</v>
      </c>
      <c r="AV353" s="21">
        <v>2878307</v>
      </c>
      <c r="AW353" s="22">
        <v>0.92538423401090697</v>
      </c>
      <c r="AX353" s="20">
        <v>35.383886255924203</v>
      </c>
      <c r="AY353" s="18">
        <v>550.98692033293696</v>
      </c>
      <c r="AZ353" s="92">
        <v>18.366230677764566</v>
      </c>
      <c r="BA353" s="100">
        <f>U353/T353</f>
        <v>0.4474173602853746</v>
      </c>
      <c r="BB353" s="100">
        <f>W353/T353</f>
        <v>0.48296551724137937</v>
      </c>
      <c r="BC353" s="100">
        <f>X353/T353</f>
        <v>6.9234244946492288E-2</v>
      </c>
      <c r="BD353" s="100">
        <f>(W353+X353)/T353</f>
        <v>0.5521997621878717</v>
      </c>
    </row>
    <row r="354" spans="2:56" outlineLevel="2" x14ac:dyDescent="0.2">
      <c r="B354" s="115" t="s">
        <v>399</v>
      </c>
      <c r="C354" s="120">
        <v>85</v>
      </c>
      <c r="D354" s="119">
        <v>238</v>
      </c>
      <c r="E354" s="117"/>
      <c r="F354" s="81">
        <v>225</v>
      </c>
      <c r="G354" s="118"/>
      <c r="H354" s="117"/>
      <c r="I354" s="25">
        <v>39</v>
      </c>
      <c r="K354" s="81">
        <v>264</v>
      </c>
      <c r="L354" s="118"/>
      <c r="M354" s="118"/>
      <c r="N354" s="117"/>
      <c r="O354" s="26">
        <v>15</v>
      </c>
      <c r="P354" s="83">
        <v>1.0793999999999999</v>
      </c>
      <c r="Q354" s="117"/>
      <c r="R354" s="83">
        <v>16.0794</v>
      </c>
      <c r="S354" s="117"/>
      <c r="T354" s="26">
        <v>17.440000000000001</v>
      </c>
      <c r="U354" s="83">
        <v>8.4920000000000009</v>
      </c>
      <c r="V354" s="117"/>
      <c r="W354" s="26">
        <v>6.3602999999999996</v>
      </c>
      <c r="X354" s="26">
        <v>2.6</v>
      </c>
      <c r="Y354" s="25">
        <v>692006</v>
      </c>
      <c r="Z354" s="25">
        <v>450076</v>
      </c>
      <c r="AA354" s="25">
        <v>171730</v>
      </c>
      <c r="AB354" s="25">
        <v>70200</v>
      </c>
      <c r="AC354" s="25">
        <v>3939</v>
      </c>
      <c r="AD354" s="25">
        <v>3182</v>
      </c>
      <c r="AE354" s="25">
        <v>240</v>
      </c>
      <c r="AF354" s="25">
        <v>3640</v>
      </c>
      <c r="AG354" s="25">
        <v>0</v>
      </c>
      <c r="AH354" s="25">
        <v>3077</v>
      </c>
      <c r="AI354" s="25">
        <v>0</v>
      </c>
      <c r="AJ354" s="25">
        <v>4101</v>
      </c>
      <c r="AK354" s="25">
        <v>3640</v>
      </c>
      <c r="AL354" s="25">
        <v>0</v>
      </c>
      <c r="AM354" s="25">
        <v>4407</v>
      </c>
      <c r="AN354" s="27">
        <v>316.27789999999999</v>
      </c>
      <c r="AO354" s="27">
        <v>0</v>
      </c>
      <c r="AP354" s="27">
        <v>316.27789999999999</v>
      </c>
      <c r="AQ354" s="27">
        <v>375.81240000000003</v>
      </c>
      <c r="AR354" s="27">
        <v>0</v>
      </c>
      <c r="AS354" s="27">
        <v>0</v>
      </c>
      <c r="AT354" s="27">
        <v>0</v>
      </c>
      <c r="AU354" s="27">
        <v>375.82</v>
      </c>
      <c r="AV354" s="28">
        <v>1400658</v>
      </c>
      <c r="AW354" s="29">
        <v>0.92409240924092395</v>
      </c>
      <c r="AX354" s="27">
        <v>42.823529411764703</v>
      </c>
      <c r="AY354" s="25">
        <v>646.4793577981651</v>
      </c>
      <c r="AZ354" s="93">
        <v>21.549311926605505</v>
      </c>
      <c r="BA354" s="100">
        <f>U354/T354</f>
        <v>0.48692660550458716</v>
      </c>
      <c r="BB354" s="100">
        <f>W354/T354</f>
        <v>0.36469610091743115</v>
      </c>
      <c r="BC354" s="100">
        <f>X354/T354</f>
        <v>0.14908256880733944</v>
      </c>
      <c r="BD354" s="100">
        <f>(W354+X354)/T354</f>
        <v>0.5137786697247706</v>
      </c>
    </row>
    <row r="355" spans="2:56" outlineLevel="3" collapsed="1" x14ac:dyDescent="0.2">
      <c r="B355" s="115" t="s">
        <v>400</v>
      </c>
      <c r="C355" s="120">
        <v>26</v>
      </c>
      <c r="D355" s="119">
        <v>64</v>
      </c>
      <c r="E355" s="117"/>
      <c r="F355" s="81">
        <v>57</v>
      </c>
      <c r="G355" s="118"/>
      <c r="H355" s="117"/>
      <c r="I355" s="25">
        <v>21</v>
      </c>
      <c r="K355" s="81">
        <v>78</v>
      </c>
      <c r="L355" s="118"/>
      <c r="M355" s="118"/>
      <c r="N355" s="117"/>
      <c r="O355" s="26">
        <v>3.8</v>
      </c>
      <c r="P355" s="83">
        <v>0.98560000000000003</v>
      </c>
      <c r="Q355" s="117"/>
      <c r="R355" s="83">
        <v>4.7855999999999996</v>
      </c>
      <c r="S355" s="117"/>
      <c r="T355" s="26">
        <v>5.34</v>
      </c>
      <c r="U355" s="83">
        <v>3.1419999999999999</v>
      </c>
      <c r="V355" s="117"/>
      <c r="W355" s="26">
        <v>1.3660000000000001</v>
      </c>
      <c r="X355" s="26">
        <v>0.84</v>
      </c>
      <c r="Y355" s="25">
        <v>226090</v>
      </c>
      <c r="Z355" s="25">
        <v>166526</v>
      </c>
      <c r="AA355" s="25">
        <v>36884</v>
      </c>
      <c r="AB355" s="25">
        <v>22680</v>
      </c>
      <c r="AC355" s="25">
        <v>1170</v>
      </c>
      <c r="AD355" s="25">
        <v>993</v>
      </c>
      <c r="AE355" s="25">
        <v>64</v>
      </c>
      <c r="AF355" s="25">
        <v>1095</v>
      </c>
      <c r="AG355" s="25">
        <v>0</v>
      </c>
      <c r="AH355" s="25">
        <v>966</v>
      </c>
      <c r="AI355" s="25">
        <v>0</v>
      </c>
      <c r="AJ355" s="25">
        <v>621</v>
      </c>
      <c r="AK355" s="25">
        <v>1095</v>
      </c>
      <c r="AL355" s="25">
        <v>0</v>
      </c>
      <c r="AM355" s="25">
        <v>648</v>
      </c>
      <c r="AN355" s="27">
        <v>101.0531</v>
      </c>
      <c r="AO355" s="27">
        <v>0</v>
      </c>
      <c r="AP355" s="27">
        <v>101.0531</v>
      </c>
      <c r="AQ355" s="27">
        <v>114.7201</v>
      </c>
      <c r="AR355" s="27">
        <v>0</v>
      </c>
      <c r="AS355" s="27">
        <v>0</v>
      </c>
      <c r="AT355" s="27">
        <v>0</v>
      </c>
      <c r="AU355" s="27">
        <v>114.73</v>
      </c>
      <c r="AV355" s="28">
        <v>427563</v>
      </c>
      <c r="AW355" s="29">
        <v>0.93589743589743601</v>
      </c>
      <c r="AX355" s="27">
        <v>42.115384615384599</v>
      </c>
      <c r="AY355" s="25">
        <v>644.55056179775283</v>
      </c>
      <c r="AZ355" s="93">
        <v>21.485018726591761</v>
      </c>
      <c r="BA355" s="100">
        <f>U355/T355</f>
        <v>0.5883895131086142</v>
      </c>
      <c r="BB355" s="100">
        <f>W355/T355</f>
        <v>0.25580524344569289</v>
      </c>
      <c r="BC355" s="100">
        <f>X355/T355</f>
        <v>0.15730337078651685</v>
      </c>
      <c r="BD355" s="100">
        <f>(W355+X355)/T355</f>
        <v>0.41310861423220974</v>
      </c>
    </row>
    <row r="356" spans="2:56" hidden="1" outlineLevel="4" collapsed="1" x14ac:dyDescent="0.2">
      <c r="B356" s="115" t="s">
        <v>401</v>
      </c>
      <c r="C356" s="114">
        <v>8</v>
      </c>
      <c r="D356" s="113">
        <v>24</v>
      </c>
      <c r="E356" s="109"/>
      <c r="F356" s="112">
        <v>24</v>
      </c>
      <c r="G356" s="111"/>
      <c r="H356" s="109"/>
      <c r="I356" s="107">
        <v>0</v>
      </c>
      <c r="K356" s="112">
        <v>24</v>
      </c>
      <c r="L356" s="111"/>
      <c r="M356" s="111"/>
      <c r="N356" s="109"/>
      <c r="O356" s="108">
        <v>1.6</v>
      </c>
      <c r="P356" s="110">
        <v>0</v>
      </c>
      <c r="Q356" s="109"/>
      <c r="R356" s="110">
        <v>1.6</v>
      </c>
      <c r="S356" s="109"/>
      <c r="T356" s="108">
        <v>2.06</v>
      </c>
      <c r="U356" s="110">
        <v>1.2</v>
      </c>
      <c r="V356" s="109"/>
      <c r="W356" s="108">
        <v>0.21709999999999999</v>
      </c>
      <c r="X356" s="108">
        <v>0.64</v>
      </c>
      <c r="Y356" s="107">
        <v>86742</v>
      </c>
      <c r="Z356" s="107">
        <v>63600</v>
      </c>
      <c r="AA356" s="107">
        <v>5862</v>
      </c>
      <c r="AB356" s="107">
        <v>17280</v>
      </c>
      <c r="AC356" s="107">
        <v>520</v>
      </c>
      <c r="AD356" s="107">
        <v>446</v>
      </c>
      <c r="AE356" s="107">
        <v>30</v>
      </c>
      <c r="AF356" s="107">
        <v>478</v>
      </c>
      <c r="AG356" s="107">
        <v>0</v>
      </c>
      <c r="AH356" s="107">
        <v>394</v>
      </c>
      <c r="AI356" s="107">
        <v>0</v>
      </c>
      <c r="AJ356" s="107">
        <v>270</v>
      </c>
      <c r="AK356" s="107">
        <v>478</v>
      </c>
      <c r="AL356" s="107">
        <v>0</v>
      </c>
      <c r="AM356" s="107">
        <v>255</v>
      </c>
      <c r="AN356" s="104">
        <v>41.126600000000003</v>
      </c>
      <c r="AO356" s="104">
        <v>0</v>
      </c>
      <c r="AP356" s="104">
        <v>41.126600000000003</v>
      </c>
      <c r="AQ356" s="104">
        <v>50.12</v>
      </c>
      <c r="AR356" s="104">
        <v>0</v>
      </c>
      <c r="AS356" s="104">
        <v>0</v>
      </c>
      <c r="AT356" s="104">
        <v>0</v>
      </c>
      <c r="AU356" s="104">
        <v>50.12</v>
      </c>
      <c r="AV356" s="106">
        <v>186798</v>
      </c>
      <c r="AW356" s="105">
        <v>0.91923076923076896</v>
      </c>
      <c r="AX356" s="104">
        <v>59.75</v>
      </c>
      <c r="AY356" s="107">
        <v>729.90291262135918</v>
      </c>
      <c r="AZ356" s="126">
        <v>24.33009708737864</v>
      </c>
      <c r="BA356" s="100">
        <f>U356/T356</f>
        <v>0.58252427184466016</v>
      </c>
      <c r="BB356" s="100">
        <f>W356/T356</f>
        <v>0.10538834951456309</v>
      </c>
      <c r="BC356" s="100">
        <f>X356/T356</f>
        <v>0.31067961165048541</v>
      </c>
      <c r="BD356" s="100">
        <f>(W356+X356)/T356</f>
        <v>0.41606796116504852</v>
      </c>
    </row>
    <row r="357" spans="2:56" hidden="1" outlineLevel="4" collapsed="1" x14ac:dyDescent="0.2">
      <c r="B357" s="115" t="s">
        <v>403</v>
      </c>
      <c r="C357" s="114">
        <v>7</v>
      </c>
      <c r="D357" s="113">
        <v>7</v>
      </c>
      <c r="E357" s="109"/>
      <c r="F357" s="112">
        <v>0</v>
      </c>
      <c r="G357" s="111"/>
      <c r="H357" s="109"/>
      <c r="I357" s="107">
        <v>21</v>
      </c>
      <c r="K357" s="112">
        <v>21</v>
      </c>
      <c r="L357" s="111"/>
      <c r="M357" s="111"/>
      <c r="N357" s="109"/>
      <c r="O357" s="108">
        <v>0</v>
      </c>
      <c r="P357" s="110">
        <v>0.98560000000000003</v>
      </c>
      <c r="Q357" s="109"/>
      <c r="R357" s="110">
        <v>0.98560000000000003</v>
      </c>
      <c r="S357" s="109"/>
      <c r="T357" s="108">
        <v>0.98</v>
      </c>
      <c r="U357" s="110">
        <v>0.14199999999999999</v>
      </c>
      <c r="V357" s="109"/>
      <c r="W357" s="108">
        <v>0.85199999999999998</v>
      </c>
      <c r="X357" s="108">
        <v>0</v>
      </c>
      <c r="Y357" s="107">
        <v>30530</v>
      </c>
      <c r="Z357" s="107">
        <v>7526</v>
      </c>
      <c r="AA357" s="107">
        <v>23004</v>
      </c>
      <c r="AB357" s="107">
        <v>0</v>
      </c>
      <c r="AC357" s="107">
        <v>175</v>
      </c>
      <c r="AD357" s="107">
        <v>161</v>
      </c>
      <c r="AE357" s="107">
        <v>0</v>
      </c>
      <c r="AF357" s="107">
        <v>173</v>
      </c>
      <c r="AG357" s="107">
        <v>0</v>
      </c>
      <c r="AH357" s="107">
        <v>161</v>
      </c>
      <c r="AI357" s="107">
        <v>0</v>
      </c>
      <c r="AJ357" s="107">
        <v>0</v>
      </c>
      <c r="AK357" s="107">
        <v>173</v>
      </c>
      <c r="AL357" s="107">
        <v>0</v>
      </c>
      <c r="AM357" s="107">
        <v>0</v>
      </c>
      <c r="AN357" s="104">
        <v>16.866499999999998</v>
      </c>
      <c r="AO357" s="104">
        <v>0</v>
      </c>
      <c r="AP357" s="104">
        <v>16.866499999999998</v>
      </c>
      <c r="AQ357" s="104">
        <v>18.113399999999999</v>
      </c>
      <c r="AR357" s="104">
        <v>0</v>
      </c>
      <c r="AS357" s="104">
        <v>0</v>
      </c>
      <c r="AT357" s="104">
        <v>0</v>
      </c>
      <c r="AU357" s="104">
        <v>18.12</v>
      </c>
      <c r="AV357" s="106">
        <v>67509</v>
      </c>
      <c r="AW357" s="105">
        <v>0.98857142857142899</v>
      </c>
      <c r="AX357" s="104">
        <v>24.714285714285701</v>
      </c>
      <c r="AY357" s="107">
        <v>554.69387755102036</v>
      </c>
      <c r="AZ357" s="126">
        <v>18.489795918367346</v>
      </c>
      <c r="BA357" s="100">
        <f>U357/T357</f>
        <v>0.14489795918367346</v>
      </c>
      <c r="BB357" s="100">
        <f>W357/T357</f>
        <v>0.8693877551020408</v>
      </c>
      <c r="BC357" s="100">
        <f>X357/T357</f>
        <v>0</v>
      </c>
      <c r="BD357" s="100">
        <f>(W357+X357)/T357</f>
        <v>0.8693877551020408</v>
      </c>
    </row>
    <row r="358" spans="2:56" hidden="1" outlineLevel="4" collapsed="1" x14ac:dyDescent="0.2">
      <c r="B358" s="115" t="s">
        <v>404</v>
      </c>
      <c r="C358" s="114">
        <v>6</v>
      </c>
      <c r="D358" s="113">
        <v>18</v>
      </c>
      <c r="E358" s="109"/>
      <c r="F358" s="112">
        <v>18</v>
      </c>
      <c r="G358" s="111"/>
      <c r="H358" s="109"/>
      <c r="I358" s="107">
        <v>0</v>
      </c>
      <c r="K358" s="112">
        <v>18</v>
      </c>
      <c r="L358" s="111"/>
      <c r="M358" s="111"/>
      <c r="N358" s="109"/>
      <c r="O358" s="108">
        <v>1.2</v>
      </c>
      <c r="P358" s="110">
        <v>0</v>
      </c>
      <c r="Q358" s="109"/>
      <c r="R358" s="110">
        <v>1.2</v>
      </c>
      <c r="S358" s="109"/>
      <c r="T358" s="108">
        <v>1.3</v>
      </c>
      <c r="U358" s="110">
        <v>1.2</v>
      </c>
      <c r="V358" s="109"/>
      <c r="W358" s="108">
        <v>9.69E-2</v>
      </c>
      <c r="X358" s="108">
        <v>0</v>
      </c>
      <c r="Y358" s="107">
        <v>66218</v>
      </c>
      <c r="Z358" s="107">
        <v>63600</v>
      </c>
      <c r="AA358" s="107">
        <v>2618</v>
      </c>
      <c r="AB358" s="107">
        <v>0</v>
      </c>
      <c r="AC358" s="107">
        <v>270</v>
      </c>
      <c r="AD358" s="107">
        <v>213</v>
      </c>
      <c r="AE358" s="107">
        <v>22</v>
      </c>
      <c r="AF358" s="107">
        <v>254</v>
      </c>
      <c r="AG358" s="107">
        <v>0</v>
      </c>
      <c r="AH358" s="107">
        <v>234</v>
      </c>
      <c r="AI358" s="107">
        <v>0</v>
      </c>
      <c r="AJ358" s="107">
        <v>351</v>
      </c>
      <c r="AK358" s="107">
        <v>254</v>
      </c>
      <c r="AL358" s="107">
        <v>0</v>
      </c>
      <c r="AM358" s="107">
        <v>393</v>
      </c>
      <c r="AN358" s="104">
        <v>24.18</v>
      </c>
      <c r="AO358" s="104">
        <v>0</v>
      </c>
      <c r="AP358" s="104">
        <v>24.18</v>
      </c>
      <c r="AQ358" s="104">
        <v>26.22</v>
      </c>
      <c r="AR358" s="104">
        <v>0</v>
      </c>
      <c r="AS358" s="104">
        <v>0</v>
      </c>
      <c r="AT358" s="104">
        <v>0</v>
      </c>
      <c r="AU358" s="104">
        <v>26.22</v>
      </c>
      <c r="AV358" s="106">
        <v>97722</v>
      </c>
      <c r="AW358" s="105">
        <v>0.94074074074074099</v>
      </c>
      <c r="AX358" s="104">
        <v>42.3333333333333</v>
      </c>
      <c r="AY358" s="107">
        <v>605.07692307692309</v>
      </c>
      <c r="AZ358" s="126">
        <v>20.169230769230769</v>
      </c>
      <c r="BA358" s="100">
        <f>U358/T358</f>
        <v>0.92307692307692302</v>
      </c>
      <c r="BB358" s="100">
        <f>W358/T358</f>
        <v>7.453846153846154E-2</v>
      </c>
      <c r="BC358" s="100">
        <f>X358/T358</f>
        <v>0</v>
      </c>
      <c r="BD358" s="100">
        <f>(W358+X358)/T358</f>
        <v>7.453846153846154E-2</v>
      </c>
    </row>
    <row r="359" spans="2:56" hidden="1" outlineLevel="4" collapsed="1" x14ac:dyDescent="0.2">
      <c r="B359" s="115" t="s">
        <v>405</v>
      </c>
      <c r="C359" s="114">
        <v>1</v>
      </c>
      <c r="D359" s="113">
        <v>3</v>
      </c>
      <c r="E359" s="109"/>
      <c r="F359" s="112">
        <v>3</v>
      </c>
      <c r="G359" s="111"/>
      <c r="H359" s="109"/>
      <c r="I359" s="107">
        <v>0</v>
      </c>
      <c r="K359" s="112">
        <v>3</v>
      </c>
      <c r="L359" s="111"/>
      <c r="M359" s="111"/>
      <c r="N359" s="109"/>
      <c r="O359" s="108">
        <v>0.2</v>
      </c>
      <c r="P359" s="110">
        <v>0</v>
      </c>
      <c r="Q359" s="109"/>
      <c r="R359" s="110">
        <v>0.2</v>
      </c>
      <c r="S359" s="109"/>
      <c r="T359" s="108">
        <v>0.2</v>
      </c>
      <c r="U359" s="110">
        <v>0</v>
      </c>
      <c r="V359" s="109"/>
      <c r="W359" s="108">
        <v>0.2</v>
      </c>
      <c r="X359" s="108">
        <v>0</v>
      </c>
      <c r="Y359" s="107">
        <v>5400</v>
      </c>
      <c r="Z359" s="107">
        <v>0</v>
      </c>
      <c r="AA359" s="107">
        <v>5400</v>
      </c>
      <c r="AB359" s="107">
        <v>0</v>
      </c>
      <c r="AC359" s="107">
        <v>45</v>
      </c>
      <c r="AD359" s="107">
        <v>28</v>
      </c>
      <c r="AE359" s="107">
        <v>3</v>
      </c>
      <c r="AF359" s="107">
        <v>38</v>
      </c>
      <c r="AG359" s="107">
        <v>0</v>
      </c>
      <c r="AH359" s="107">
        <v>35</v>
      </c>
      <c r="AI359" s="107">
        <v>0</v>
      </c>
      <c r="AJ359" s="107">
        <v>0</v>
      </c>
      <c r="AK359" s="107">
        <v>38</v>
      </c>
      <c r="AL359" s="107">
        <v>0</v>
      </c>
      <c r="AM359" s="107">
        <v>0</v>
      </c>
      <c r="AN359" s="104">
        <v>3.7332999999999998</v>
      </c>
      <c r="AO359" s="104">
        <v>0</v>
      </c>
      <c r="AP359" s="104">
        <v>3.7332999999999998</v>
      </c>
      <c r="AQ359" s="104">
        <v>4.0533000000000001</v>
      </c>
      <c r="AR359" s="104">
        <v>0</v>
      </c>
      <c r="AS359" s="104">
        <v>0</v>
      </c>
      <c r="AT359" s="104">
        <v>0</v>
      </c>
      <c r="AU359" s="104">
        <v>4.05</v>
      </c>
      <c r="AV359" s="106">
        <v>15107</v>
      </c>
      <c r="AW359" s="105">
        <v>0.844444444444444</v>
      </c>
      <c r="AX359" s="104">
        <v>38</v>
      </c>
      <c r="AY359" s="107">
        <v>607.5</v>
      </c>
      <c r="AZ359" s="126">
        <v>20.25</v>
      </c>
      <c r="BA359" s="100">
        <f>U359/T359</f>
        <v>0</v>
      </c>
      <c r="BB359" s="100">
        <f>W359/T359</f>
        <v>1</v>
      </c>
      <c r="BC359" s="100">
        <f>X359/T359</f>
        <v>0</v>
      </c>
      <c r="BD359" s="100">
        <f>(W359+X359)/T359</f>
        <v>1</v>
      </c>
    </row>
    <row r="360" spans="2:56" hidden="1" outlineLevel="4" collapsed="1" x14ac:dyDescent="0.2">
      <c r="B360" s="115" t="s">
        <v>406</v>
      </c>
      <c r="C360" s="114">
        <v>1</v>
      </c>
      <c r="D360" s="113">
        <v>3</v>
      </c>
      <c r="E360" s="109"/>
      <c r="F360" s="112">
        <v>3</v>
      </c>
      <c r="G360" s="111"/>
      <c r="H360" s="109"/>
      <c r="I360" s="107">
        <v>0</v>
      </c>
      <c r="K360" s="112">
        <v>3</v>
      </c>
      <c r="L360" s="111"/>
      <c r="M360" s="111"/>
      <c r="N360" s="109"/>
      <c r="O360" s="108">
        <v>0.2</v>
      </c>
      <c r="P360" s="110">
        <v>0</v>
      </c>
      <c r="Q360" s="109"/>
      <c r="R360" s="110">
        <v>0.2</v>
      </c>
      <c r="S360" s="109"/>
      <c r="T360" s="108">
        <v>0.2</v>
      </c>
      <c r="U360" s="110">
        <v>0.2</v>
      </c>
      <c r="V360" s="109"/>
      <c r="W360" s="108">
        <v>0</v>
      </c>
      <c r="X360" s="108">
        <v>0</v>
      </c>
      <c r="Y360" s="107">
        <v>10600</v>
      </c>
      <c r="Z360" s="107">
        <v>10600</v>
      </c>
      <c r="AA360" s="107">
        <v>0</v>
      </c>
      <c r="AB360" s="107">
        <v>0</v>
      </c>
      <c r="AC360" s="107">
        <v>25</v>
      </c>
      <c r="AD360" s="107">
        <v>20</v>
      </c>
      <c r="AE360" s="107">
        <v>0</v>
      </c>
      <c r="AF360" s="107">
        <v>22</v>
      </c>
      <c r="AG360" s="107">
        <v>0</v>
      </c>
      <c r="AH360" s="107">
        <v>24</v>
      </c>
      <c r="AI360" s="107">
        <v>0</v>
      </c>
      <c r="AJ360" s="107">
        <v>0</v>
      </c>
      <c r="AK360" s="107">
        <v>22</v>
      </c>
      <c r="AL360" s="107">
        <v>0</v>
      </c>
      <c r="AM360" s="107">
        <v>0</v>
      </c>
      <c r="AN360" s="104">
        <v>2.56</v>
      </c>
      <c r="AO360" s="104">
        <v>0</v>
      </c>
      <c r="AP360" s="104">
        <v>2.56</v>
      </c>
      <c r="AQ360" s="104">
        <v>2.3466999999999998</v>
      </c>
      <c r="AR360" s="104">
        <v>0</v>
      </c>
      <c r="AS360" s="104">
        <v>0</v>
      </c>
      <c r="AT360" s="104">
        <v>0</v>
      </c>
      <c r="AU360" s="104">
        <v>2.35</v>
      </c>
      <c r="AV360" s="106">
        <v>8746</v>
      </c>
      <c r="AW360" s="105">
        <v>0.88</v>
      </c>
      <c r="AX360" s="104">
        <v>22</v>
      </c>
      <c r="AY360" s="107">
        <v>352.5</v>
      </c>
      <c r="AZ360" s="126">
        <v>11.75</v>
      </c>
      <c r="BA360" s="100">
        <f>U360/T360</f>
        <v>1</v>
      </c>
      <c r="BB360" s="100">
        <f>W360/T360</f>
        <v>0</v>
      </c>
      <c r="BC360" s="100">
        <f>X360/T360</f>
        <v>0</v>
      </c>
      <c r="BD360" s="100">
        <f>(W360+X360)/T360</f>
        <v>0</v>
      </c>
    </row>
    <row r="361" spans="2:56" hidden="1" outlineLevel="4" collapsed="1" x14ac:dyDescent="0.2">
      <c r="B361" s="115" t="s">
        <v>407</v>
      </c>
      <c r="C361" s="114">
        <v>1</v>
      </c>
      <c r="D361" s="113">
        <v>3</v>
      </c>
      <c r="E361" s="109"/>
      <c r="F361" s="112">
        <v>3</v>
      </c>
      <c r="G361" s="111"/>
      <c r="H361" s="109"/>
      <c r="I361" s="107">
        <v>0</v>
      </c>
      <c r="K361" s="112">
        <v>3</v>
      </c>
      <c r="L361" s="111"/>
      <c r="M361" s="111"/>
      <c r="N361" s="109"/>
      <c r="O361" s="108">
        <v>0.2</v>
      </c>
      <c r="P361" s="110">
        <v>0</v>
      </c>
      <c r="Q361" s="109"/>
      <c r="R361" s="110">
        <v>0.2</v>
      </c>
      <c r="S361" s="109"/>
      <c r="T361" s="108">
        <v>0.2</v>
      </c>
      <c r="U361" s="110">
        <v>0.2</v>
      </c>
      <c r="V361" s="109"/>
      <c r="W361" s="108">
        <v>0</v>
      </c>
      <c r="X361" s="108">
        <v>0</v>
      </c>
      <c r="Y361" s="107">
        <v>10600</v>
      </c>
      <c r="Z361" s="107">
        <v>10600</v>
      </c>
      <c r="AA361" s="107">
        <v>0</v>
      </c>
      <c r="AB361" s="107">
        <v>0</v>
      </c>
      <c r="AC361" s="107">
        <v>45</v>
      </c>
      <c r="AD361" s="107">
        <v>43</v>
      </c>
      <c r="AE361" s="107">
        <v>3</v>
      </c>
      <c r="AF361" s="107">
        <v>43</v>
      </c>
      <c r="AG361" s="107">
        <v>0</v>
      </c>
      <c r="AH361" s="107">
        <v>45</v>
      </c>
      <c r="AI361" s="107">
        <v>0</v>
      </c>
      <c r="AJ361" s="107">
        <v>0</v>
      </c>
      <c r="AK361" s="107">
        <v>43</v>
      </c>
      <c r="AL361" s="107">
        <v>0</v>
      </c>
      <c r="AM361" s="107">
        <v>0</v>
      </c>
      <c r="AN361" s="104">
        <v>4.8</v>
      </c>
      <c r="AO361" s="104">
        <v>0</v>
      </c>
      <c r="AP361" s="104">
        <v>4.8</v>
      </c>
      <c r="AQ361" s="104">
        <v>4.5867000000000004</v>
      </c>
      <c r="AR361" s="104">
        <v>0</v>
      </c>
      <c r="AS361" s="104">
        <v>0</v>
      </c>
      <c r="AT361" s="104">
        <v>0</v>
      </c>
      <c r="AU361" s="104">
        <v>4.59</v>
      </c>
      <c r="AV361" s="106">
        <v>17095</v>
      </c>
      <c r="AW361" s="105">
        <v>0.95555555555555605</v>
      </c>
      <c r="AX361" s="104">
        <v>43</v>
      </c>
      <c r="AY361" s="107">
        <v>688.5</v>
      </c>
      <c r="AZ361" s="126">
        <v>22.95</v>
      </c>
      <c r="BA361" s="100">
        <f>U361/T361</f>
        <v>1</v>
      </c>
      <c r="BB361" s="100">
        <f>W361/T361</f>
        <v>0</v>
      </c>
      <c r="BC361" s="100">
        <f>X361/T361</f>
        <v>0</v>
      </c>
      <c r="BD361" s="100">
        <f>(W361+X361)/T361</f>
        <v>0</v>
      </c>
    </row>
    <row r="362" spans="2:56" hidden="1" outlineLevel="4" collapsed="1" x14ac:dyDescent="0.2">
      <c r="B362" s="115" t="s">
        <v>408</v>
      </c>
      <c r="C362" s="114">
        <v>1</v>
      </c>
      <c r="D362" s="113">
        <v>3</v>
      </c>
      <c r="E362" s="109"/>
      <c r="F362" s="112">
        <v>3</v>
      </c>
      <c r="G362" s="111"/>
      <c r="H362" s="109"/>
      <c r="I362" s="107">
        <v>0</v>
      </c>
      <c r="K362" s="112">
        <v>3</v>
      </c>
      <c r="L362" s="111"/>
      <c r="M362" s="111"/>
      <c r="N362" s="109"/>
      <c r="O362" s="108">
        <v>0.2</v>
      </c>
      <c r="P362" s="110">
        <v>0</v>
      </c>
      <c r="Q362" s="109"/>
      <c r="R362" s="110">
        <v>0.2</v>
      </c>
      <c r="S362" s="109"/>
      <c r="T362" s="108">
        <v>0.2</v>
      </c>
      <c r="U362" s="110">
        <v>0</v>
      </c>
      <c r="V362" s="109"/>
      <c r="W362" s="108">
        <v>0</v>
      </c>
      <c r="X362" s="108">
        <v>0.2</v>
      </c>
      <c r="Y362" s="107">
        <v>5400</v>
      </c>
      <c r="Z362" s="107">
        <v>0</v>
      </c>
      <c r="AA362" s="107">
        <v>0</v>
      </c>
      <c r="AB362" s="107">
        <v>5400</v>
      </c>
      <c r="AC362" s="107">
        <v>45</v>
      </c>
      <c r="AD362" s="107">
        <v>36</v>
      </c>
      <c r="AE362" s="107">
        <v>3</v>
      </c>
      <c r="AF362" s="107">
        <v>39</v>
      </c>
      <c r="AG362" s="107">
        <v>0</v>
      </c>
      <c r="AH362" s="107">
        <v>28</v>
      </c>
      <c r="AI362" s="107">
        <v>0</v>
      </c>
      <c r="AJ362" s="107">
        <v>0</v>
      </c>
      <c r="AK362" s="107">
        <v>39</v>
      </c>
      <c r="AL362" s="107">
        <v>0</v>
      </c>
      <c r="AM362" s="107">
        <v>0</v>
      </c>
      <c r="AN362" s="104">
        <v>2.9866999999999999</v>
      </c>
      <c r="AO362" s="104">
        <v>0</v>
      </c>
      <c r="AP362" s="104">
        <v>2.9866999999999999</v>
      </c>
      <c r="AQ362" s="104">
        <v>4.16</v>
      </c>
      <c r="AR362" s="104">
        <v>0</v>
      </c>
      <c r="AS362" s="104">
        <v>0</v>
      </c>
      <c r="AT362" s="104">
        <v>0</v>
      </c>
      <c r="AU362" s="104">
        <v>4.16</v>
      </c>
      <c r="AV362" s="106">
        <v>15504</v>
      </c>
      <c r="AW362" s="105">
        <v>0.86666666666666703</v>
      </c>
      <c r="AX362" s="104">
        <v>39</v>
      </c>
      <c r="AY362" s="107">
        <v>624</v>
      </c>
      <c r="AZ362" s="126">
        <v>20.8</v>
      </c>
      <c r="BA362" s="100">
        <f>U362/T362</f>
        <v>0</v>
      </c>
      <c r="BB362" s="100">
        <f>W362/T362</f>
        <v>0</v>
      </c>
      <c r="BC362" s="100">
        <f>X362/T362</f>
        <v>1</v>
      </c>
      <c r="BD362" s="100">
        <f>(W362+X362)/T362</f>
        <v>1</v>
      </c>
    </row>
    <row r="363" spans="2:56" hidden="1" outlineLevel="4" collapsed="1" x14ac:dyDescent="0.2">
      <c r="B363" s="115" t="s">
        <v>409</v>
      </c>
      <c r="C363" s="114">
        <v>1</v>
      </c>
      <c r="D363" s="113">
        <v>3</v>
      </c>
      <c r="E363" s="109"/>
      <c r="F363" s="112">
        <v>3</v>
      </c>
      <c r="G363" s="111"/>
      <c r="H363" s="109"/>
      <c r="I363" s="107">
        <v>0</v>
      </c>
      <c r="K363" s="112">
        <v>3</v>
      </c>
      <c r="L363" s="111"/>
      <c r="M363" s="111"/>
      <c r="N363" s="109"/>
      <c r="O363" s="108">
        <v>0.2</v>
      </c>
      <c r="P363" s="110">
        <v>0</v>
      </c>
      <c r="Q363" s="109"/>
      <c r="R363" s="110">
        <v>0.2</v>
      </c>
      <c r="S363" s="109"/>
      <c r="T363" s="108">
        <v>0.2</v>
      </c>
      <c r="U363" s="110">
        <v>0.2</v>
      </c>
      <c r="V363" s="109"/>
      <c r="W363" s="108">
        <v>0</v>
      </c>
      <c r="X363" s="108">
        <v>0</v>
      </c>
      <c r="Y363" s="107">
        <v>10600</v>
      </c>
      <c r="Z363" s="107">
        <v>10600</v>
      </c>
      <c r="AA363" s="107">
        <v>0</v>
      </c>
      <c r="AB363" s="107">
        <v>0</v>
      </c>
      <c r="AC363" s="107">
        <v>45</v>
      </c>
      <c r="AD363" s="107">
        <v>46</v>
      </c>
      <c r="AE363" s="107">
        <v>3</v>
      </c>
      <c r="AF363" s="107">
        <v>48</v>
      </c>
      <c r="AG363" s="107">
        <v>0</v>
      </c>
      <c r="AH363" s="107">
        <v>45</v>
      </c>
      <c r="AI363" s="107">
        <v>0</v>
      </c>
      <c r="AJ363" s="107">
        <v>0</v>
      </c>
      <c r="AK363" s="107">
        <v>48</v>
      </c>
      <c r="AL363" s="107">
        <v>0</v>
      </c>
      <c r="AM363" s="107">
        <v>0</v>
      </c>
      <c r="AN363" s="104">
        <v>4.8</v>
      </c>
      <c r="AO363" s="104">
        <v>0</v>
      </c>
      <c r="AP363" s="104">
        <v>4.8</v>
      </c>
      <c r="AQ363" s="104">
        <v>5.12</v>
      </c>
      <c r="AR363" s="104">
        <v>0</v>
      </c>
      <c r="AS363" s="104">
        <v>0</v>
      </c>
      <c r="AT363" s="104">
        <v>0</v>
      </c>
      <c r="AU363" s="104">
        <v>5.12</v>
      </c>
      <c r="AV363" s="106">
        <v>19082</v>
      </c>
      <c r="AW363" s="105">
        <v>1.06666666666667</v>
      </c>
      <c r="AX363" s="104">
        <v>48</v>
      </c>
      <c r="AY363" s="107">
        <v>768</v>
      </c>
      <c r="AZ363" s="126">
        <v>25.6</v>
      </c>
      <c r="BA363" s="100">
        <f>U363/T363</f>
        <v>1</v>
      </c>
      <c r="BB363" s="100">
        <f>W363/T363</f>
        <v>0</v>
      </c>
      <c r="BC363" s="100">
        <f>X363/T363</f>
        <v>0</v>
      </c>
      <c r="BD363" s="100">
        <f>(W363+X363)/T363</f>
        <v>0</v>
      </c>
    </row>
    <row r="364" spans="2:56" outlineLevel="3" collapsed="1" x14ac:dyDescent="0.2">
      <c r="B364" s="115" t="s">
        <v>410</v>
      </c>
      <c r="C364" s="120">
        <v>3</v>
      </c>
      <c r="D364" s="119">
        <v>6</v>
      </c>
      <c r="E364" s="117"/>
      <c r="F364" s="81">
        <v>0</v>
      </c>
      <c r="G364" s="118"/>
      <c r="H364" s="117"/>
      <c r="I364" s="25">
        <v>18</v>
      </c>
      <c r="K364" s="81">
        <v>18</v>
      </c>
      <c r="L364" s="118"/>
      <c r="M364" s="118"/>
      <c r="N364" s="117"/>
      <c r="O364" s="26">
        <v>0</v>
      </c>
      <c r="P364" s="83">
        <v>9.3799999999999994E-2</v>
      </c>
      <c r="Q364" s="117"/>
      <c r="R364" s="83">
        <v>9.3799999999999994E-2</v>
      </c>
      <c r="S364" s="117"/>
      <c r="T364" s="26">
        <v>0</v>
      </c>
      <c r="U364" s="83">
        <v>0</v>
      </c>
      <c r="V364" s="117"/>
      <c r="W364" s="26">
        <v>0</v>
      </c>
      <c r="X364" s="26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7">
        <v>0</v>
      </c>
      <c r="AO364" s="27">
        <v>0</v>
      </c>
      <c r="AP364" s="27">
        <v>0</v>
      </c>
      <c r="AQ364" s="27">
        <v>0</v>
      </c>
      <c r="AR364" s="27">
        <v>0</v>
      </c>
      <c r="AS364" s="27">
        <v>0</v>
      </c>
      <c r="AT364" s="27">
        <v>0</v>
      </c>
      <c r="AU364" s="27">
        <v>0</v>
      </c>
      <c r="AV364" s="28">
        <v>0</v>
      </c>
      <c r="AW364" s="29">
        <v>0</v>
      </c>
      <c r="AX364" s="27">
        <v>0</v>
      </c>
      <c r="AY364" s="116" t="e">
        <v>#VALUE!</v>
      </c>
      <c r="AZ364" s="175" t="e">
        <v>#VALUE!</v>
      </c>
      <c r="BA364" s="100" t="e">
        <f>U364/T364</f>
        <v>#DIV/0!</v>
      </c>
      <c r="BB364" s="100" t="e">
        <f>W364/T364</f>
        <v>#DIV/0!</v>
      </c>
      <c r="BC364" s="100" t="e">
        <f>X364/T364</f>
        <v>#DIV/0!</v>
      </c>
      <c r="BD364" s="100" t="e">
        <f>(W364+X364)/T364</f>
        <v>#DIV/0!</v>
      </c>
    </row>
    <row r="365" spans="2:56" hidden="1" outlineLevel="4" collapsed="1" x14ac:dyDescent="0.2">
      <c r="B365" s="115" t="s">
        <v>411</v>
      </c>
      <c r="C365" s="114">
        <v>1</v>
      </c>
      <c r="D365" s="113">
        <v>1</v>
      </c>
      <c r="E365" s="109"/>
      <c r="F365" s="112">
        <v>0</v>
      </c>
      <c r="G365" s="111"/>
      <c r="H365" s="109"/>
      <c r="I365" s="107">
        <v>3</v>
      </c>
      <c r="K365" s="112">
        <v>3</v>
      </c>
      <c r="L365" s="111"/>
      <c r="M365" s="111"/>
      <c r="N365" s="109"/>
      <c r="O365" s="108">
        <v>0</v>
      </c>
      <c r="P365" s="110">
        <v>1.5599999999999999E-2</v>
      </c>
      <c r="Q365" s="109"/>
      <c r="R365" s="110">
        <v>1.5599999999999999E-2</v>
      </c>
      <c r="S365" s="109"/>
      <c r="T365" s="108">
        <v>0</v>
      </c>
      <c r="U365" s="110">
        <v>0</v>
      </c>
      <c r="V365" s="109"/>
      <c r="W365" s="108">
        <v>0</v>
      </c>
      <c r="X365" s="108">
        <v>0</v>
      </c>
      <c r="Y365" s="107">
        <v>0</v>
      </c>
      <c r="Z365" s="107">
        <v>0</v>
      </c>
      <c r="AA365" s="107">
        <v>0</v>
      </c>
      <c r="AB365" s="107">
        <v>0</v>
      </c>
      <c r="AC365" s="107">
        <v>0</v>
      </c>
      <c r="AD365" s="107">
        <v>0</v>
      </c>
      <c r="AE365" s="107">
        <v>0</v>
      </c>
      <c r="AF365" s="107">
        <v>0</v>
      </c>
      <c r="AG365" s="107">
        <v>0</v>
      </c>
      <c r="AH365" s="107">
        <v>0</v>
      </c>
      <c r="AI365" s="107">
        <v>0</v>
      </c>
      <c r="AJ365" s="107">
        <v>0</v>
      </c>
      <c r="AK365" s="107">
        <v>0</v>
      </c>
      <c r="AL365" s="107">
        <v>0</v>
      </c>
      <c r="AM365" s="107">
        <v>0</v>
      </c>
      <c r="AN365" s="104">
        <v>0</v>
      </c>
      <c r="AO365" s="104">
        <v>0</v>
      </c>
      <c r="AP365" s="104">
        <v>0</v>
      </c>
      <c r="AQ365" s="104">
        <v>0</v>
      </c>
      <c r="AR365" s="104">
        <v>0</v>
      </c>
      <c r="AS365" s="104">
        <v>0</v>
      </c>
      <c r="AT365" s="104">
        <v>0</v>
      </c>
      <c r="AU365" s="104">
        <v>0</v>
      </c>
      <c r="AV365" s="106">
        <v>0</v>
      </c>
      <c r="AW365" s="105">
        <v>0</v>
      </c>
      <c r="AX365" s="104">
        <v>0</v>
      </c>
      <c r="AY365" s="103" t="e">
        <v>#VALUE!</v>
      </c>
      <c r="AZ365" s="127" t="e">
        <v>#VALUE!</v>
      </c>
      <c r="BA365" s="100" t="e">
        <f>U365/T365</f>
        <v>#DIV/0!</v>
      </c>
      <c r="BB365" s="100" t="e">
        <f>W365/T365</f>
        <v>#DIV/0!</v>
      </c>
      <c r="BC365" s="100" t="e">
        <f>X365/T365</f>
        <v>#DIV/0!</v>
      </c>
      <c r="BD365" s="100" t="e">
        <f>(W365+X365)/T365</f>
        <v>#DIV/0!</v>
      </c>
    </row>
    <row r="366" spans="2:56" hidden="1" outlineLevel="4" collapsed="1" x14ac:dyDescent="0.2">
      <c r="B366" s="115" t="s">
        <v>412</v>
      </c>
      <c r="C366" s="114">
        <v>1</v>
      </c>
      <c r="D366" s="113">
        <v>3</v>
      </c>
      <c r="E366" s="109"/>
      <c r="F366" s="112">
        <v>0</v>
      </c>
      <c r="G366" s="111"/>
      <c r="H366" s="109"/>
      <c r="I366" s="107">
        <v>9</v>
      </c>
      <c r="K366" s="112">
        <v>9</v>
      </c>
      <c r="L366" s="111"/>
      <c r="M366" s="111"/>
      <c r="N366" s="109"/>
      <c r="O366" s="108">
        <v>0</v>
      </c>
      <c r="P366" s="110">
        <v>4.6899999999999997E-2</v>
      </c>
      <c r="Q366" s="109"/>
      <c r="R366" s="110">
        <v>4.6899999999999997E-2</v>
      </c>
      <c r="S366" s="109"/>
      <c r="T366" s="108">
        <v>0</v>
      </c>
      <c r="U366" s="110">
        <v>0</v>
      </c>
      <c r="V366" s="109"/>
      <c r="W366" s="108">
        <v>0</v>
      </c>
      <c r="X366" s="108">
        <v>0</v>
      </c>
      <c r="Y366" s="107">
        <v>0</v>
      </c>
      <c r="Z366" s="107">
        <v>0</v>
      </c>
      <c r="AA366" s="107">
        <v>0</v>
      </c>
      <c r="AB366" s="107">
        <v>0</v>
      </c>
      <c r="AC366" s="107">
        <v>0</v>
      </c>
      <c r="AD366" s="107">
        <v>0</v>
      </c>
      <c r="AE366" s="107">
        <v>0</v>
      </c>
      <c r="AF366" s="107">
        <v>0</v>
      </c>
      <c r="AG366" s="107">
        <v>0</v>
      </c>
      <c r="AH366" s="107">
        <v>0</v>
      </c>
      <c r="AI366" s="107">
        <v>0</v>
      </c>
      <c r="AJ366" s="107">
        <v>0</v>
      </c>
      <c r="AK366" s="107">
        <v>0</v>
      </c>
      <c r="AL366" s="107">
        <v>0</v>
      </c>
      <c r="AM366" s="107">
        <v>0</v>
      </c>
      <c r="AN366" s="104">
        <v>0</v>
      </c>
      <c r="AO366" s="104">
        <v>0</v>
      </c>
      <c r="AP366" s="104">
        <v>0</v>
      </c>
      <c r="AQ366" s="104">
        <v>0</v>
      </c>
      <c r="AR366" s="104">
        <v>0</v>
      </c>
      <c r="AS366" s="104">
        <v>0</v>
      </c>
      <c r="AT366" s="104">
        <v>0</v>
      </c>
      <c r="AU366" s="104">
        <v>0</v>
      </c>
      <c r="AV366" s="106">
        <v>0</v>
      </c>
      <c r="AW366" s="105">
        <v>0</v>
      </c>
      <c r="AX366" s="104">
        <v>0</v>
      </c>
      <c r="AY366" s="103" t="e">
        <v>#VALUE!</v>
      </c>
      <c r="AZ366" s="127" t="e">
        <v>#VALUE!</v>
      </c>
      <c r="BA366" s="100" t="e">
        <f>U366/T366</f>
        <v>#DIV/0!</v>
      </c>
      <c r="BB366" s="100" t="e">
        <f>W366/T366</f>
        <v>#DIV/0!</v>
      </c>
      <c r="BC366" s="100" t="e">
        <f>X366/T366</f>
        <v>#DIV/0!</v>
      </c>
      <c r="BD366" s="100" t="e">
        <f>(W366+X366)/T366</f>
        <v>#DIV/0!</v>
      </c>
    </row>
    <row r="367" spans="2:56" hidden="1" outlineLevel="4" collapsed="1" x14ac:dyDescent="0.2">
      <c r="B367" s="115" t="s">
        <v>413</v>
      </c>
      <c r="C367" s="114">
        <v>1</v>
      </c>
      <c r="D367" s="113">
        <v>2</v>
      </c>
      <c r="E367" s="109"/>
      <c r="F367" s="112">
        <v>0</v>
      </c>
      <c r="G367" s="111"/>
      <c r="H367" s="109"/>
      <c r="I367" s="107">
        <v>6</v>
      </c>
      <c r="K367" s="112">
        <v>6</v>
      </c>
      <c r="L367" s="111"/>
      <c r="M367" s="111"/>
      <c r="N367" s="109"/>
      <c r="O367" s="108">
        <v>0</v>
      </c>
      <c r="P367" s="110">
        <v>3.1300000000000001E-2</v>
      </c>
      <c r="Q367" s="109"/>
      <c r="R367" s="110">
        <v>3.1300000000000001E-2</v>
      </c>
      <c r="S367" s="109"/>
      <c r="T367" s="108">
        <v>0</v>
      </c>
      <c r="U367" s="110">
        <v>0</v>
      </c>
      <c r="V367" s="109"/>
      <c r="W367" s="108">
        <v>0</v>
      </c>
      <c r="X367" s="108">
        <v>0</v>
      </c>
      <c r="Y367" s="107">
        <v>0</v>
      </c>
      <c r="Z367" s="107">
        <v>0</v>
      </c>
      <c r="AA367" s="107">
        <v>0</v>
      </c>
      <c r="AB367" s="107">
        <v>0</v>
      </c>
      <c r="AC367" s="107">
        <v>0</v>
      </c>
      <c r="AD367" s="107">
        <v>0</v>
      </c>
      <c r="AE367" s="107">
        <v>0</v>
      </c>
      <c r="AF367" s="107">
        <v>0</v>
      </c>
      <c r="AG367" s="107">
        <v>0</v>
      </c>
      <c r="AH367" s="107">
        <v>0</v>
      </c>
      <c r="AI367" s="107">
        <v>0</v>
      </c>
      <c r="AJ367" s="107">
        <v>0</v>
      </c>
      <c r="AK367" s="107">
        <v>0</v>
      </c>
      <c r="AL367" s="107">
        <v>0</v>
      </c>
      <c r="AM367" s="107">
        <v>0</v>
      </c>
      <c r="AN367" s="104">
        <v>0</v>
      </c>
      <c r="AO367" s="104">
        <v>0</v>
      </c>
      <c r="AP367" s="104">
        <v>0</v>
      </c>
      <c r="AQ367" s="104">
        <v>0</v>
      </c>
      <c r="AR367" s="104">
        <v>0</v>
      </c>
      <c r="AS367" s="104">
        <v>0</v>
      </c>
      <c r="AT367" s="104">
        <v>0</v>
      </c>
      <c r="AU367" s="104">
        <v>0</v>
      </c>
      <c r="AV367" s="106">
        <v>0</v>
      </c>
      <c r="AW367" s="105">
        <v>0</v>
      </c>
      <c r="AX367" s="104">
        <v>0</v>
      </c>
      <c r="AY367" s="103" t="e">
        <v>#VALUE!</v>
      </c>
      <c r="AZ367" s="127" t="e">
        <v>#VALUE!</v>
      </c>
      <c r="BA367" s="100" t="e">
        <f>U367/T367</f>
        <v>#DIV/0!</v>
      </c>
      <c r="BB367" s="100" t="e">
        <f>W367/T367</f>
        <v>#DIV/0!</v>
      </c>
      <c r="BC367" s="100" t="e">
        <f>X367/T367</f>
        <v>#DIV/0!</v>
      </c>
      <c r="BD367" s="100" t="e">
        <f>(W367+X367)/T367</f>
        <v>#DIV/0!</v>
      </c>
    </row>
    <row r="368" spans="2:56" outlineLevel="3" collapsed="1" x14ac:dyDescent="0.2">
      <c r="B368" s="115" t="s">
        <v>414</v>
      </c>
      <c r="C368" s="120">
        <v>41</v>
      </c>
      <c r="D368" s="119">
        <v>123</v>
      </c>
      <c r="E368" s="117"/>
      <c r="F368" s="81">
        <v>123</v>
      </c>
      <c r="G368" s="118"/>
      <c r="H368" s="117"/>
      <c r="I368" s="25">
        <v>0</v>
      </c>
      <c r="K368" s="81">
        <v>123</v>
      </c>
      <c r="L368" s="118"/>
      <c r="M368" s="118"/>
      <c r="N368" s="117"/>
      <c r="O368" s="26">
        <v>8.1999999999999993</v>
      </c>
      <c r="P368" s="83">
        <v>0</v>
      </c>
      <c r="Q368" s="117"/>
      <c r="R368" s="83">
        <v>8.1999999999999993</v>
      </c>
      <c r="S368" s="117"/>
      <c r="T368" s="26">
        <v>8.85</v>
      </c>
      <c r="U368" s="83">
        <v>4.3</v>
      </c>
      <c r="V368" s="117"/>
      <c r="W368" s="26">
        <v>3.1943000000000001</v>
      </c>
      <c r="X368" s="26">
        <v>1.36</v>
      </c>
      <c r="Y368" s="25">
        <v>350866</v>
      </c>
      <c r="Z368" s="25">
        <v>227900</v>
      </c>
      <c r="AA368" s="25">
        <v>86246</v>
      </c>
      <c r="AB368" s="25">
        <v>36720</v>
      </c>
      <c r="AC368" s="25">
        <v>2009</v>
      </c>
      <c r="AD368" s="25">
        <v>1582</v>
      </c>
      <c r="AE368" s="25">
        <v>129</v>
      </c>
      <c r="AF368" s="25">
        <v>1853</v>
      </c>
      <c r="AG368" s="25">
        <v>0</v>
      </c>
      <c r="AH368" s="25">
        <v>1553</v>
      </c>
      <c r="AI368" s="25">
        <v>0</v>
      </c>
      <c r="AJ368" s="25">
        <v>2457</v>
      </c>
      <c r="AK368" s="25">
        <v>1853</v>
      </c>
      <c r="AL368" s="25">
        <v>0</v>
      </c>
      <c r="AM368" s="25">
        <v>2673</v>
      </c>
      <c r="AN368" s="27">
        <v>158.6447</v>
      </c>
      <c r="AO368" s="27">
        <v>0</v>
      </c>
      <c r="AP368" s="27">
        <v>158.6447</v>
      </c>
      <c r="AQ368" s="27">
        <v>190.37219999999999</v>
      </c>
      <c r="AR368" s="27">
        <v>0</v>
      </c>
      <c r="AS368" s="27">
        <v>0</v>
      </c>
      <c r="AT368" s="27">
        <v>0</v>
      </c>
      <c r="AU368" s="27">
        <v>190.36</v>
      </c>
      <c r="AV368" s="28">
        <v>709519</v>
      </c>
      <c r="AW368" s="29">
        <v>0.92234942757590799</v>
      </c>
      <c r="AX368" s="27">
        <v>45.195121951219498</v>
      </c>
      <c r="AY368" s="25">
        <v>645.28813559322032</v>
      </c>
      <c r="AZ368" s="93">
        <v>21.509604519774012</v>
      </c>
      <c r="BA368" s="100">
        <f>U368/T368</f>
        <v>0.48587570621468928</v>
      </c>
      <c r="BB368" s="100">
        <f>W368/T368</f>
        <v>0.36093785310734466</v>
      </c>
      <c r="BC368" s="100">
        <f>X368/T368</f>
        <v>0.1536723163841808</v>
      </c>
      <c r="BD368" s="100">
        <f>(W368+X368)/T368</f>
        <v>0.51461016949152549</v>
      </c>
    </row>
    <row r="369" spans="2:56" hidden="1" outlineLevel="4" collapsed="1" x14ac:dyDescent="0.2">
      <c r="B369" s="115" t="s">
        <v>415</v>
      </c>
      <c r="C369" s="114">
        <v>14</v>
      </c>
      <c r="D369" s="113">
        <v>42</v>
      </c>
      <c r="E369" s="109"/>
      <c r="F369" s="112">
        <v>42</v>
      </c>
      <c r="G369" s="111"/>
      <c r="H369" s="109"/>
      <c r="I369" s="107">
        <v>0</v>
      </c>
      <c r="K369" s="112">
        <v>42</v>
      </c>
      <c r="L369" s="111"/>
      <c r="M369" s="111"/>
      <c r="N369" s="109"/>
      <c r="O369" s="108">
        <v>2.8</v>
      </c>
      <c r="P369" s="110">
        <v>0</v>
      </c>
      <c r="Q369" s="109"/>
      <c r="R369" s="110">
        <v>2.8</v>
      </c>
      <c r="S369" s="109"/>
      <c r="T369" s="108">
        <v>3.09</v>
      </c>
      <c r="U369" s="110">
        <v>1.7</v>
      </c>
      <c r="V369" s="109"/>
      <c r="W369" s="108">
        <v>0.99429999999999996</v>
      </c>
      <c r="X369" s="108">
        <v>0.4</v>
      </c>
      <c r="Y369" s="107">
        <v>127746</v>
      </c>
      <c r="Z369" s="107">
        <v>90100</v>
      </c>
      <c r="AA369" s="107">
        <v>26846</v>
      </c>
      <c r="AB369" s="107">
        <v>10800</v>
      </c>
      <c r="AC369" s="107">
        <v>760</v>
      </c>
      <c r="AD369" s="107">
        <v>595</v>
      </c>
      <c r="AE369" s="107">
        <v>44</v>
      </c>
      <c r="AF369" s="107">
        <v>709</v>
      </c>
      <c r="AG369" s="107">
        <v>0</v>
      </c>
      <c r="AH369" s="107">
        <v>634</v>
      </c>
      <c r="AI369" s="107">
        <v>0</v>
      </c>
      <c r="AJ369" s="107">
        <v>945</v>
      </c>
      <c r="AK369" s="107">
        <v>709</v>
      </c>
      <c r="AL369" s="107">
        <v>0</v>
      </c>
      <c r="AM369" s="107">
        <v>924</v>
      </c>
      <c r="AN369" s="104">
        <v>64.198099999999997</v>
      </c>
      <c r="AO369" s="104">
        <v>0</v>
      </c>
      <c r="AP369" s="104">
        <v>64.198099999999997</v>
      </c>
      <c r="AQ369" s="104">
        <v>72.418999999999997</v>
      </c>
      <c r="AR369" s="104">
        <v>0</v>
      </c>
      <c r="AS369" s="104">
        <v>0</v>
      </c>
      <c r="AT369" s="104">
        <v>0</v>
      </c>
      <c r="AU369" s="104">
        <v>72.42</v>
      </c>
      <c r="AV369" s="106">
        <v>269907</v>
      </c>
      <c r="AW369" s="105">
        <v>0.932894736842105</v>
      </c>
      <c r="AX369" s="104">
        <v>50.642857142857103</v>
      </c>
      <c r="AY369" s="107">
        <v>703.10679611650482</v>
      </c>
      <c r="AZ369" s="126">
        <v>23.436893203883496</v>
      </c>
      <c r="BA369" s="100">
        <f>U369/T369</f>
        <v>0.55016181229773464</v>
      </c>
      <c r="BB369" s="100">
        <f>W369/T369</f>
        <v>0.32177993527508092</v>
      </c>
      <c r="BC369" s="100">
        <f>X369/T369</f>
        <v>0.12944983818770228</v>
      </c>
      <c r="BD369" s="100">
        <f>(W369+X369)/T369</f>
        <v>0.45122977346278315</v>
      </c>
    </row>
    <row r="370" spans="2:56" hidden="1" outlineLevel="4" collapsed="1" x14ac:dyDescent="0.2">
      <c r="B370" s="115" t="s">
        <v>416</v>
      </c>
      <c r="C370" s="114">
        <v>3</v>
      </c>
      <c r="D370" s="113">
        <v>9</v>
      </c>
      <c r="E370" s="109"/>
      <c r="F370" s="112">
        <v>9</v>
      </c>
      <c r="G370" s="111"/>
      <c r="H370" s="109"/>
      <c r="I370" s="107">
        <v>0</v>
      </c>
      <c r="K370" s="112">
        <v>9</v>
      </c>
      <c r="L370" s="111"/>
      <c r="M370" s="111"/>
      <c r="N370" s="109"/>
      <c r="O370" s="108">
        <v>0.6</v>
      </c>
      <c r="P370" s="110">
        <v>0</v>
      </c>
      <c r="Q370" s="109"/>
      <c r="R370" s="110">
        <v>0.6</v>
      </c>
      <c r="S370" s="109"/>
      <c r="T370" s="108">
        <v>0.6</v>
      </c>
      <c r="U370" s="110">
        <v>0.4</v>
      </c>
      <c r="V370" s="109"/>
      <c r="W370" s="108">
        <v>0.2</v>
      </c>
      <c r="X370" s="108">
        <v>0</v>
      </c>
      <c r="Y370" s="107">
        <v>26600</v>
      </c>
      <c r="Z370" s="107">
        <v>21200</v>
      </c>
      <c r="AA370" s="107">
        <v>5400</v>
      </c>
      <c r="AB370" s="107">
        <v>0</v>
      </c>
      <c r="AC370" s="107">
        <v>90</v>
      </c>
      <c r="AD370" s="107">
        <v>83</v>
      </c>
      <c r="AE370" s="107">
        <v>9</v>
      </c>
      <c r="AF370" s="107">
        <v>92</v>
      </c>
      <c r="AG370" s="107">
        <v>0</v>
      </c>
      <c r="AH370" s="107">
        <v>90</v>
      </c>
      <c r="AI370" s="107">
        <v>0</v>
      </c>
      <c r="AJ370" s="107">
        <v>90</v>
      </c>
      <c r="AK370" s="107">
        <v>92</v>
      </c>
      <c r="AL370" s="107">
        <v>0</v>
      </c>
      <c r="AM370" s="107">
        <v>117</v>
      </c>
      <c r="AN370" s="104">
        <v>9.4</v>
      </c>
      <c r="AO370" s="104">
        <v>0</v>
      </c>
      <c r="AP370" s="104">
        <v>9.4</v>
      </c>
      <c r="AQ370" s="104">
        <v>9.5533000000000001</v>
      </c>
      <c r="AR370" s="104">
        <v>0</v>
      </c>
      <c r="AS370" s="104">
        <v>0</v>
      </c>
      <c r="AT370" s="104">
        <v>0</v>
      </c>
      <c r="AU370" s="104">
        <v>9.5500000000000007</v>
      </c>
      <c r="AV370" s="106">
        <v>35605</v>
      </c>
      <c r="AW370" s="105">
        <v>1.0222222222222199</v>
      </c>
      <c r="AX370" s="104">
        <v>30.6666666666667</v>
      </c>
      <c r="AY370" s="107">
        <v>477.5</v>
      </c>
      <c r="AZ370" s="126">
        <v>15.916666666666666</v>
      </c>
      <c r="BA370" s="100">
        <f>U370/T370</f>
        <v>0.66666666666666674</v>
      </c>
      <c r="BB370" s="100">
        <f>W370/T370</f>
        <v>0.33333333333333337</v>
      </c>
      <c r="BC370" s="100">
        <f>X370/T370</f>
        <v>0</v>
      </c>
      <c r="BD370" s="100">
        <f>(W370+X370)/T370</f>
        <v>0.33333333333333337</v>
      </c>
    </row>
    <row r="371" spans="2:56" hidden="1" outlineLevel="4" collapsed="1" x14ac:dyDescent="0.2">
      <c r="B371" s="115" t="s">
        <v>417</v>
      </c>
      <c r="C371" s="114">
        <v>3</v>
      </c>
      <c r="D371" s="113">
        <v>9</v>
      </c>
      <c r="E371" s="109"/>
      <c r="F371" s="112">
        <v>9</v>
      </c>
      <c r="G371" s="111"/>
      <c r="H371" s="109"/>
      <c r="I371" s="107">
        <v>0</v>
      </c>
      <c r="K371" s="112">
        <v>9</v>
      </c>
      <c r="L371" s="111"/>
      <c r="M371" s="111"/>
      <c r="N371" s="109"/>
      <c r="O371" s="108">
        <v>0.6</v>
      </c>
      <c r="P371" s="110">
        <v>0</v>
      </c>
      <c r="Q371" s="109"/>
      <c r="R371" s="110">
        <v>0.6</v>
      </c>
      <c r="S371" s="109"/>
      <c r="T371" s="108">
        <v>0.96</v>
      </c>
      <c r="U371" s="110">
        <v>0.4</v>
      </c>
      <c r="V371" s="109"/>
      <c r="W371" s="108">
        <v>0</v>
      </c>
      <c r="X371" s="108">
        <v>0.56000000000000005</v>
      </c>
      <c r="Y371" s="107">
        <v>36320</v>
      </c>
      <c r="Z371" s="107">
        <v>21200</v>
      </c>
      <c r="AA371" s="107">
        <v>0</v>
      </c>
      <c r="AB371" s="107">
        <v>15120</v>
      </c>
      <c r="AC371" s="107">
        <v>265</v>
      </c>
      <c r="AD371" s="107">
        <v>237</v>
      </c>
      <c r="AE371" s="107">
        <v>11</v>
      </c>
      <c r="AF371" s="107">
        <v>277</v>
      </c>
      <c r="AG371" s="107">
        <v>0</v>
      </c>
      <c r="AH371" s="107">
        <v>155</v>
      </c>
      <c r="AI371" s="107">
        <v>0</v>
      </c>
      <c r="AJ371" s="107">
        <v>270</v>
      </c>
      <c r="AK371" s="107">
        <v>277</v>
      </c>
      <c r="AL371" s="107">
        <v>0</v>
      </c>
      <c r="AM371" s="107">
        <v>255</v>
      </c>
      <c r="AN371" s="104">
        <v>15.933299999999999</v>
      </c>
      <c r="AO371" s="104">
        <v>0</v>
      </c>
      <c r="AP371" s="104">
        <v>15.933299999999999</v>
      </c>
      <c r="AQ371" s="104">
        <v>28.98</v>
      </c>
      <c r="AR371" s="104">
        <v>0</v>
      </c>
      <c r="AS371" s="104">
        <v>0</v>
      </c>
      <c r="AT371" s="104">
        <v>0</v>
      </c>
      <c r="AU371" s="104">
        <v>28.98</v>
      </c>
      <c r="AV371" s="106">
        <v>108008</v>
      </c>
      <c r="AW371" s="105">
        <v>1.0452830188679201</v>
      </c>
      <c r="AX371" s="104">
        <v>92.3333333333333</v>
      </c>
      <c r="AY371" s="107">
        <v>905.625</v>
      </c>
      <c r="AZ371" s="126">
        <v>30.1875</v>
      </c>
      <c r="BA371" s="100">
        <f>U371/T371</f>
        <v>0.41666666666666669</v>
      </c>
      <c r="BB371" s="100">
        <f>W371/T371</f>
        <v>0</v>
      </c>
      <c r="BC371" s="100">
        <f>X371/T371</f>
        <v>0.58333333333333337</v>
      </c>
      <c r="BD371" s="100">
        <f>(W371+X371)/T371</f>
        <v>0.58333333333333337</v>
      </c>
    </row>
    <row r="372" spans="2:56" hidden="1" outlineLevel="4" collapsed="1" x14ac:dyDescent="0.2">
      <c r="B372" s="115" t="s">
        <v>418</v>
      </c>
      <c r="C372" s="114">
        <v>1</v>
      </c>
      <c r="D372" s="113">
        <v>3</v>
      </c>
      <c r="E372" s="109"/>
      <c r="F372" s="112">
        <v>3</v>
      </c>
      <c r="G372" s="111"/>
      <c r="H372" s="109"/>
      <c r="I372" s="107">
        <v>0</v>
      </c>
      <c r="K372" s="112">
        <v>3</v>
      </c>
      <c r="L372" s="111"/>
      <c r="M372" s="111"/>
      <c r="N372" s="109"/>
      <c r="O372" s="108">
        <v>0.2</v>
      </c>
      <c r="P372" s="110">
        <v>0</v>
      </c>
      <c r="Q372" s="109"/>
      <c r="R372" s="110">
        <v>0.2</v>
      </c>
      <c r="S372" s="109"/>
      <c r="T372" s="108">
        <v>0.2</v>
      </c>
      <c r="U372" s="110">
        <v>0.2</v>
      </c>
      <c r="V372" s="109"/>
      <c r="W372" s="108">
        <v>0</v>
      </c>
      <c r="X372" s="108">
        <v>0</v>
      </c>
      <c r="Y372" s="107">
        <v>10600</v>
      </c>
      <c r="Z372" s="107">
        <v>10600</v>
      </c>
      <c r="AA372" s="107">
        <v>0</v>
      </c>
      <c r="AB372" s="107">
        <v>0</v>
      </c>
      <c r="AC372" s="107">
        <v>45</v>
      </c>
      <c r="AD372" s="107">
        <v>42</v>
      </c>
      <c r="AE372" s="107">
        <v>5</v>
      </c>
      <c r="AF372" s="107">
        <v>48</v>
      </c>
      <c r="AG372" s="107">
        <v>0</v>
      </c>
      <c r="AH372" s="107">
        <v>34</v>
      </c>
      <c r="AI372" s="107">
        <v>0</v>
      </c>
      <c r="AJ372" s="107">
        <v>102</v>
      </c>
      <c r="AK372" s="107">
        <v>48</v>
      </c>
      <c r="AL372" s="107">
        <v>0</v>
      </c>
      <c r="AM372" s="107">
        <v>144</v>
      </c>
      <c r="AN372" s="104">
        <v>3.4</v>
      </c>
      <c r="AO372" s="104">
        <v>0</v>
      </c>
      <c r="AP372" s="104">
        <v>3.4</v>
      </c>
      <c r="AQ372" s="104">
        <v>4.8</v>
      </c>
      <c r="AR372" s="104">
        <v>0</v>
      </c>
      <c r="AS372" s="104">
        <v>0</v>
      </c>
      <c r="AT372" s="104">
        <v>0</v>
      </c>
      <c r="AU372" s="104">
        <v>4.8</v>
      </c>
      <c r="AV372" s="106">
        <v>17890</v>
      </c>
      <c r="AW372" s="105">
        <v>1.06666666666667</v>
      </c>
      <c r="AX372" s="104">
        <v>48</v>
      </c>
      <c r="AY372" s="107">
        <v>720</v>
      </c>
      <c r="AZ372" s="126">
        <v>24</v>
      </c>
      <c r="BA372" s="100">
        <f>U372/T372</f>
        <v>1</v>
      </c>
      <c r="BB372" s="100">
        <f>W372/T372</f>
        <v>0</v>
      </c>
      <c r="BC372" s="100">
        <f>X372/T372</f>
        <v>0</v>
      </c>
      <c r="BD372" s="100">
        <f>(W372+X372)/T372</f>
        <v>0</v>
      </c>
    </row>
    <row r="373" spans="2:56" hidden="1" outlineLevel="4" collapsed="1" x14ac:dyDescent="0.2">
      <c r="B373" s="115" t="s">
        <v>419</v>
      </c>
      <c r="C373" s="114">
        <v>2</v>
      </c>
      <c r="D373" s="113">
        <v>6</v>
      </c>
      <c r="E373" s="109"/>
      <c r="F373" s="112">
        <v>6</v>
      </c>
      <c r="G373" s="111"/>
      <c r="H373" s="109"/>
      <c r="I373" s="107">
        <v>0</v>
      </c>
      <c r="K373" s="112">
        <v>6</v>
      </c>
      <c r="L373" s="111"/>
      <c r="M373" s="111"/>
      <c r="N373" s="109"/>
      <c r="O373" s="108">
        <v>0.4</v>
      </c>
      <c r="P373" s="110">
        <v>0</v>
      </c>
      <c r="Q373" s="109"/>
      <c r="R373" s="110">
        <v>0.4</v>
      </c>
      <c r="S373" s="109"/>
      <c r="T373" s="108">
        <v>0.4</v>
      </c>
      <c r="U373" s="110">
        <v>0</v>
      </c>
      <c r="V373" s="109"/>
      <c r="W373" s="108">
        <v>0.4</v>
      </c>
      <c r="X373" s="108">
        <v>0</v>
      </c>
      <c r="Y373" s="107">
        <v>10800</v>
      </c>
      <c r="Z373" s="107">
        <v>0</v>
      </c>
      <c r="AA373" s="107">
        <v>10800</v>
      </c>
      <c r="AB373" s="107">
        <v>0</v>
      </c>
      <c r="AC373" s="107">
        <v>90</v>
      </c>
      <c r="AD373" s="107">
        <v>54</v>
      </c>
      <c r="AE373" s="107">
        <v>6</v>
      </c>
      <c r="AF373" s="107">
        <v>65</v>
      </c>
      <c r="AG373" s="107">
        <v>0</v>
      </c>
      <c r="AH373" s="107">
        <v>76</v>
      </c>
      <c r="AI373" s="107">
        <v>0</v>
      </c>
      <c r="AJ373" s="107">
        <v>228</v>
      </c>
      <c r="AK373" s="107">
        <v>65</v>
      </c>
      <c r="AL373" s="107">
        <v>0</v>
      </c>
      <c r="AM373" s="107">
        <v>195</v>
      </c>
      <c r="AN373" s="104">
        <v>7.6</v>
      </c>
      <c r="AO373" s="104">
        <v>0</v>
      </c>
      <c r="AP373" s="104">
        <v>7.6</v>
      </c>
      <c r="AQ373" s="104">
        <v>6.5</v>
      </c>
      <c r="AR373" s="104">
        <v>0</v>
      </c>
      <c r="AS373" s="104">
        <v>0</v>
      </c>
      <c r="AT373" s="104">
        <v>0</v>
      </c>
      <c r="AU373" s="104">
        <v>6.5</v>
      </c>
      <c r="AV373" s="106">
        <v>24225</v>
      </c>
      <c r="AW373" s="105">
        <v>0.72222222222222199</v>
      </c>
      <c r="AX373" s="104">
        <v>32.5</v>
      </c>
      <c r="AY373" s="107">
        <v>487.5</v>
      </c>
      <c r="AZ373" s="126">
        <v>16.25</v>
      </c>
      <c r="BA373" s="100">
        <f>U373/T373</f>
        <v>0</v>
      </c>
      <c r="BB373" s="100">
        <f>W373/T373</f>
        <v>1</v>
      </c>
      <c r="BC373" s="100">
        <f>X373/T373</f>
        <v>0</v>
      </c>
      <c r="BD373" s="100">
        <f>(W373+X373)/T373</f>
        <v>1</v>
      </c>
    </row>
    <row r="374" spans="2:56" hidden="1" outlineLevel="4" collapsed="1" x14ac:dyDescent="0.2">
      <c r="B374" s="115" t="s">
        <v>420</v>
      </c>
      <c r="C374" s="114">
        <v>4</v>
      </c>
      <c r="D374" s="113">
        <v>12</v>
      </c>
      <c r="E374" s="109"/>
      <c r="F374" s="112">
        <v>12</v>
      </c>
      <c r="G374" s="111"/>
      <c r="H374" s="109"/>
      <c r="I374" s="107">
        <v>0</v>
      </c>
      <c r="K374" s="112">
        <v>12</v>
      </c>
      <c r="L374" s="111"/>
      <c r="M374" s="111"/>
      <c r="N374" s="109"/>
      <c r="O374" s="108">
        <v>0.8</v>
      </c>
      <c r="P374" s="110">
        <v>0</v>
      </c>
      <c r="Q374" s="109"/>
      <c r="R374" s="110">
        <v>0.8</v>
      </c>
      <c r="S374" s="109"/>
      <c r="T374" s="108">
        <v>0.8</v>
      </c>
      <c r="U374" s="110">
        <v>0.4</v>
      </c>
      <c r="V374" s="109"/>
      <c r="W374" s="108">
        <v>0.4</v>
      </c>
      <c r="X374" s="108">
        <v>0</v>
      </c>
      <c r="Y374" s="107">
        <v>32000</v>
      </c>
      <c r="Z374" s="107">
        <v>21200</v>
      </c>
      <c r="AA374" s="107">
        <v>10800</v>
      </c>
      <c r="AB374" s="107">
        <v>0</v>
      </c>
      <c r="AC374" s="107">
        <v>168</v>
      </c>
      <c r="AD374" s="107">
        <v>125</v>
      </c>
      <c r="AE374" s="107">
        <v>12</v>
      </c>
      <c r="AF374" s="107">
        <v>145</v>
      </c>
      <c r="AG374" s="107">
        <v>0</v>
      </c>
      <c r="AH374" s="107">
        <v>141</v>
      </c>
      <c r="AI374" s="107">
        <v>0</v>
      </c>
      <c r="AJ374" s="107">
        <v>216</v>
      </c>
      <c r="AK374" s="107">
        <v>145</v>
      </c>
      <c r="AL374" s="107">
        <v>0</v>
      </c>
      <c r="AM374" s="107">
        <v>207</v>
      </c>
      <c r="AN374" s="104">
        <v>14.56</v>
      </c>
      <c r="AO374" s="104">
        <v>0</v>
      </c>
      <c r="AP374" s="104">
        <v>14.56</v>
      </c>
      <c r="AQ374" s="104">
        <v>15.0067</v>
      </c>
      <c r="AR374" s="104">
        <v>0</v>
      </c>
      <c r="AS374" s="104">
        <v>0</v>
      </c>
      <c r="AT374" s="104">
        <v>0</v>
      </c>
      <c r="AU374" s="104">
        <v>15.01</v>
      </c>
      <c r="AV374" s="106">
        <v>55930</v>
      </c>
      <c r="AW374" s="105">
        <v>0.86309523809523803</v>
      </c>
      <c r="AX374" s="104">
        <v>36.25</v>
      </c>
      <c r="AY374" s="107">
        <v>562.875</v>
      </c>
      <c r="AZ374" s="126">
        <v>18.762499999999999</v>
      </c>
      <c r="BA374" s="100">
        <f>U374/T374</f>
        <v>0.5</v>
      </c>
      <c r="BB374" s="100">
        <f>W374/T374</f>
        <v>0.5</v>
      </c>
      <c r="BC374" s="100">
        <f>X374/T374</f>
        <v>0</v>
      </c>
      <c r="BD374" s="100">
        <f>(W374+X374)/T374</f>
        <v>0.5</v>
      </c>
    </row>
    <row r="375" spans="2:56" hidden="1" outlineLevel="4" collapsed="1" x14ac:dyDescent="0.2">
      <c r="B375" s="115" t="s">
        <v>421</v>
      </c>
      <c r="C375" s="114">
        <v>2</v>
      </c>
      <c r="D375" s="113">
        <v>6</v>
      </c>
      <c r="E375" s="109"/>
      <c r="F375" s="112">
        <v>6</v>
      </c>
      <c r="G375" s="111"/>
      <c r="H375" s="109"/>
      <c r="I375" s="107">
        <v>0</v>
      </c>
      <c r="K375" s="112">
        <v>6</v>
      </c>
      <c r="L375" s="111"/>
      <c r="M375" s="111"/>
      <c r="N375" s="109"/>
      <c r="O375" s="108">
        <v>0.4</v>
      </c>
      <c r="P375" s="110">
        <v>0</v>
      </c>
      <c r="Q375" s="109"/>
      <c r="R375" s="110">
        <v>0.4</v>
      </c>
      <c r="S375" s="109"/>
      <c r="T375" s="108">
        <v>0.4</v>
      </c>
      <c r="U375" s="110">
        <v>0</v>
      </c>
      <c r="V375" s="109"/>
      <c r="W375" s="108">
        <v>0.4</v>
      </c>
      <c r="X375" s="108">
        <v>0</v>
      </c>
      <c r="Y375" s="107">
        <v>10800</v>
      </c>
      <c r="Z375" s="107">
        <v>0</v>
      </c>
      <c r="AA375" s="107">
        <v>10800</v>
      </c>
      <c r="AB375" s="107">
        <v>0</v>
      </c>
      <c r="AC375" s="107">
        <v>78</v>
      </c>
      <c r="AD375" s="107">
        <v>67</v>
      </c>
      <c r="AE375" s="107">
        <v>6</v>
      </c>
      <c r="AF375" s="107">
        <v>72</v>
      </c>
      <c r="AG375" s="107">
        <v>0</v>
      </c>
      <c r="AH375" s="107">
        <v>71</v>
      </c>
      <c r="AI375" s="107">
        <v>0</v>
      </c>
      <c r="AJ375" s="107">
        <v>114</v>
      </c>
      <c r="AK375" s="107">
        <v>72</v>
      </c>
      <c r="AL375" s="107">
        <v>0</v>
      </c>
      <c r="AM375" s="107">
        <v>129</v>
      </c>
      <c r="AN375" s="104">
        <v>7.32</v>
      </c>
      <c r="AO375" s="104">
        <v>0</v>
      </c>
      <c r="AP375" s="104">
        <v>7.32</v>
      </c>
      <c r="AQ375" s="104">
        <v>7.3933</v>
      </c>
      <c r="AR375" s="104">
        <v>0</v>
      </c>
      <c r="AS375" s="104">
        <v>0</v>
      </c>
      <c r="AT375" s="104">
        <v>0</v>
      </c>
      <c r="AU375" s="104">
        <v>7.39</v>
      </c>
      <c r="AV375" s="106">
        <v>27555</v>
      </c>
      <c r="AW375" s="105">
        <v>0.92307692307692302</v>
      </c>
      <c r="AX375" s="104">
        <v>36</v>
      </c>
      <c r="AY375" s="107">
        <v>554.25</v>
      </c>
      <c r="AZ375" s="126">
        <v>18.475000000000001</v>
      </c>
      <c r="BA375" s="100">
        <f>U375/T375</f>
        <v>0</v>
      </c>
      <c r="BB375" s="100">
        <f>W375/T375</f>
        <v>1</v>
      </c>
      <c r="BC375" s="100">
        <f>X375/T375</f>
        <v>0</v>
      </c>
      <c r="BD375" s="100">
        <f>(W375+X375)/T375</f>
        <v>1</v>
      </c>
    </row>
    <row r="376" spans="2:56" hidden="1" outlineLevel="4" collapsed="1" x14ac:dyDescent="0.2">
      <c r="B376" s="115" t="s">
        <v>422</v>
      </c>
      <c r="C376" s="114">
        <v>4</v>
      </c>
      <c r="D376" s="113">
        <v>12</v>
      </c>
      <c r="E376" s="109"/>
      <c r="F376" s="112">
        <v>12</v>
      </c>
      <c r="G376" s="111"/>
      <c r="H376" s="109"/>
      <c r="I376" s="107">
        <v>0</v>
      </c>
      <c r="K376" s="112">
        <v>12</v>
      </c>
      <c r="L376" s="111"/>
      <c r="M376" s="111"/>
      <c r="N376" s="109"/>
      <c r="O376" s="108">
        <v>0.8</v>
      </c>
      <c r="P376" s="110">
        <v>0</v>
      </c>
      <c r="Q376" s="109"/>
      <c r="R376" s="110">
        <v>0.8</v>
      </c>
      <c r="S376" s="109"/>
      <c r="T376" s="108">
        <v>0.8</v>
      </c>
      <c r="U376" s="110">
        <v>0.4</v>
      </c>
      <c r="V376" s="109"/>
      <c r="W376" s="108">
        <v>0</v>
      </c>
      <c r="X376" s="108">
        <v>0.4</v>
      </c>
      <c r="Y376" s="107">
        <v>32000</v>
      </c>
      <c r="Z376" s="107">
        <v>21200</v>
      </c>
      <c r="AA376" s="107">
        <v>0</v>
      </c>
      <c r="AB376" s="107">
        <v>10800</v>
      </c>
      <c r="AC376" s="107">
        <v>180</v>
      </c>
      <c r="AD376" s="107">
        <v>108</v>
      </c>
      <c r="AE376" s="107">
        <v>12</v>
      </c>
      <c r="AF376" s="107">
        <v>139</v>
      </c>
      <c r="AG376" s="107">
        <v>0</v>
      </c>
      <c r="AH376" s="107">
        <v>132</v>
      </c>
      <c r="AI376" s="107">
        <v>0</v>
      </c>
      <c r="AJ376" s="107">
        <v>198</v>
      </c>
      <c r="AK376" s="107">
        <v>139</v>
      </c>
      <c r="AL376" s="107">
        <v>0</v>
      </c>
      <c r="AM376" s="107">
        <v>234</v>
      </c>
      <c r="AN376" s="104">
        <v>13.64</v>
      </c>
      <c r="AO376" s="104">
        <v>0</v>
      </c>
      <c r="AP376" s="104">
        <v>13.64</v>
      </c>
      <c r="AQ376" s="104">
        <v>14.3066</v>
      </c>
      <c r="AR376" s="104">
        <v>0</v>
      </c>
      <c r="AS376" s="104">
        <v>0</v>
      </c>
      <c r="AT376" s="104">
        <v>0</v>
      </c>
      <c r="AU376" s="104">
        <v>14.3</v>
      </c>
      <c r="AV376" s="106">
        <v>53321</v>
      </c>
      <c r="AW376" s="105">
        <v>0.77222222222222203</v>
      </c>
      <c r="AX376" s="104">
        <v>34.75</v>
      </c>
      <c r="AY376" s="107">
        <v>536.25</v>
      </c>
      <c r="AZ376" s="126">
        <v>17.875</v>
      </c>
      <c r="BA376" s="100">
        <f>U376/T376</f>
        <v>0.5</v>
      </c>
      <c r="BB376" s="100">
        <f>W376/T376</f>
        <v>0</v>
      </c>
      <c r="BC376" s="100">
        <f>X376/T376</f>
        <v>0.5</v>
      </c>
      <c r="BD376" s="100">
        <f>(W376+X376)/T376</f>
        <v>0.5</v>
      </c>
    </row>
    <row r="377" spans="2:56" hidden="1" outlineLevel="4" collapsed="1" x14ac:dyDescent="0.2">
      <c r="B377" s="115" t="s">
        <v>423</v>
      </c>
      <c r="C377" s="114">
        <v>1</v>
      </c>
      <c r="D377" s="113">
        <v>3</v>
      </c>
      <c r="E377" s="109"/>
      <c r="F377" s="112">
        <v>3</v>
      </c>
      <c r="G377" s="111"/>
      <c r="H377" s="109"/>
      <c r="I377" s="107">
        <v>0</v>
      </c>
      <c r="K377" s="112">
        <v>3</v>
      </c>
      <c r="L377" s="111"/>
      <c r="M377" s="111"/>
      <c r="N377" s="109"/>
      <c r="O377" s="108">
        <v>0.2</v>
      </c>
      <c r="P377" s="110">
        <v>0</v>
      </c>
      <c r="Q377" s="109"/>
      <c r="R377" s="110">
        <v>0.2</v>
      </c>
      <c r="S377" s="109"/>
      <c r="T377" s="108">
        <v>0.2</v>
      </c>
      <c r="U377" s="110">
        <v>0.2</v>
      </c>
      <c r="V377" s="109"/>
      <c r="W377" s="108">
        <v>0</v>
      </c>
      <c r="X377" s="108">
        <v>0</v>
      </c>
      <c r="Y377" s="107">
        <v>10600</v>
      </c>
      <c r="Z377" s="107">
        <v>10600</v>
      </c>
      <c r="AA377" s="107">
        <v>0</v>
      </c>
      <c r="AB377" s="107">
        <v>0</v>
      </c>
      <c r="AC377" s="107">
        <v>45</v>
      </c>
      <c r="AD377" s="107">
        <v>26</v>
      </c>
      <c r="AE377" s="107">
        <v>3</v>
      </c>
      <c r="AF377" s="107">
        <v>36</v>
      </c>
      <c r="AG377" s="107">
        <v>0</v>
      </c>
      <c r="AH377" s="107">
        <v>26</v>
      </c>
      <c r="AI377" s="107">
        <v>0</v>
      </c>
      <c r="AJ377" s="107">
        <v>78</v>
      </c>
      <c r="AK377" s="107">
        <v>36</v>
      </c>
      <c r="AL377" s="107">
        <v>0</v>
      </c>
      <c r="AM377" s="107">
        <v>108</v>
      </c>
      <c r="AN377" s="104">
        <v>2.6</v>
      </c>
      <c r="AO377" s="104">
        <v>0</v>
      </c>
      <c r="AP377" s="104">
        <v>2.6</v>
      </c>
      <c r="AQ377" s="104">
        <v>3.6</v>
      </c>
      <c r="AR377" s="104">
        <v>0</v>
      </c>
      <c r="AS377" s="104">
        <v>0</v>
      </c>
      <c r="AT377" s="104">
        <v>0</v>
      </c>
      <c r="AU377" s="104">
        <v>3.6</v>
      </c>
      <c r="AV377" s="106">
        <v>13417</v>
      </c>
      <c r="AW377" s="105">
        <v>0.8</v>
      </c>
      <c r="AX377" s="104">
        <v>36</v>
      </c>
      <c r="AY377" s="107">
        <v>540</v>
      </c>
      <c r="AZ377" s="126">
        <v>18</v>
      </c>
      <c r="BA377" s="100">
        <f>U377/T377</f>
        <v>1</v>
      </c>
      <c r="BB377" s="100">
        <f>W377/T377</f>
        <v>0</v>
      </c>
      <c r="BC377" s="100">
        <f>X377/T377</f>
        <v>0</v>
      </c>
      <c r="BD377" s="100">
        <f>(W377+X377)/T377</f>
        <v>0</v>
      </c>
    </row>
    <row r="378" spans="2:56" hidden="1" outlineLevel="4" collapsed="1" x14ac:dyDescent="0.2">
      <c r="B378" s="115" t="s">
        <v>424</v>
      </c>
      <c r="C378" s="114">
        <v>1</v>
      </c>
      <c r="D378" s="113">
        <v>3</v>
      </c>
      <c r="E378" s="109"/>
      <c r="F378" s="112">
        <v>3</v>
      </c>
      <c r="G378" s="111"/>
      <c r="H378" s="109"/>
      <c r="I378" s="107">
        <v>0</v>
      </c>
      <c r="K378" s="112">
        <v>3</v>
      </c>
      <c r="L378" s="111"/>
      <c r="M378" s="111"/>
      <c r="N378" s="109"/>
      <c r="O378" s="108">
        <v>0.2</v>
      </c>
      <c r="P378" s="110">
        <v>0</v>
      </c>
      <c r="Q378" s="109"/>
      <c r="R378" s="110">
        <v>0.2</v>
      </c>
      <c r="S378" s="109"/>
      <c r="T378" s="108">
        <v>0.2</v>
      </c>
      <c r="U378" s="110">
        <v>0</v>
      </c>
      <c r="V378" s="109"/>
      <c r="W378" s="108">
        <v>0.2</v>
      </c>
      <c r="X378" s="108">
        <v>0</v>
      </c>
      <c r="Y378" s="107">
        <v>5400</v>
      </c>
      <c r="Z378" s="107">
        <v>0</v>
      </c>
      <c r="AA378" s="107">
        <v>5400</v>
      </c>
      <c r="AB378" s="107">
        <v>0</v>
      </c>
      <c r="AC378" s="107">
        <v>45</v>
      </c>
      <c r="AD378" s="107">
        <v>39</v>
      </c>
      <c r="AE378" s="107">
        <v>3</v>
      </c>
      <c r="AF378" s="107">
        <v>41</v>
      </c>
      <c r="AG378" s="107">
        <v>0</v>
      </c>
      <c r="AH378" s="107">
        <v>35</v>
      </c>
      <c r="AI378" s="107">
        <v>0</v>
      </c>
      <c r="AJ378" s="107">
        <v>0</v>
      </c>
      <c r="AK378" s="107">
        <v>41</v>
      </c>
      <c r="AL378" s="107">
        <v>0</v>
      </c>
      <c r="AM378" s="107">
        <v>0</v>
      </c>
      <c r="AN378" s="104">
        <v>3.7332999999999998</v>
      </c>
      <c r="AO378" s="104">
        <v>0</v>
      </c>
      <c r="AP378" s="104">
        <v>3.7332999999999998</v>
      </c>
      <c r="AQ378" s="104">
        <v>4.3733000000000004</v>
      </c>
      <c r="AR378" s="104">
        <v>0</v>
      </c>
      <c r="AS378" s="104">
        <v>0</v>
      </c>
      <c r="AT378" s="104">
        <v>0</v>
      </c>
      <c r="AU378" s="104">
        <v>4.37</v>
      </c>
      <c r="AV378" s="106">
        <v>16299</v>
      </c>
      <c r="AW378" s="105">
        <v>0.91111111111111098</v>
      </c>
      <c r="AX378" s="104">
        <v>41</v>
      </c>
      <c r="AY378" s="107">
        <v>655.5</v>
      </c>
      <c r="AZ378" s="126">
        <v>21.85</v>
      </c>
      <c r="BA378" s="100">
        <f>U378/T378</f>
        <v>0</v>
      </c>
      <c r="BB378" s="100">
        <f>W378/T378</f>
        <v>1</v>
      </c>
      <c r="BC378" s="100">
        <f>X378/T378</f>
        <v>0</v>
      </c>
      <c r="BD378" s="100">
        <f>(W378+X378)/T378</f>
        <v>1</v>
      </c>
    </row>
    <row r="379" spans="2:56" hidden="1" outlineLevel="4" collapsed="1" x14ac:dyDescent="0.2">
      <c r="B379" s="115" t="s">
        <v>425</v>
      </c>
      <c r="C379" s="114">
        <v>3</v>
      </c>
      <c r="D379" s="113">
        <v>9</v>
      </c>
      <c r="E379" s="109"/>
      <c r="F379" s="112">
        <v>9</v>
      </c>
      <c r="G379" s="111"/>
      <c r="H379" s="109"/>
      <c r="I379" s="107">
        <v>0</v>
      </c>
      <c r="K379" s="112">
        <v>9</v>
      </c>
      <c r="L379" s="111"/>
      <c r="M379" s="111"/>
      <c r="N379" s="109"/>
      <c r="O379" s="108">
        <v>0.6</v>
      </c>
      <c r="P379" s="110">
        <v>0</v>
      </c>
      <c r="Q379" s="109"/>
      <c r="R379" s="110">
        <v>0.6</v>
      </c>
      <c r="S379" s="109"/>
      <c r="T379" s="108">
        <v>0.6</v>
      </c>
      <c r="U379" s="110">
        <v>0</v>
      </c>
      <c r="V379" s="109"/>
      <c r="W379" s="108">
        <v>0.6</v>
      </c>
      <c r="X379" s="108">
        <v>0</v>
      </c>
      <c r="Y379" s="107">
        <v>16200</v>
      </c>
      <c r="Z379" s="107">
        <v>0</v>
      </c>
      <c r="AA379" s="107">
        <v>16200</v>
      </c>
      <c r="AB379" s="107">
        <v>0</v>
      </c>
      <c r="AC379" s="107">
        <v>123</v>
      </c>
      <c r="AD379" s="107">
        <v>88</v>
      </c>
      <c r="AE379" s="107">
        <v>9</v>
      </c>
      <c r="AF379" s="107">
        <v>104</v>
      </c>
      <c r="AG379" s="107">
        <v>0</v>
      </c>
      <c r="AH379" s="107">
        <v>103</v>
      </c>
      <c r="AI379" s="107">
        <v>0</v>
      </c>
      <c r="AJ379" s="107">
        <v>105</v>
      </c>
      <c r="AK379" s="107">
        <v>104</v>
      </c>
      <c r="AL379" s="107">
        <v>0</v>
      </c>
      <c r="AM379" s="107">
        <v>123</v>
      </c>
      <c r="AN379" s="104">
        <v>10.533300000000001</v>
      </c>
      <c r="AO379" s="104">
        <v>0</v>
      </c>
      <c r="AP379" s="104">
        <v>10.533300000000001</v>
      </c>
      <c r="AQ379" s="104">
        <v>10.6333</v>
      </c>
      <c r="AR379" s="104">
        <v>0</v>
      </c>
      <c r="AS379" s="104">
        <v>0</v>
      </c>
      <c r="AT379" s="104">
        <v>0</v>
      </c>
      <c r="AU379" s="104">
        <v>10.63</v>
      </c>
      <c r="AV379" s="106">
        <v>39631</v>
      </c>
      <c r="AW379" s="105">
        <v>0.845528455284553</v>
      </c>
      <c r="AX379" s="104">
        <v>34.6666666666667</v>
      </c>
      <c r="AY379" s="107">
        <v>531.5</v>
      </c>
      <c r="AZ379" s="126">
        <v>17.716666666666665</v>
      </c>
      <c r="BA379" s="100">
        <f>U379/T379</f>
        <v>0</v>
      </c>
      <c r="BB379" s="100">
        <f>W379/T379</f>
        <v>1</v>
      </c>
      <c r="BC379" s="100">
        <f>X379/T379</f>
        <v>0</v>
      </c>
      <c r="BD379" s="100">
        <f>(W379+X379)/T379</f>
        <v>1</v>
      </c>
    </row>
    <row r="380" spans="2:56" hidden="1" outlineLevel="4" collapsed="1" x14ac:dyDescent="0.2">
      <c r="B380" s="115" t="s">
        <v>426</v>
      </c>
      <c r="C380" s="114">
        <v>2</v>
      </c>
      <c r="D380" s="113">
        <v>6</v>
      </c>
      <c r="E380" s="109"/>
      <c r="F380" s="112">
        <v>6</v>
      </c>
      <c r="G380" s="111"/>
      <c r="H380" s="109"/>
      <c r="I380" s="107">
        <v>0</v>
      </c>
      <c r="K380" s="112">
        <v>6</v>
      </c>
      <c r="L380" s="111"/>
      <c r="M380" s="111"/>
      <c r="N380" s="109"/>
      <c r="O380" s="108">
        <v>0.4</v>
      </c>
      <c r="P380" s="110">
        <v>0</v>
      </c>
      <c r="Q380" s="109"/>
      <c r="R380" s="110">
        <v>0.4</v>
      </c>
      <c r="S380" s="109"/>
      <c r="T380" s="108">
        <v>0.4</v>
      </c>
      <c r="U380" s="110">
        <v>0.4</v>
      </c>
      <c r="V380" s="109"/>
      <c r="W380" s="108">
        <v>0</v>
      </c>
      <c r="X380" s="108">
        <v>0</v>
      </c>
      <c r="Y380" s="107">
        <v>21200</v>
      </c>
      <c r="Z380" s="107">
        <v>21200</v>
      </c>
      <c r="AA380" s="107">
        <v>0</v>
      </c>
      <c r="AB380" s="107">
        <v>0</v>
      </c>
      <c r="AC380" s="107">
        <v>90</v>
      </c>
      <c r="AD380" s="107">
        <v>88</v>
      </c>
      <c r="AE380" s="107">
        <v>6</v>
      </c>
      <c r="AF380" s="107">
        <v>91</v>
      </c>
      <c r="AG380" s="107">
        <v>0</v>
      </c>
      <c r="AH380" s="107">
        <v>38</v>
      </c>
      <c r="AI380" s="107">
        <v>0</v>
      </c>
      <c r="AJ380" s="107">
        <v>57</v>
      </c>
      <c r="AK380" s="107">
        <v>91</v>
      </c>
      <c r="AL380" s="107">
        <v>0</v>
      </c>
      <c r="AM380" s="107">
        <v>135</v>
      </c>
      <c r="AN380" s="104">
        <v>3.9266999999999999</v>
      </c>
      <c r="AO380" s="104">
        <v>0</v>
      </c>
      <c r="AP380" s="104">
        <v>3.9266999999999999</v>
      </c>
      <c r="AQ380" s="104">
        <v>9.4067000000000007</v>
      </c>
      <c r="AR380" s="104">
        <v>0</v>
      </c>
      <c r="AS380" s="104">
        <v>0</v>
      </c>
      <c r="AT380" s="104">
        <v>0</v>
      </c>
      <c r="AU380" s="104">
        <v>9.41</v>
      </c>
      <c r="AV380" s="106">
        <v>35059</v>
      </c>
      <c r="AW380" s="105">
        <v>1.01111111111111</v>
      </c>
      <c r="AX380" s="104">
        <v>45.5</v>
      </c>
      <c r="AY380" s="107">
        <v>705.75</v>
      </c>
      <c r="AZ380" s="126">
        <v>23.524999999999999</v>
      </c>
      <c r="BA380" s="100">
        <f>U380/T380</f>
        <v>1</v>
      </c>
      <c r="BB380" s="100">
        <f>W380/T380</f>
        <v>0</v>
      </c>
      <c r="BC380" s="100">
        <f>X380/T380</f>
        <v>0</v>
      </c>
      <c r="BD380" s="100">
        <f>(W380+X380)/T380</f>
        <v>0</v>
      </c>
    </row>
    <row r="381" spans="2:56" hidden="1" outlineLevel="4" collapsed="1" x14ac:dyDescent="0.2">
      <c r="B381" s="115" t="s">
        <v>427</v>
      </c>
      <c r="C381" s="114">
        <v>1</v>
      </c>
      <c r="D381" s="113">
        <v>3</v>
      </c>
      <c r="E381" s="109"/>
      <c r="F381" s="112">
        <v>3</v>
      </c>
      <c r="G381" s="111"/>
      <c r="H381" s="109"/>
      <c r="I381" s="107">
        <v>0</v>
      </c>
      <c r="K381" s="112">
        <v>3</v>
      </c>
      <c r="L381" s="111"/>
      <c r="M381" s="111"/>
      <c r="N381" s="109"/>
      <c r="O381" s="108">
        <v>0.2</v>
      </c>
      <c r="P381" s="110">
        <v>0</v>
      </c>
      <c r="Q381" s="109"/>
      <c r="R381" s="110">
        <v>0.2</v>
      </c>
      <c r="S381" s="109"/>
      <c r="T381" s="108">
        <v>0.2</v>
      </c>
      <c r="U381" s="110">
        <v>0.2</v>
      </c>
      <c r="V381" s="109"/>
      <c r="W381" s="108">
        <v>0</v>
      </c>
      <c r="X381" s="108">
        <v>0</v>
      </c>
      <c r="Y381" s="107">
        <v>10600</v>
      </c>
      <c r="Z381" s="107">
        <v>10600</v>
      </c>
      <c r="AA381" s="107">
        <v>0</v>
      </c>
      <c r="AB381" s="107">
        <v>0</v>
      </c>
      <c r="AC381" s="107">
        <v>30</v>
      </c>
      <c r="AD381" s="107">
        <v>30</v>
      </c>
      <c r="AE381" s="107">
        <v>3</v>
      </c>
      <c r="AF381" s="107">
        <v>34</v>
      </c>
      <c r="AG381" s="107">
        <v>0</v>
      </c>
      <c r="AH381" s="107">
        <v>18</v>
      </c>
      <c r="AI381" s="107">
        <v>0</v>
      </c>
      <c r="AJ381" s="107">
        <v>54</v>
      </c>
      <c r="AK381" s="107">
        <v>34</v>
      </c>
      <c r="AL381" s="107">
        <v>0</v>
      </c>
      <c r="AM381" s="107">
        <v>102</v>
      </c>
      <c r="AN381" s="104">
        <v>1.8</v>
      </c>
      <c r="AO381" s="104">
        <v>0</v>
      </c>
      <c r="AP381" s="104">
        <v>1.8</v>
      </c>
      <c r="AQ381" s="104">
        <v>3.4</v>
      </c>
      <c r="AR381" s="104">
        <v>0</v>
      </c>
      <c r="AS381" s="104">
        <v>0</v>
      </c>
      <c r="AT381" s="104">
        <v>0</v>
      </c>
      <c r="AU381" s="104">
        <v>3.4</v>
      </c>
      <c r="AV381" s="106">
        <v>12672</v>
      </c>
      <c r="AW381" s="105">
        <v>1.13333333333333</v>
      </c>
      <c r="AX381" s="104">
        <v>34</v>
      </c>
      <c r="AY381" s="107">
        <v>510</v>
      </c>
      <c r="AZ381" s="126">
        <v>17</v>
      </c>
      <c r="BA381" s="100">
        <f>U381/T381</f>
        <v>1</v>
      </c>
      <c r="BB381" s="100">
        <f>W381/T381</f>
        <v>0</v>
      </c>
      <c r="BC381" s="100">
        <f>X381/T381</f>
        <v>0</v>
      </c>
      <c r="BD381" s="100">
        <f>(W381+X381)/T381</f>
        <v>0</v>
      </c>
    </row>
    <row r="382" spans="2:56" outlineLevel="3" collapsed="1" x14ac:dyDescent="0.2">
      <c r="B382" s="115" t="s">
        <v>428</v>
      </c>
      <c r="C382" s="120">
        <v>15</v>
      </c>
      <c r="D382" s="119">
        <v>45</v>
      </c>
      <c r="E382" s="117"/>
      <c r="F382" s="81">
        <v>45</v>
      </c>
      <c r="G382" s="118"/>
      <c r="H382" s="117"/>
      <c r="I382" s="25">
        <v>0</v>
      </c>
      <c r="K382" s="81">
        <v>45</v>
      </c>
      <c r="L382" s="118"/>
      <c r="M382" s="118"/>
      <c r="N382" s="117"/>
      <c r="O382" s="26">
        <v>3</v>
      </c>
      <c r="P382" s="83">
        <v>0</v>
      </c>
      <c r="Q382" s="117"/>
      <c r="R382" s="83">
        <v>3</v>
      </c>
      <c r="S382" s="117"/>
      <c r="T382" s="26">
        <v>3.25</v>
      </c>
      <c r="U382" s="83">
        <v>1.05</v>
      </c>
      <c r="V382" s="117"/>
      <c r="W382" s="26">
        <v>1.8</v>
      </c>
      <c r="X382" s="26">
        <v>0.4</v>
      </c>
      <c r="Y382" s="25">
        <v>115050</v>
      </c>
      <c r="Z382" s="25">
        <v>55650</v>
      </c>
      <c r="AA382" s="25">
        <v>48600</v>
      </c>
      <c r="AB382" s="25">
        <v>10800</v>
      </c>
      <c r="AC382" s="25">
        <v>760</v>
      </c>
      <c r="AD382" s="25">
        <v>607</v>
      </c>
      <c r="AE382" s="25">
        <v>47</v>
      </c>
      <c r="AF382" s="25">
        <v>692</v>
      </c>
      <c r="AG382" s="25">
        <v>0</v>
      </c>
      <c r="AH382" s="25">
        <v>558</v>
      </c>
      <c r="AI382" s="25">
        <v>0</v>
      </c>
      <c r="AJ382" s="25">
        <v>1023</v>
      </c>
      <c r="AK382" s="25">
        <v>692</v>
      </c>
      <c r="AL382" s="25">
        <v>0</v>
      </c>
      <c r="AM382" s="25">
        <v>1086</v>
      </c>
      <c r="AN382" s="27">
        <v>56.580100000000002</v>
      </c>
      <c r="AO382" s="27">
        <v>0</v>
      </c>
      <c r="AP382" s="27">
        <v>56.580100000000002</v>
      </c>
      <c r="AQ382" s="27">
        <v>70.720100000000002</v>
      </c>
      <c r="AR382" s="27">
        <v>0</v>
      </c>
      <c r="AS382" s="27">
        <v>0</v>
      </c>
      <c r="AT382" s="27">
        <v>0</v>
      </c>
      <c r="AU382" s="27">
        <v>70.73</v>
      </c>
      <c r="AV382" s="28">
        <v>263576</v>
      </c>
      <c r="AW382" s="29">
        <v>0.91052631578947396</v>
      </c>
      <c r="AX382" s="27">
        <v>46.133333333333297</v>
      </c>
      <c r="AY382" s="25">
        <v>652.89230769230767</v>
      </c>
      <c r="AZ382" s="93">
        <v>21.763076923076923</v>
      </c>
      <c r="BA382" s="100">
        <f>U382/T382</f>
        <v>0.32307692307692309</v>
      </c>
      <c r="BB382" s="100">
        <f>W382/T382</f>
        <v>0.55384615384615388</v>
      </c>
      <c r="BC382" s="100">
        <f>X382/T382</f>
        <v>0.12307692307692308</v>
      </c>
      <c r="BD382" s="100">
        <f>(W382+X382)/T382</f>
        <v>0.67692307692307696</v>
      </c>
    </row>
    <row r="383" spans="2:56" hidden="1" outlineLevel="4" collapsed="1" x14ac:dyDescent="0.2">
      <c r="B383" s="115" t="s">
        <v>429</v>
      </c>
      <c r="C383" s="114">
        <v>5</v>
      </c>
      <c r="D383" s="113">
        <v>15</v>
      </c>
      <c r="E383" s="109"/>
      <c r="F383" s="112">
        <v>15</v>
      </c>
      <c r="G383" s="111"/>
      <c r="H383" s="109"/>
      <c r="I383" s="107">
        <v>0</v>
      </c>
      <c r="K383" s="112">
        <v>15</v>
      </c>
      <c r="L383" s="111"/>
      <c r="M383" s="111"/>
      <c r="N383" s="109"/>
      <c r="O383" s="108">
        <v>1</v>
      </c>
      <c r="P383" s="110">
        <v>0</v>
      </c>
      <c r="Q383" s="109"/>
      <c r="R383" s="110">
        <v>1</v>
      </c>
      <c r="S383" s="109"/>
      <c r="T383" s="108">
        <v>1.25</v>
      </c>
      <c r="U383" s="110">
        <v>0.25</v>
      </c>
      <c r="V383" s="109"/>
      <c r="W383" s="108">
        <v>0.8</v>
      </c>
      <c r="X383" s="108">
        <v>0.2</v>
      </c>
      <c r="Y383" s="107">
        <v>40250</v>
      </c>
      <c r="Z383" s="107">
        <v>13250</v>
      </c>
      <c r="AA383" s="107">
        <v>21600</v>
      </c>
      <c r="AB383" s="107">
        <v>5400</v>
      </c>
      <c r="AC383" s="107">
        <v>330</v>
      </c>
      <c r="AD383" s="107">
        <v>264</v>
      </c>
      <c r="AE383" s="107">
        <v>17</v>
      </c>
      <c r="AF383" s="107">
        <v>313</v>
      </c>
      <c r="AG383" s="107">
        <v>0</v>
      </c>
      <c r="AH383" s="107">
        <v>229</v>
      </c>
      <c r="AI383" s="107">
        <v>0</v>
      </c>
      <c r="AJ383" s="107">
        <v>405</v>
      </c>
      <c r="AK383" s="107">
        <v>313</v>
      </c>
      <c r="AL383" s="107">
        <v>0</v>
      </c>
      <c r="AM383" s="107">
        <v>378</v>
      </c>
      <c r="AN383" s="104">
        <v>23.226700000000001</v>
      </c>
      <c r="AO383" s="104">
        <v>0</v>
      </c>
      <c r="AP383" s="104">
        <v>23.226700000000001</v>
      </c>
      <c r="AQ383" s="104">
        <v>32.246699999999997</v>
      </c>
      <c r="AR383" s="104">
        <v>0</v>
      </c>
      <c r="AS383" s="104">
        <v>0</v>
      </c>
      <c r="AT383" s="104">
        <v>0</v>
      </c>
      <c r="AU383" s="104">
        <v>32.25</v>
      </c>
      <c r="AV383" s="106">
        <v>120184</v>
      </c>
      <c r="AW383" s="105">
        <v>0.94848484848484804</v>
      </c>
      <c r="AX383" s="104">
        <v>62.6</v>
      </c>
      <c r="AY383" s="107">
        <v>774</v>
      </c>
      <c r="AZ383" s="126">
        <v>25.8</v>
      </c>
      <c r="BA383" s="100">
        <f>U383/T383</f>
        <v>0.2</v>
      </c>
      <c r="BB383" s="100">
        <f>W383/T383</f>
        <v>0.64</v>
      </c>
      <c r="BC383" s="100">
        <f>X383/T383</f>
        <v>0.16</v>
      </c>
      <c r="BD383" s="100">
        <f>(W383+X383)/T383</f>
        <v>0.8</v>
      </c>
    </row>
    <row r="384" spans="2:56" hidden="1" outlineLevel="4" collapsed="1" x14ac:dyDescent="0.2">
      <c r="B384" s="115" t="s">
        <v>430</v>
      </c>
      <c r="C384" s="114">
        <v>3</v>
      </c>
      <c r="D384" s="113">
        <v>9</v>
      </c>
      <c r="E384" s="109"/>
      <c r="F384" s="112">
        <v>9</v>
      </c>
      <c r="G384" s="111"/>
      <c r="H384" s="109"/>
      <c r="I384" s="107">
        <v>0</v>
      </c>
      <c r="K384" s="112">
        <v>9</v>
      </c>
      <c r="L384" s="111"/>
      <c r="M384" s="111"/>
      <c r="N384" s="109"/>
      <c r="O384" s="108">
        <v>0.6</v>
      </c>
      <c r="P384" s="110">
        <v>0</v>
      </c>
      <c r="Q384" s="109"/>
      <c r="R384" s="110">
        <v>0.6</v>
      </c>
      <c r="S384" s="109"/>
      <c r="T384" s="108">
        <v>0.6</v>
      </c>
      <c r="U384" s="110">
        <v>0.4</v>
      </c>
      <c r="V384" s="109"/>
      <c r="W384" s="108">
        <v>0.2</v>
      </c>
      <c r="X384" s="108">
        <v>0</v>
      </c>
      <c r="Y384" s="107">
        <v>26600</v>
      </c>
      <c r="Z384" s="107">
        <v>21200</v>
      </c>
      <c r="AA384" s="107">
        <v>5400</v>
      </c>
      <c r="AB384" s="107">
        <v>0</v>
      </c>
      <c r="AC384" s="107">
        <v>135</v>
      </c>
      <c r="AD384" s="107">
        <v>114</v>
      </c>
      <c r="AE384" s="107">
        <v>9</v>
      </c>
      <c r="AF384" s="107">
        <v>124</v>
      </c>
      <c r="AG384" s="107">
        <v>0</v>
      </c>
      <c r="AH384" s="107">
        <v>105</v>
      </c>
      <c r="AI384" s="107">
        <v>0</v>
      </c>
      <c r="AJ384" s="107">
        <v>210</v>
      </c>
      <c r="AK384" s="107">
        <v>124</v>
      </c>
      <c r="AL384" s="107">
        <v>0</v>
      </c>
      <c r="AM384" s="107">
        <v>249</v>
      </c>
      <c r="AN384" s="104">
        <v>10.5</v>
      </c>
      <c r="AO384" s="104">
        <v>0</v>
      </c>
      <c r="AP384" s="104">
        <v>10.5</v>
      </c>
      <c r="AQ384" s="104">
        <v>12.4</v>
      </c>
      <c r="AR384" s="104">
        <v>0</v>
      </c>
      <c r="AS384" s="104">
        <v>0</v>
      </c>
      <c r="AT384" s="104">
        <v>0</v>
      </c>
      <c r="AU384" s="104">
        <v>12.4</v>
      </c>
      <c r="AV384" s="106">
        <v>46215</v>
      </c>
      <c r="AW384" s="105">
        <v>0.91851851851851896</v>
      </c>
      <c r="AX384" s="104">
        <v>41.3333333333333</v>
      </c>
      <c r="AY384" s="107">
        <v>620</v>
      </c>
      <c r="AZ384" s="126">
        <v>20.666666666666668</v>
      </c>
      <c r="BA384" s="100">
        <f>U384/T384</f>
        <v>0.66666666666666674</v>
      </c>
      <c r="BB384" s="100">
        <f>W384/T384</f>
        <v>0.33333333333333337</v>
      </c>
      <c r="BC384" s="100">
        <f>X384/T384</f>
        <v>0</v>
      </c>
      <c r="BD384" s="100">
        <f>(W384+X384)/T384</f>
        <v>0.33333333333333337</v>
      </c>
    </row>
    <row r="385" spans="2:56" hidden="1" outlineLevel="4" collapsed="1" x14ac:dyDescent="0.2">
      <c r="B385" s="115" t="s">
        <v>431</v>
      </c>
      <c r="C385" s="114">
        <v>3</v>
      </c>
      <c r="D385" s="113">
        <v>9</v>
      </c>
      <c r="E385" s="109"/>
      <c r="F385" s="112">
        <v>9</v>
      </c>
      <c r="G385" s="111"/>
      <c r="H385" s="109"/>
      <c r="I385" s="107">
        <v>0</v>
      </c>
      <c r="K385" s="112">
        <v>9</v>
      </c>
      <c r="L385" s="111"/>
      <c r="M385" s="111"/>
      <c r="N385" s="109"/>
      <c r="O385" s="108">
        <v>0.6</v>
      </c>
      <c r="P385" s="110">
        <v>0</v>
      </c>
      <c r="Q385" s="109"/>
      <c r="R385" s="110">
        <v>0.6</v>
      </c>
      <c r="S385" s="109"/>
      <c r="T385" s="108">
        <v>0.6</v>
      </c>
      <c r="U385" s="110">
        <v>0</v>
      </c>
      <c r="V385" s="109"/>
      <c r="W385" s="108">
        <v>0.4</v>
      </c>
      <c r="X385" s="108">
        <v>0.2</v>
      </c>
      <c r="Y385" s="107">
        <v>16200</v>
      </c>
      <c r="Z385" s="107">
        <v>0</v>
      </c>
      <c r="AA385" s="107">
        <v>10800</v>
      </c>
      <c r="AB385" s="107">
        <v>5400</v>
      </c>
      <c r="AC385" s="107">
        <v>135</v>
      </c>
      <c r="AD385" s="107">
        <v>94</v>
      </c>
      <c r="AE385" s="107">
        <v>9</v>
      </c>
      <c r="AF385" s="107">
        <v>104</v>
      </c>
      <c r="AG385" s="107">
        <v>0</v>
      </c>
      <c r="AH385" s="107">
        <v>102</v>
      </c>
      <c r="AI385" s="107">
        <v>0</v>
      </c>
      <c r="AJ385" s="107">
        <v>204</v>
      </c>
      <c r="AK385" s="107">
        <v>104</v>
      </c>
      <c r="AL385" s="107">
        <v>0</v>
      </c>
      <c r="AM385" s="107">
        <v>183</v>
      </c>
      <c r="AN385" s="104">
        <v>10.4267</v>
      </c>
      <c r="AO385" s="104">
        <v>0</v>
      </c>
      <c r="AP385" s="104">
        <v>10.4267</v>
      </c>
      <c r="AQ385" s="104">
        <v>10.6867</v>
      </c>
      <c r="AR385" s="104">
        <v>0</v>
      </c>
      <c r="AS385" s="104">
        <v>0</v>
      </c>
      <c r="AT385" s="104">
        <v>0</v>
      </c>
      <c r="AU385" s="104">
        <v>10.69</v>
      </c>
      <c r="AV385" s="106">
        <v>39830</v>
      </c>
      <c r="AW385" s="105">
        <v>0.77037037037037004</v>
      </c>
      <c r="AX385" s="104">
        <v>34.6666666666667</v>
      </c>
      <c r="AY385" s="107">
        <v>534.5</v>
      </c>
      <c r="AZ385" s="126">
        <v>17.816666666666666</v>
      </c>
      <c r="BA385" s="100">
        <f>U385/T385</f>
        <v>0</v>
      </c>
      <c r="BB385" s="100">
        <f>W385/T385</f>
        <v>0.66666666666666674</v>
      </c>
      <c r="BC385" s="100">
        <f>X385/T385</f>
        <v>0.33333333333333337</v>
      </c>
      <c r="BD385" s="100">
        <f>(W385+X385)/T385</f>
        <v>1.0000000000000002</v>
      </c>
    </row>
    <row r="386" spans="2:56" hidden="1" outlineLevel="4" collapsed="1" x14ac:dyDescent="0.2">
      <c r="B386" s="115" t="s">
        <v>432</v>
      </c>
      <c r="C386" s="114">
        <v>3</v>
      </c>
      <c r="D386" s="113">
        <v>9</v>
      </c>
      <c r="E386" s="109"/>
      <c r="F386" s="112">
        <v>9</v>
      </c>
      <c r="G386" s="111"/>
      <c r="H386" s="109"/>
      <c r="I386" s="107">
        <v>0</v>
      </c>
      <c r="K386" s="112">
        <v>9</v>
      </c>
      <c r="L386" s="111"/>
      <c r="M386" s="111"/>
      <c r="N386" s="109"/>
      <c r="O386" s="108">
        <v>0.6</v>
      </c>
      <c r="P386" s="110">
        <v>0</v>
      </c>
      <c r="Q386" s="109"/>
      <c r="R386" s="110">
        <v>0.6</v>
      </c>
      <c r="S386" s="109"/>
      <c r="T386" s="108">
        <v>0.6</v>
      </c>
      <c r="U386" s="110">
        <v>0.4</v>
      </c>
      <c r="V386" s="109"/>
      <c r="W386" s="108">
        <v>0.2</v>
      </c>
      <c r="X386" s="108">
        <v>0</v>
      </c>
      <c r="Y386" s="107">
        <v>26600</v>
      </c>
      <c r="Z386" s="107">
        <v>21200</v>
      </c>
      <c r="AA386" s="107">
        <v>5400</v>
      </c>
      <c r="AB386" s="107">
        <v>0</v>
      </c>
      <c r="AC386" s="107">
        <v>135</v>
      </c>
      <c r="AD386" s="107">
        <v>121</v>
      </c>
      <c r="AE386" s="107">
        <v>9</v>
      </c>
      <c r="AF386" s="107">
        <v>135</v>
      </c>
      <c r="AG386" s="107">
        <v>0</v>
      </c>
      <c r="AH386" s="107">
        <v>102</v>
      </c>
      <c r="AI386" s="107">
        <v>0</v>
      </c>
      <c r="AJ386" s="107">
        <v>204</v>
      </c>
      <c r="AK386" s="107">
        <v>135</v>
      </c>
      <c r="AL386" s="107">
        <v>0</v>
      </c>
      <c r="AM386" s="107">
        <v>276</v>
      </c>
      <c r="AN386" s="104">
        <v>10.4267</v>
      </c>
      <c r="AO386" s="104">
        <v>0</v>
      </c>
      <c r="AP386" s="104">
        <v>10.4267</v>
      </c>
      <c r="AQ386" s="104">
        <v>13.7867</v>
      </c>
      <c r="AR386" s="104">
        <v>0</v>
      </c>
      <c r="AS386" s="104">
        <v>0</v>
      </c>
      <c r="AT386" s="104">
        <v>0</v>
      </c>
      <c r="AU386" s="104">
        <v>13.79</v>
      </c>
      <c r="AV386" s="106">
        <v>51384</v>
      </c>
      <c r="AW386" s="105">
        <v>1</v>
      </c>
      <c r="AX386" s="104">
        <v>45</v>
      </c>
      <c r="AY386" s="107">
        <v>689.5</v>
      </c>
      <c r="AZ386" s="126">
        <v>22.983333333333334</v>
      </c>
      <c r="BA386" s="100">
        <f>U386/T386</f>
        <v>0.66666666666666674</v>
      </c>
      <c r="BB386" s="100">
        <f>W386/T386</f>
        <v>0.33333333333333337</v>
      </c>
      <c r="BC386" s="100">
        <f>X386/T386</f>
        <v>0</v>
      </c>
      <c r="BD386" s="100">
        <f>(W386+X386)/T386</f>
        <v>0.33333333333333337</v>
      </c>
    </row>
    <row r="387" spans="2:56" hidden="1" outlineLevel="4" collapsed="1" x14ac:dyDescent="0.2">
      <c r="B387" s="115" t="s">
        <v>433</v>
      </c>
      <c r="C387" s="114">
        <v>1</v>
      </c>
      <c r="D387" s="113">
        <v>3</v>
      </c>
      <c r="E387" s="109"/>
      <c r="F387" s="112">
        <v>3</v>
      </c>
      <c r="G387" s="111"/>
      <c r="H387" s="109"/>
      <c r="I387" s="107">
        <v>0</v>
      </c>
      <c r="K387" s="112">
        <v>3</v>
      </c>
      <c r="L387" s="111"/>
      <c r="M387" s="111"/>
      <c r="N387" s="109"/>
      <c r="O387" s="108">
        <v>0.2</v>
      </c>
      <c r="P387" s="110">
        <v>0</v>
      </c>
      <c r="Q387" s="109"/>
      <c r="R387" s="110">
        <v>0.2</v>
      </c>
      <c r="S387" s="109"/>
      <c r="T387" s="108">
        <v>0.2</v>
      </c>
      <c r="U387" s="110">
        <v>0</v>
      </c>
      <c r="V387" s="109"/>
      <c r="W387" s="108">
        <v>0.2</v>
      </c>
      <c r="X387" s="108">
        <v>0</v>
      </c>
      <c r="Y387" s="107">
        <v>5400</v>
      </c>
      <c r="Z387" s="107">
        <v>0</v>
      </c>
      <c r="AA387" s="107">
        <v>5400</v>
      </c>
      <c r="AB387" s="107">
        <v>0</v>
      </c>
      <c r="AC387" s="107">
        <v>25</v>
      </c>
      <c r="AD387" s="107">
        <v>14</v>
      </c>
      <c r="AE387" s="107">
        <v>3</v>
      </c>
      <c r="AF387" s="107">
        <v>16</v>
      </c>
      <c r="AG387" s="107">
        <v>0</v>
      </c>
      <c r="AH387" s="107">
        <v>20</v>
      </c>
      <c r="AI387" s="107">
        <v>0</v>
      </c>
      <c r="AJ387" s="107">
        <v>0</v>
      </c>
      <c r="AK387" s="107">
        <v>16</v>
      </c>
      <c r="AL387" s="107">
        <v>0</v>
      </c>
      <c r="AM387" s="107">
        <v>0</v>
      </c>
      <c r="AN387" s="104">
        <v>2</v>
      </c>
      <c r="AO387" s="104">
        <v>0</v>
      </c>
      <c r="AP387" s="104">
        <v>2</v>
      </c>
      <c r="AQ387" s="104">
        <v>1.6</v>
      </c>
      <c r="AR387" s="104">
        <v>0</v>
      </c>
      <c r="AS387" s="104">
        <v>0</v>
      </c>
      <c r="AT387" s="104">
        <v>0</v>
      </c>
      <c r="AU387" s="104">
        <v>1.6</v>
      </c>
      <c r="AV387" s="106">
        <v>5963</v>
      </c>
      <c r="AW387" s="105">
        <v>0.64</v>
      </c>
      <c r="AX387" s="104">
        <v>16</v>
      </c>
      <c r="AY387" s="107">
        <v>240</v>
      </c>
      <c r="AZ387" s="126">
        <v>8</v>
      </c>
      <c r="BA387" s="100">
        <f>U387/T387</f>
        <v>0</v>
      </c>
      <c r="BB387" s="100">
        <f>W387/T387</f>
        <v>1</v>
      </c>
      <c r="BC387" s="100">
        <f>X387/T387</f>
        <v>0</v>
      </c>
      <c r="BD387" s="100">
        <f>(W387+X387)/T387</f>
        <v>1</v>
      </c>
    </row>
    <row r="388" spans="2:56" outlineLevel="2" x14ac:dyDescent="0.2">
      <c r="B388" s="115" t="s">
        <v>434</v>
      </c>
      <c r="C388" s="120">
        <v>34</v>
      </c>
      <c r="D388" s="119">
        <v>102.5</v>
      </c>
      <c r="E388" s="117"/>
      <c r="F388" s="81">
        <v>92</v>
      </c>
      <c r="G388" s="118"/>
      <c r="H388" s="117"/>
      <c r="I388" s="25">
        <v>32.67</v>
      </c>
      <c r="K388" s="81">
        <v>124.67</v>
      </c>
      <c r="L388" s="118"/>
      <c r="M388" s="118"/>
      <c r="N388" s="117"/>
      <c r="O388" s="26">
        <v>6.1333000000000002</v>
      </c>
      <c r="P388" s="83">
        <v>1.4084000000000001</v>
      </c>
      <c r="Q388" s="117"/>
      <c r="R388" s="83">
        <v>7.5416999999999996</v>
      </c>
      <c r="S388" s="117"/>
      <c r="T388" s="26">
        <v>6.57</v>
      </c>
      <c r="U388" s="83">
        <v>2.7275999999999998</v>
      </c>
      <c r="V388" s="117"/>
      <c r="W388" s="26">
        <v>3.7332999999999998</v>
      </c>
      <c r="X388" s="26">
        <v>0.1113</v>
      </c>
      <c r="Y388" s="25">
        <v>248367</v>
      </c>
      <c r="Z388" s="25">
        <v>144563</v>
      </c>
      <c r="AA388" s="25">
        <v>100799</v>
      </c>
      <c r="AB388" s="25">
        <v>3005</v>
      </c>
      <c r="AC388" s="25">
        <v>964</v>
      </c>
      <c r="AD388" s="25">
        <v>800</v>
      </c>
      <c r="AE388" s="25">
        <v>115</v>
      </c>
      <c r="AF388" s="25">
        <v>889</v>
      </c>
      <c r="AG388" s="25">
        <v>3845.58</v>
      </c>
      <c r="AH388" s="25">
        <v>856</v>
      </c>
      <c r="AI388" s="25">
        <v>3372</v>
      </c>
      <c r="AJ388" s="25">
        <v>891</v>
      </c>
      <c r="AK388" s="25">
        <v>889</v>
      </c>
      <c r="AL388" s="25">
        <v>3845.58</v>
      </c>
      <c r="AM388" s="25">
        <v>957</v>
      </c>
      <c r="AN388" s="27">
        <v>88.689599999999999</v>
      </c>
      <c r="AO388" s="27">
        <v>0</v>
      </c>
      <c r="AP388" s="27">
        <v>88.689599999999999</v>
      </c>
      <c r="AQ388" s="27">
        <v>93.318399999999997</v>
      </c>
      <c r="AR388" s="27">
        <v>0</v>
      </c>
      <c r="AS388" s="27">
        <v>0</v>
      </c>
      <c r="AT388" s="27">
        <v>0</v>
      </c>
      <c r="AU388" s="27">
        <v>93.33</v>
      </c>
      <c r="AV388" s="28">
        <v>347796</v>
      </c>
      <c r="AW388" s="29">
        <v>0.92219917012448105</v>
      </c>
      <c r="AX388" s="27">
        <v>26.147058823529399</v>
      </c>
      <c r="AY388" s="25">
        <v>426.16438356164383</v>
      </c>
      <c r="AZ388" s="93">
        <v>14.205479452054794</v>
      </c>
      <c r="BA388" s="100">
        <f>U388/T388</f>
        <v>0.41515981735159813</v>
      </c>
      <c r="BB388" s="100">
        <f>W388/T388</f>
        <v>0.56823439878234394</v>
      </c>
      <c r="BC388" s="100">
        <f>X388/T388</f>
        <v>1.694063926940639E-2</v>
      </c>
      <c r="BD388" s="100">
        <f>(W388+X388)/T388</f>
        <v>0.58517503805175031</v>
      </c>
    </row>
    <row r="389" spans="2:56" outlineLevel="3" collapsed="1" x14ac:dyDescent="0.2">
      <c r="B389" s="115" t="s">
        <v>435</v>
      </c>
      <c r="C389" s="120">
        <v>33</v>
      </c>
      <c r="D389" s="119">
        <v>99</v>
      </c>
      <c r="E389" s="117"/>
      <c r="F389" s="81">
        <v>89</v>
      </c>
      <c r="G389" s="118"/>
      <c r="H389" s="117"/>
      <c r="I389" s="25">
        <v>30</v>
      </c>
      <c r="K389" s="81">
        <v>119</v>
      </c>
      <c r="L389" s="118"/>
      <c r="M389" s="118"/>
      <c r="N389" s="117"/>
      <c r="O389" s="26">
        <v>5.9333</v>
      </c>
      <c r="P389" s="83">
        <v>1.4084000000000001</v>
      </c>
      <c r="Q389" s="117"/>
      <c r="R389" s="83">
        <v>7.3417000000000003</v>
      </c>
      <c r="S389" s="117"/>
      <c r="T389" s="26">
        <v>6.37</v>
      </c>
      <c r="U389" s="83">
        <v>2.7275999999999998</v>
      </c>
      <c r="V389" s="117"/>
      <c r="W389" s="26">
        <v>3.5333000000000001</v>
      </c>
      <c r="X389" s="26">
        <v>0.1113</v>
      </c>
      <c r="Y389" s="25">
        <v>242967</v>
      </c>
      <c r="Z389" s="25">
        <v>144563</v>
      </c>
      <c r="AA389" s="25">
        <v>95399</v>
      </c>
      <c r="AB389" s="25">
        <v>3005</v>
      </c>
      <c r="AC389" s="25">
        <v>934</v>
      </c>
      <c r="AD389" s="25">
        <v>787</v>
      </c>
      <c r="AE389" s="25">
        <v>112</v>
      </c>
      <c r="AF389" s="25">
        <v>873</v>
      </c>
      <c r="AG389" s="25">
        <v>3845.58</v>
      </c>
      <c r="AH389" s="25">
        <v>829</v>
      </c>
      <c r="AI389" s="25">
        <v>3372</v>
      </c>
      <c r="AJ389" s="25">
        <v>891</v>
      </c>
      <c r="AK389" s="25">
        <v>873</v>
      </c>
      <c r="AL389" s="25">
        <v>3845.58</v>
      </c>
      <c r="AM389" s="25">
        <v>957</v>
      </c>
      <c r="AN389" s="27">
        <v>85.809600000000003</v>
      </c>
      <c r="AO389" s="27">
        <v>0</v>
      </c>
      <c r="AP389" s="27">
        <v>85.809600000000003</v>
      </c>
      <c r="AQ389" s="27">
        <v>91.611699999999999</v>
      </c>
      <c r="AR389" s="27">
        <v>0</v>
      </c>
      <c r="AS389" s="27">
        <v>0</v>
      </c>
      <c r="AT389" s="27">
        <v>0</v>
      </c>
      <c r="AU389" s="27">
        <v>91.62</v>
      </c>
      <c r="AV389" s="28">
        <v>341435</v>
      </c>
      <c r="AW389" s="29">
        <v>0.93468950749464697</v>
      </c>
      <c r="AX389" s="27">
        <v>26.454545454545499</v>
      </c>
      <c r="AY389" s="25">
        <v>431.49136577708009</v>
      </c>
      <c r="AZ389" s="93">
        <v>14.383045525902668</v>
      </c>
      <c r="BA389" s="100">
        <f>U389/T389</f>
        <v>0.42819466248037674</v>
      </c>
      <c r="BB389" s="100">
        <f>W389/T389</f>
        <v>0.55467817896389326</v>
      </c>
      <c r="BC389" s="100">
        <f>X389/T389</f>
        <v>1.747252747252747E-2</v>
      </c>
      <c r="BD389" s="100">
        <f>(W389+X389)/T389</f>
        <v>0.57215070643642074</v>
      </c>
    </row>
    <row r="390" spans="2:56" hidden="1" outlineLevel="4" collapsed="1" x14ac:dyDescent="0.2">
      <c r="B390" s="115" t="s">
        <v>436</v>
      </c>
      <c r="C390" s="114">
        <v>13</v>
      </c>
      <c r="D390" s="113">
        <v>39</v>
      </c>
      <c r="E390" s="109"/>
      <c r="F390" s="112">
        <v>39</v>
      </c>
      <c r="G390" s="111"/>
      <c r="H390" s="109"/>
      <c r="I390" s="107">
        <v>0</v>
      </c>
      <c r="K390" s="112">
        <v>39</v>
      </c>
      <c r="L390" s="111"/>
      <c r="M390" s="111"/>
      <c r="N390" s="109"/>
      <c r="O390" s="108">
        <v>2.6</v>
      </c>
      <c r="P390" s="110">
        <v>0</v>
      </c>
      <c r="Q390" s="109"/>
      <c r="R390" s="110">
        <v>2.6</v>
      </c>
      <c r="S390" s="109"/>
      <c r="T390" s="108">
        <v>2.6</v>
      </c>
      <c r="U390" s="110">
        <v>0.68869999999999998</v>
      </c>
      <c r="V390" s="109"/>
      <c r="W390" s="108">
        <v>1.8</v>
      </c>
      <c r="X390" s="108">
        <v>0.1113</v>
      </c>
      <c r="Y390" s="107">
        <v>88106</v>
      </c>
      <c r="Z390" s="107">
        <v>36501</v>
      </c>
      <c r="AA390" s="107">
        <v>48600</v>
      </c>
      <c r="AB390" s="107">
        <v>3005</v>
      </c>
      <c r="AC390" s="107">
        <v>390</v>
      </c>
      <c r="AD390" s="107">
        <v>338</v>
      </c>
      <c r="AE390" s="107">
        <v>51</v>
      </c>
      <c r="AF390" s="107">
        <v>375</v>
      </c>
      <c r="AG390" s="107">
        <v>0</v>
      </c>
      <c r="AH390" s="107">
        <v>351</v>
      </c>
      <c r="AI390" s="107">
        <v>0</v>
      </c>
      <c r="AJ390" s="107">
        <v>486</v>
      </c>
      <c r="AK390" s="107">
        <v>375</v>
      </c>
      <c r="AL390" s="107">
        <v>0</v>
      </c>
      <c r="AM390" s="107">
        <v>522</v>
      </c>
      <c r="AN390" s="104">
        <v>36</v>
      </c>
      <c r="AO390" s="104">
        <v>0</v>
      </c>
      <c r="AP390" s="104">
        <v>36</v>
      </c>
      <c r="AQ390" s="104">
        <v>38.466700000000003</v>
      </c>
      <c r="AR390" s="104">
        <v>0</v>
      </c>
      <c r="AS390" s="104">
        <v>0</v>
      </c>
      <c r="AT390" s="104">
        <v>0</v>
      </c>
      <c r="AU390" s="104">
        <v>38.47</v>
      </c>
      <c r="AV390" s="106">
        <v>143364</v>
      </c>
      <c r="AW390" s="105">
        <v>0.96153846153846201</v>
      </c>
      <c r="AX390" s="104">
        <v>28.846153846153801</v>
      </c>
      <c r="AY390" s="107">
        <v>443.88461538461536</v>
      </c>
      <c r="AZ390" s="126">
        <v>14.796153846153846</v>
      </c>
      <c r="BA390" s="100">
        <f>U390/T390</f>
        <v>0.26488461538461539</v>
      </c>
      <c r="BB390" s="100">
        <f>W390/T390</f>
        <v>0.69230769230769229</v>
      </c>
      <c r="BC390" s="100">
        <f>X390/T390</f>
        <v>4.2807692307692304E-2</v>
      </c>
      <c r="BD390" s="100">
        <f>(W390+X390)/T390</f>
        <v>0.73511538461538461</v>
      </c>
    </row>
    <row r="391" spans="2:56" hidden="1" outlineLevel="4" collapsed="1" x14ac:dyDescent="0.2">
      <c r="B391" s="115" t="s">
        <v>437</v>
      </c>
      <c r="C391" s="114">
        <v>1</v>
      </c>
      <c r="D391" s="113">
        <v>1.5</v>
      </c>
      <c r="E391" s="109"/>
      <c r="F391" s="112">
        <v>1.5</v>
      </c>
      <c r="G391" s="111"/>
      <c r="H391" s="109"/>
      <c r="I391" s="107">
        <v>0</v>
      </c>
      <c r="K391" s="112">
        <v>1.5</v>
      </c>
      <c r="L391" s="111"/>
      <c r="M391" s="111"/>
      <c r="N391" s="109"/>
      <c r="O391" s="108">
        <v>0.1</v>
      </c>
      <c r="P391" s="110">
        <v>0</v>
      </c>
      <c r="Q391" s="109"/>
      <c r="R391" s="110">
        <v>0.1</v>
      </c>
      <c r="S391" s="109"/>
      <c r="T391" s="108">
        <v>0</v>
      </c>
      <c r="U391" s="110">
        <v>0</v>
      </c>
      <c r="V391" s="109"/>
      <c r="W391" s="108">
        <v>0</v>
      </c>
      <c r="X391" s="108">
        <v>0</v>
      </c>
      <c r="Y391" s="107">
        <v>0</v>
      </c>
      <c r="Z391" s="107">
        <v>0</v>
      </c>
      <c r="AA391" s="107">
        <v>0</v>
      </c>
      <c r="AB391" s="107">
        <v>0</v>
      </c>
      <c r="AC391" s="107">
        <v>10</v>
      </c>
      <c r="AD391" s="107">
        <v>10</v>
      </c>
      <c r="AE391" s="107">
        <v>0</v>
      </c>
      <c r="AF391" s="107">
        <v>10</v>
      </c>
      <c r="AG391" s="107">
        <v>0</v>
      </c>
      <c r="AH391" s="107">
        <v>20</v>
      </c>
      <c r="AI391" s="107">
        <v>0</v>
      </c>
      <c r="AJ391" s="107">
        <v>0</v>
      </c>
      <c r="AK391" s="107">
        <v>10</v>
      </c>
      <c r="AL391" s="107">
        <v>0</v>
      </c>
      <c r="AM391" s="107">
        <v>0</v>
      </c>
      <c r="AN391" s="104">
        <v>0</v>
      </c>
      <c r="AO391" s="104">
        <v>0</v>
      </c>
      <c r="AP391" s="104">
        <v>0</v>
      </c>
      <c r="AQ391" s="104">
        <v>0</v>
      </c>
      <c r="AR391" s="104">
        <v>0</v>
      </c>
      <c r="AS391" s="104">
        <v>0</v>
      </c>
      <c r="AT391" s="104">
        <v>0</v>
      </c>
      <c r="AU391" s="104">
        <v>0</v>
      </c>
      <c r="AV391" s="106">
        <v>0</v>
      </c>
      <c r="AW391" s="105">
        <v>1</v>
      </c>
      <c r="AX391" s="104">
        <v>10</v>
      </c>
      <c r="AY391" s="103" t="e">
        <v>#VALUE!</v>
      </c>
      <c r="AZ391" s="127" t="e">
        <v>#VALUE!</v>
      </c>
      <c r="BA391" s="100" t="e">
        <f>U391/T391</f>
        <v>#DIV/0!</v>
      </c>
      <c r="BB391" s="100" t="e">
        <f>W391/T391</f>
        <v>#DIV/0!</v>
      </c>
      <c r="BC391" s="100" t="e">
        <f>X391/T391</f>
        <v>#DIV/0!</v>
      </c>
      <c r="BD391" s="100" t="e">
        <f>(W391+X391)/T391</f>
        <v>#DIV/0!</v>
      </c>
    </row>
    <row r="392" spans="2:56" hidden="1" outlineLevel="4" collapsed="1" x14ac:dyDescent="0.2">
      <c r="B392" s="115" t="s">
        <v>438</v>
      </c>
      <c r="C392" s="114">
        <v>1</v>
      </c>
      <c r="D392" s="113">
        <v>1.5</v>
      </c>
      <c r="E392" s="109"/>
      <c r="F392" s="112">
        <v>1.5</v>
      </c>
      <c r="G392" s="111"/>
      <c r="H392" s="109"/>
      <c r="I392" s="107">
        <v>0</v>
      </c>
      <c r="K392" s="112">
        <v>1.5</v>
      </c>
      <c r="L392" s="111"/>
      <c r="M392" s="111"/>
      <c r="N392" s="109"/>
      <c r="O392" s="108">
        <v>0.1</v>
      </c>
      <c r="P392" s="110">
        <v>0</v>
      </c>
      <c r="Q392" s="109"/>
      <c r="R392" s="110">
        <v>0.1</v>
      </c>
      <c r="S392" s="109"/>
      <c r="T392" s="108">
        <v>0</v>
      </c>
      <c r="U392" s="110">
        <v>0</v>
      </c>
      <c r="V392" s="109"/>
      <c r="W392" s="108">
        <v>0</v>
      </c>
      <c r="X392" s="108">
        <v>0</v>
      </c>
      <c r="Y392" s="107">
        <v>0</v>
      </c>
      <c r="Z392" s="107">
        <v>0</v>
      </c>
      <c r="AA392" s="107">
        <v>0</v>
      </c>
      <c r="AB392" s="107">
        <v>0</v>
      </c>
      <c r="AC392" s="107">
        <v>21</v>
      </c>
      <c r="AD392" s="107">
        <v>21</v>
      </c>
      <c r="AE392" s="107">
        <v>0</v>
      </c>
      <c r="AF392" s="107">
        <v>21</v>
      </c>
      <c r="AG392" s="107">
        <v>0</v>
      </c>
      <c r="AH392" s="107">
        <v>20</v>
      </c>
      <c r="AI392" s="107">
        <v>0</v>
      </c>
      <c r="AJ392" s="107">
        <v>0</v>
      </c>
      <c r="AK392" s="107">
        <v>21</v>
      </c>
      <c r="AL392" s="107">
        <v>0</v>
      </c>
      <c r="AM392" s="107">
        <v>0</v>
      </c>
      <c r="AN392" s="104">
        <v>0</v>
      </c>
      <c r="AO392" s="104">
        <v>0</v>
      </c>
      <c r="AP392" s="104">
        <v>0</v>
      </c>
      <c r="AQ392" s="104">
        <v>0</v>
      </c>
      <c r="AR392" s="104">
        <v>0</v>
      </c>
      <c r="AS392" s="104">
        <v>0</v>
      </c>
      <c r="AT392" s="104">
        <v>0</v>
      </c>
      <c r="AU392" s="104">
        <v>0</v>
      </c>
      <c r="AV392" s="106">
        <v>0</v>
      </c>
      <c r="AW392" s="105">
        <v>1</v>
      </c>
      <c r="AX392" s="104">
        <v>21</v>
      </c>
      <c r="AY392" s="103" t="e">
        <v>#VALUE!</v>
      </c>
      <c r="AZ392" s="127" t="e">
        <v>#VALUE!</v>
      </c>
      <c r="BA392" s="100" t="e">
        <f>U392/T392</f>
        <v>#DIV/0!</v>
      </c>
      <c r="BB392" s="100" t="e">
        <f>W392/T392</f>
        <v>#DIV/0!</v>
      </c>
      <c r="BC392" s="100" t="e">
        <f>X392/T392</f>
        <v>#DIV/0!</v>
      </c>
      <c r="BD392" s="100" t="e">
        <f>(W392+X392)/T392</f>
        <v>#DIV/0!</v>
      </c>
    </row>
    <row r="393" spans="2:56" hidden="1" outlineLevel="4" collapsed="1" x14ac:dyDescent="0.2">
      <c r="B393" s="115" t="s">
        <v>439</v>
      </c>
      <c r="C393" s="114">
        <v>1</v>
      </c>
      <c r="D393" s="113">
        <v>1</v>
      </c>
      <c r="E393" s="109"/>
      <c r="F393" s="112">
        <v>0</v>
      </c>
      <c r="G393" s="111"/>
      <c r="H393" s="109"/>
      <c r="I393" s="107">
        <v>3</v>
      </c>
      <c r="K393" s="112">
        <v>3</v>
      </c>
      <c r="L393" s="111"/>
      <c r="M393" s="111"/>
      <c r="N393" s="109"/>
      <c r="O393" s="108">
        <v>0</v>
      </c>
      <c r="P393" s="110">
        <v>0.14080000000000001</v>
      </c>
      <c r="Q393" s="109"/>
      <c r="R393" s="110">
        <v>0.14080000000000001</v>
      </c>
      <c r="S393" s="109"/>
      <c r="T393" s="108">
        <v>0</v>
      </c>
      <c r="U393" s="110">
        <v>0</v>
      </c>
      <c r="V393" s="109"/>
      <c r="W393" s="108">
        <v>0</v>
      </c>
      <c r="X393" s="108">
        <v>0</v>
      </c>
      <c r="Y393" s="107">
        <v>0</v>
      </c>
      <c r="Z393" s="107">
        <v>0</v>
      </c>
      <c r="AA393" s="107">
        <v>0</v>
      </c>
      <c r="AB393" s="107">
        <v>0</v>
      </c>
      <c r="AC393" s="107">
        <v>3</v>
      </c>
      <c r="AD393" s="107">
        <v>1</v>
      </c>
      <c r="AE393" s="107">
        <v>0</v>
      </c>
      <c r="AF393" s="107">
        <v>2</v>
      </c>
      <c r="AG393" s="107">
        <v>0</v>
      </c>
      <c r="AH393" s="107">
        <v>2</v>
      </c>
      <c r="AI393" s="107">
        <v>0</v>
      </c>
      <c r="AJ393" s="107">
        <v>0</v>
      </c>
      <c r="AK393" s="107">
        <v>2</v>
      </c>
      <c r="AL393" s="107">
        <v>0</v>
      </c>
      <c r="AM393" s="107">
        <v>0</v>
      </c>
      <c r="AN393" s="104">
        <v>0.2</v>
      </c>
      <c r="AO393" s="104">
        <v>0</v>
      </c>
      <c r="AP393" s="104">
        <v>0.2</v>
      </c>
      <c r="AQ393" s="104">
        <v>0.2</v>
      </c>
      <c r="AR393" s="104">
        <v>0</v>
      </c>
      <c r="AS393" s="104">
        <v>0</v>
      </c>
      <c r="AT393" s="104">
        <v>0</v>
      </c>
      <c r="AU393" s="104">
        <v>0.2</v>
      </c>
      <c r="AV393" s="106">
        <v>745</v>
      </c>
      <c r="AW393" s="105">
        <v>0.66666666666666696</v>
      </c>
      <c r="AX393" s="104">
        <v>2</v>
      </c>
      <c r="AY393" s="103" t="e">
        <v>#VALUE!</v>
      </c>
      <c r="AZ393" s="127" t="e">
        <v>#VALUE!</v>
      </c>
      <c r="BA393" s="100" t="e">
        <f>U393/T393</f>
        <v>#DIV/0!</v>
      </c>
      <c r="BB393" s="100" t="e">
        <f>W393/T393</f>
        <v>#DIV/0!</v>
      </c>
      <c r="BC393" s="100" t="e">
        <f>X393/T393</f>
        <v>#DIV/0!</v>
      </c>
      <c r="BD393" s="100" t="e">
        <f>(W393+X393)/T393</f>
        <v>#DIV/0!</v>
      </c>
    </row>
    <row r="394" spans="2:56" hidden="1" outlineLevel="4" collapsed="1" x14ac:dyDescent="0.2">
      <c r="B394" s="115" t="s">
        <v>440</v>
      </c>
      <c r="C394" s="114">
        <v>1</v>
      </c>
      <c r="D394" s="113">
        <v>3</v>
      </c>
      <c r="E394" s="109"/>
      <c r="F394" s="112">
        <v>3</v>
      </c>
      <c r="G394" s="111"/>
      <c r="H394" s="109"/>
      <c r="I394" s="107">
        <v>0</v>
      </c>
      <c r="K394" s="112">
        <v>3</v>
      </c>
      <c r="L394" s="111"/>
      <c r="M394" s="111"/>
      <c r="N394" s="109"/>
      <c r="O394" s="108">
        <v>0.2</v>
      </c>
      <c r="P394" s="110">
        <v>0</v>
      </c>
      <c r="Q394" s="109"/>
      <c r="R394" s="110">
        <v>0.2</v>
      </c>
      <c r="S394" s="109"/>
      <c r="T394" s="108">
        <v>0.2</v>
      </c>
      <c r="U394" s="110">
        <v>0</v>
      </c>
      <c r="V394" s="109"/>
      <c r="W394" s="108">
        <v>0.2</v>
      </c>
      <c r="X394" s="108">
        <v>0</v>
      </c>
      <c r="Y394" s="107">
        <v>5400</v>
      </c>
      <c r="Z394" s="107">
        <v>0</v>
      </c>
      <c r="AA394" s="107">
        <v>5400</v>
      </c>
      <c r="AB394" s="107">
        <v>0</v>
      </c>
      <c r="AC394" s="107">
        <v>30</v>
      </c>
      <c r="AD394" s="107">
        <v>28</v>
      </c>
      <c r="AE394" s="107">
        <v>3</v>
      </c>
      <c r="AF394" s="107">
        <v>30</v>
      </c>
      <c r="AG394" s="107">
        <v>0</v>
      </c>
      <c r="AH394" s="107">
        <v>25</v>
      </c>
      <c r="AI394" s="107">
        <v>0</v>
      </c>
      <c r="AJ394" s="107">
        <v>0</v>
      </c>
      <c r="AK394" s="107">
        <v>30</v>
      </c>
      <c r="AL394" s="107">
        <v>0</v>
      </c>
      <c r="AM394" s="107">
        <v>0</v>
      </c>
      <c r="AN394" s="104">
        <v>2.5</v>
      </c>
      <c r="AO394" s="104">
        <v>0</v>
      </c>
      <c r="AP394" s="104">
        <v>2.5</v>
      </c>
      <c r="AQ394" s="104">
        <v>3</v>
      </c>
      <c r="AR394" s="104">
        <v>0</v>
      </c>
      <c r="AS394" s="104">
        <v>0</v>
      </c>
      <c r="AT394" s="104">
        <v>0</v>
      </c>
      <c r="AU394" s="104">
        <v>3</v>
      </c>
      <c r="AV394" s="106">
        <v>11181</v>
      </c>
      <c r="AW394" s="105">
        <v>1</v>
      </c>
      <c r="AX394" s="104">
        <v>30</v>
      </c>
      <c r="AY394" s="107">
        <v>450</v>
      </c>
      <c r="AZ394" s="126">
        <v>15</v>
      </c>
      <c r="BA394" s="100">
        <f>U394/T394</f>
        <v>0</v>
      </c>
      <c r="BB394" s="100">
        <f>W394/T394</f>
        <v>1</v>
      </c>
      <c r="BC394" s="100">
        <f>X394/T394</f>
        <v>0</v>
      </c>
      <c r="BD394" s="100">
        <f>(W394+X394)/T394</f>
        <v>1</v>
      </c>
    </row>
    <row r="395" spans="2:56" hidden="1" outlineLevel="4" collapsed="1" x14ac:dyDescent="0.2">
      <c r="B395" s="115" t="s">
        <v>441</v>
      </c>
      <c r="C395" s="114">
        <v>2</v>
      </c>
      <c r="D395" s="113">
        <v>6</v>
      </c>
      <c r="E395" s="109"/>
      <c r="F395" s="112">
        <v>6</v>
      </c>
      <c r="G395" s="111"/>
      <c r="H395" s="109"/>
      <c r="I395" s="107">
        <v>0</v>
      </c>
      <c r="K395" s="112">
        <v>6</v>
      </c>
      <c r="L395" s="111"/>
      <c r="M395" s="111"/>
      <c r="N395" s="109"/>
      <c r="O395" s="108">
        <v>0.4</v>
      </c>
      <c r="P395" s="110">
        <v>0</v>
      </c>
      <c r="Q395" s="109"/>
      <c r="R395" s="110">
        <v>0.4</v>
      </c>
      <c r="S395" s="109"/>
      <c r="T395" s="108">
        <v>0.4</v>
      </c>
      <c r="U395" s="110">
        <v>0</v>
      </c>
      <c r="V395" s="109"/>
      <c r="W395" s="108">
        <v>0.4</v>
      </c>
      <c r="X395" s="108">
        <v>0</v>
      </c>
      <c r="Y395" s="107">
        <v>10800</v>
      </c>
      <c r="Z395" s="107">
        <v>0</v>
      </c>
      <c r="AA395" s="107">
        <v>10800</v>
      </c>
      <c r="AB395" s="107">
        <v>0</v>
      </c>
      <c r="AC395" s="107">
        <v>60</v>
      </c>
      <c r="AD395" s="107">
        <v>54</v>
      </c>
      <c r="AE395" s="107">
        <v>6</v>
      </c>
      <c r="AF395" s="107">
        <v>60</v>
      </c>
      <c r="AG395" s="107">
        <v>0</v>
      </c>
      <c r="AH395" s="107">
        <v>54</v>
      </c>
      <c r="AI395" s="107">
        <v>0</v>
      </c>
      <c r="AJ395" s="107">
        <v>0</v>
      </c>
      <c r="AK395" s="107">
        <v>60</v>
      </c>
      <c r="AL395" s="107">
        <v>0</v>
      </c>
      <c r="AM395" s="107">
        <v>0</v>
      </c>
      <c r="AN395" s="104">
        <v>5.76</v>
      </c>
      <c r="AO395" s="104">
        <v>0</v>
      </c>
      <c r="AP395" s="104">
        <v>5.76</v>
      </c>
      <c r="AQ395" s="104">
        <v>6.4</v>
      </c>
      <c r="AR395" s="104">
        <v>0</v>
      </c>
      <c r="AS395" s="104">
        <v>0</v>
      </c>
      <c r="AT395" s="104">
        <v>0</v>
      </c>
      <c r="AU395" s="104">
        <v>6.4</v>
      </c>
      <c r="AV395" s="106">
        <v>23852</v>
      </c>
      <c r="AW395" s="105">
        <v>1</v>
      </c>
      <c r="AX395" s="104">
        <v>30</v>
      </c>
      <c r="AY395" s="107">
        <v>480</v>
      </c>
      <c r="AZ395" s="126">
        <v>16</v>
      </c>
      <c r="BA395" s="100">
        <f>U395/T395</f>
        <v>0</v>
      </c>
      <c r="BB395" s="100">
        <f>W395/T395</f>
        <v>1</v>
      </c>
      <c r="BC395" s="100">
        <f>X395/T395</f>
        <v>0</v>
      </c>
      <c r="BD395" s="100">
        <f>(W395+X395)/T395</f>
        <v>1</v>
      </c>
    </row>
    <row r="396" spans="2:56" hidden="1" outlineLevel="4" collapsed="1" x14ac:dyDescent="0.2">
      <c r="B396" s="115" t="s">
        <v>442</v>
      </c>
      <c r="C396" s="114">
        <v>1</v>
      </c>
      <c r="D396" s="113">
        <v>6</v>
      </c>
      <c r="E396" s="109"/>
      <c r="F396" s="112">
        <v>3</v>
      </c>
      <c r="G396" s="111"/>
      <c r="H396" s="109"/>
      <c r="I396" s="107">
        <v>9</v>
      </c>
      <c r="K396" s="112">
        <v>12</v>
      </c>
      <c r="L396" s="111"/>
      <c r="M396" s="111"/>
      <c r="N396" s="109"/>
      <c r="O396" s="108">
        <v>0.2</v>
      </c>
      <c r="P396" s="110">
        <v>0.42249999999999999</v>
      </c>
      <c r="Q396" s="109"/>
      <c r="R396" s="110">
        <v>0.62250000000000005</v>
      </c>
      <c r="S396" s="109"/>
      <c r="T396" s="108">
        <v>0.63</v>
      </c>
      <c r="U396" s="110">
        <v>0.62590000000000001</v>
      </c>
      <c r="V396" s="109"/>
      <c r="W396" s="108">
        <v>0</v>
      </c>
      <c r="X396" s="108">
        <v>0</v>
      </c>
      <c r="Y396" s="107">
        <v>33173</v>
      </c>
      <c r="Z396" s="107">
        <v>33173</v>
      </c>
      <c r="AA396" s="107">
        <v>0</v>
      </c>
      <c r="AB396" s="107">
        <v>0</v>
      </c>
      <c r="AC396" s="107">
        <v>30</v>
      </c>
      <c r="AD396" s="107">
        <v>26</v>
      </c>
      <c r="AE396" s="107">
        <v>3</v>
      </c>
      <c r="AF396" s="107">
        <v>30</v>
      </c>
      <c r="AG396" s="107">
        <v>3845.58</v>
      </c>
      <c r="AH396" s="107">
        <v>25</v>
      </c>
      <c r="AI396" s="107">
        <v>3372</v>
      </c>
      <c r="AJ396" s="107">
        <v>0</v>
      </c>
      <c r="AK396" s="107">
        <v>30</v>
      </c>
      <c r="AL396" s="107">
        <v>3845.58</v>
      </c>
      <c r="AM396" s="107">
        <v>0</v>
      </c>
      <c r="AN396" s="104">
        <v>6.4229000000000003</v>
      </c>
      <c r="AO396" s="104">
        <v>0</v>
      </c>
      <c r="AP396" s="104">
        <v>6.4229000000000003</v>
      </c>
      <c r="AQ396" s="104">
        <v>7.3249000000000004</v>
      </c>
      <c r="AR396" s="104">
        <v>0</v>
      </c>
      <c r="AS396" s="104">
        <v>0</v>
      </c>
      <c r="AT396" s="104">
        <v>0</v>
      </c>
      <c r="AU396" s="104">
        <v>7.32</v>
      </c>
      <c r="AV396" s="106">
        <v>27300</v>
      </c>
      <c r="AW396" s="105">
        <v>1</v>
      </c>
      <c r="AX396" s="104">
        <v>30</v>
      </c>
      <c r="AY396" s="107">
        <v>348.57142857142856</v>
      </c>
      <c r="AZ396" s="126">
        <v>11.619047619047619</v>
      </c>
      <c r="BA396" s="100">
        <f>U396/T396</f>
        <v>0.99349206349206354</v>
      </c>
      <c r="BB396" s="100">
        <f>W396/T396</f>
        <v>0</v>
      </c>
      <c r="BC396" s="100">
        <f>X396/T396</f>
        <v>0</v>
      </c>
      <c r="BD396" s="100">
        <f>(W396+X396)/T396</f>
        <v>0</v>
      </c>
    </row>
    <row r="397" spans="2:56" hidden="1" outlineLevel="4" collapsed="1" x14ac:dyDescent="0.2">
      <c r="B397" s="115" t="s">
        <v>443</v>
      </c>
      <c r="C397" s="114">
        <v>1</v>
      </c>
      <c r="D397" s="113">
        <v>6</v>
      </c>
      <c r="E397" s="109"/>
      <c r="F397" s="112">
        <v>0</v>
      </c>
      <c r="G397" s="111"/>
      <c r="H397" s="109"/>
      <c r="I397" s="107">
        <v>18</v>
      </c>
      <c r="K397" s="112">
        <v>18</v>
      </c>
      <c r="L397" s="111"/>
      <c r="M397" s="111"/>
      <c r="N397" s="109"/>
      <c r="O397" s="108">
        <v>0</v>
      </c>
      <c r="P397" s="110">
        <v>0.84509999999999996</v>
      </c>
      <c r="Q397" s="109"/>
      <c r="R397" s="110">
        <v>0.84509999999999996</v>
      </c>
      <c r="S397" s="109"/>
      <c r="T397" s="108">
        <v>0.21</v>
      </c>
      <c r="U397" s="110">
        <v>0.21299999999999999</v>
      </c>
      <c r="V397" s="109"/>
      <c r="W397" s="108">
        <v>0</v>
      </c>
      <c r="X397" s="108">
        <v>0</v>
      </c>
      <c r="Y397" s="107">
        <v>11289</v>
      </c>
      <c r="Z397" s="107">
        <v>11289</v>
      </c>
      <c r="AA397" s="107">
        <v>0</v>
      </c>
      <c r="AB397" s="107">
        <v>0</v>
      </c>
      <c r="AC397" s="107">
        <v>30</v>
      </c>
      <c r="AD397" s="107">
        <v>4</v>
      </c>
      <c r="AE397" s="107">
        <v>3</v>
      </c>
      <c r="AF397" s="107">
        <v>4</v>
      </c>
      <c r="AG397" s="107">
        <v>0</v>
      </c>
      <c r="AH397" s="107">
        <v>4</v>
      </c>
      <c r="AI397" s="107">
        <v>0</v>
      </c>
      <c r="AJ397" s="107">
        <v>0</v>
      </c>
      <c r="AK397" s="107">
        <v>4</v>
      </c>
      <c r="AL397" s="107">
        <v>0</v>
      </c>
      <c r="AM397" s="107">
        <v>0</v>
      </c>
      <c r="AN397" s="104">
        <v>2.4</v>
      </c>
      <c r="AO397" s="104">
        <v>0</v>
      </c>
      <c r="AP397" s="104">
        <v>2.4</v>
      </c>
      <c r="AQ397" s="104">
        <v>2.4</v>
      </c>
      <c r="AR397" s="104">
        <v>0</v>
      </c>
      <c r="AS397" s="104">
        <v>0</v>
      </c>
      <c r="AT397" s="104">
        <v>0</v>
      </c>
      <c r="AU397" s="104">
        <v>2.4</v>
      </c>
      <c r="AV397" s="106">
        <v>8945</v>
      </c>
      <c r="AW397" s="105">
        <v>0.133333333333333</v>
      </c>
      <c r="AX397" s="104">
        <v>4</v>
      </c>
      <c r="AY397" s="107">
        <v>342.85714285714283</v>
      </c>
      <c r="AZ397" s="126">
        <v>11.428571428571429</v>
      </c>
      <c r="BA397" s="100">
        <f>U397/T397</f>
        <v>1.0142857142857142</v>
      </c>
      <c r="BB397" s="100">
        <f>W397/T397</f>
        <v>0</v>
      </c>
      <c r="BC397" s="100">
        <f>X397/T397</f>
        <v>0</v>
      </c>
      <c r="BD397" s="100">
        <f>(W397+X397)/T397</f>
        <v>0</v>
      </c>
    </row>
    <row r="398" spans="2:56" hidden="1" outlineLevel="4" collapsed="1" x14ac:dyDescent="0.2">
      <c r="B398" s="115" t="s">
        <v>444</v>
      </c>
      <c r="C398" s="114">
        <v>4</v>
      </c>
      <c r="D398" s="113">
        <v>12</v>
      </c>
      <c r="E398" s="109"/>
      <c r="F398" s="112">
        <v>12</v>
      </c>
      <c r="G398" s="111"/>
      <c r="H398" s="109"/>
      <c r="I398" s="107">
        <v>0</v>
      </c>
      <c r="K398" s="112">
        <v>12</v>
      </c>
      <c r="L398" s="111"/>
      <c r="M398" s="111"/>
      <c r="N398" s="109"/>
      <c r="O398" s="108">
        <v>0.8</v>
      </c>
      <c r="P398" s="110">
        <v>0</v>
      </c>
      <c r="Q398" s="109"/>
      <c r="R398" s="110">
        <v>0.8</v>
      </c>
      <c r="S398" s="109"/>
      <c r="T398" s="108">
        <v>0.8</v>
      </c>
      <c r="U398" s="110">
        <v>0.4</v>
      </c>
      <c r="V398" s="109"/>
      <c r="W398" s="108">
        <v>0.4</v>
      </c>
      <c r="X398" s="108">
        <v>0</v>
      </c>
      <c r="Y398" s="107">
        <v>32000</v>
      </c>
      <c r="Z398" s="107">
        <v>21200</v>
      </c>
      <c r="AA398" s="107">
        <v>10800</v>
      </c>
      <c r="AB398" s="107">
        <v>0</v>
      </c>
      <c r="AC398" s="107">
        <v>120</v>
      </c>
      <c r="AD398" s="107">
        <v>96</v>
      </c>
      <c r="AE398" s="107">
        <v>16</v>
      </c>
      <c r="AF398" s="107">
        <v>106</v>
      </c>
      <c r="AG398" s="107">
        <v>0</v>
      </c>
      <c r="AH398" s="107">
        <v>108</v>
      </c>
      <c r="AI398" s="107">
        <v>0</v>
      </c>
      <c r="AJ398" s="107">
        <v>162</v>
      </c>
      <c r="AK398" s="107">
        <v>106</v>
      </c>
      <c r="AL398" s="107">
        <v>0</v>
      </c>
      <c r="AM398" s="107">
        <v>159</v>
      </c>
      <c r="AN398" s="104">
        <v>10.98</v>
      </c>
      <c r="AO398" s="104">
        <v>0</v>
      </c>
      <c r="AP398" s="104">
        <v>10.98</v>
      </c>
      <c r="AQ398" s="104">
        <v>10.7867</v>
      </c>
      <c r="AR398" s="104">
        <v>0</v>
      </c>
      <c r="AS398" s="104">
        <v>0</v>
      </c>
      <c r="AT398" s="104">
        <v>0</v>
      </c>
      <c r="AU398" s="104">
        <v>10.79</v>
      </c>
      <c r="AV398" s="106">
        <v>40203</v>
      </c>
      <c r="AW398" s="105">
        <v>0.88333333333333297</v>
      </c>
      <c r="AX398" s="104">
        <v>26.5</v>
      </c>
      <c r="AY398" s="107">
        <v>404.625</v>
      </c>
      <c r="AZ398" s="126">
        <v>13.487500000000001</v>
      </c>
      <c r="BA398" s="100">
        <f>U398/T398</f>
        <v>0.5</v>
      </c>
      <c r="BB398" s="100">
        <f>W398/T398</f>
        <v>0.5</v>
      </c>
      <c r="BC398" s="100">
        <f>X398/T398</f>
        <v>0</v>
      </c>
      <c r="BD398" s="100">
        <f>(W398+X398)/T398</f>
        <v>0.5</v>
      </c>
    </row>
    <row r="399" spans="2:56" hidden="1" outlineLevel="4" collapsed="1" x14ac:dyDescent="0.2">
      <c r="B399" s="115" t="s">
        <v>445</v>
      </c>
      <c r="C399" s="114">
        <v>1</v>
      </c>
      <c r="D399" s="113">
        <v>2</v>
      </c>
      <c r="E399" s="109"/>
      <c r="F399" s="112">
        <v>2</v>
      </c>
      <c r="G399" s="111"/>
      <c r="H399" s="109"/>
      <c r="I399" s="107">
        <v>0</v>
      </c>
      <c r="K399" s="112">
        <v>2</v>
      </c>
      <c r="L399" s="111"/>
      <c r="M399" s="111"/>
      <c r="N399" s="109"/>
      <c r="O399" s="108">
        <v>0.1333</v>
      </c>
      <c r="P399" s="110">
        <v>0</v>
      </c>
      <c r="Q399" s="109"/>
      <c r="R399" s="110">
        <v>0.1333</v>
      </c>
      <c r="S399" s="109"/>
      <c r="T399" s="108">
        <v>0.13</v>
      </c>
      <c r="U399" s="110">
        <v>0</v>
      </c>
      <c r="V399" s="109"/>
      <c r="W399" s="108">
        <v>0.1333</v>
      </c>
      <c r="X399" s="108">
        <v>0</v>
      </c>
      <c r="Y399" s="107">
        <v>3599</v>
      </c>
      <c r="Z399" s="107">
        <v>0</v>
      </c>
      <c r="AA399" s="107">
        <v>3599</v>
      </c>
      <c r="AB399" s="107">
        <v>0</v>
      </c>
      <c r="AC399" s="107">
        <v>30</v>
      </c>
      <c r="AD399" s="107">
        <v>23</v>
      </c>
      <c r="AE399" s="107">
        <v>3</v>
      </c>
      <c r="AF399" s="107">
        <v>24</v>
      </c>
      <c r="AG399" s="107">
        <v>0</v>
      </c>
      <c r="AH399" s="107">
        <v>25</v>
      </c>
      <c r="AI399" s="107">
        <v>0</v>
      </c>
      <c r="AJ399" s="107">
        <v>0</v>
      </c>
      <c r="AK399" s="107">
        <v>24</v>
      </c>
      <c r="AL399" s="107">
        <v>0</v>
      </c>
      <c r="AM399" s="107">
        <v>0</v>
      </c>
      <c r="AN399" s="104">
        <v>1.6667000000000001</v>
      </c>
      <c r="AO399" s="104">
        <v>0</v>
      </c>
      <c r="AP399" s="104">
        <v>1.6667000000000001</v>
      </c>
      <c r="AQ399" s="104">
        <v>1.6</v>
      </c>
      <c r="AR399" s="104">
        <v>0</v>
      </c>
      <c r="AS399" s="104">
        <v>0</v>
      </c>
      <c r="AT399" s="104">
        <v>0</v>
      </c>
      <c r="AU399" s="104">
        <v>1.6</v>
      </c>
      <c r="AV399" s="106">
        <v>5963</v>
      </c>
      <c r="AW399" s="105">
        <v>0.8</v>
      </c>
      <c r="AX399" s="104">
        <v>24</v>
      </c>
      <c r="AY399" s="107">
        <v>369.23076923076923</v>
      </c>
      <c r="AZ399" s="126">
        <v>12.307692307692308</v>
      </c>
      <c r="BA399" s="100">
        <f>U399/T399</f>
        <v>0</v>
      </c>
      <c r="BB399" s="100">
        <f>W399/T399</f>
        <v>1.0253846153846153</v>
      </c>
      <c r="BC399" s="100">
        <f>X399/T399</f>
        <v>0</v>
      </c>
      <c r="BD399" s="100">
        <f>(W399+X399)/T399</f>
        <v>1.0253846153846153</v>
      </c>
    </row>
    <row r="400" spans="2:56" hidden="1" outlineLevel="4" collapsed="1" x14ac:dyDescent="0.2">
      <c r="B400" s="115" t="s">
        <v>446</v>
      </c>
      <c r="C400" s="114">
        <v>4</v>
      </c>
      <c r="D400" s="113">
        <v>12</v>
      </c>
      <c r="E400" s="109"/>
      <c r="F400" s="112">
        <v>12</v>
      </c>
      <c r="G400" s="111"/>
      <c r="H400" s="109"/>
      <c r="I400" s="107">
        <v>0</v>
      </c>
      <c r="K400" s="112">
        <v>12</v>
      </c>
      <c r="L400" s="111"/>
      <c r="M400" s="111"/>
      <c r="N400" s="109"/>
      <c r="O400" s="108">
        <v>0.8</v>
      </c>
      <c r="P400" s="110">
        <v>0</v>
      </c>
      <c r="Q400" s="109"/>
      <c r="R400" s="110">
        <v>0.8</v>
      </c>
      <c r="S400" s="109"/>
      <c r="T400" s="108">
        <v>0.8</v>
      </c>
      <c r="U400" s="110">
        <v>0.6</v>
      </c>
      <c r="V400" s="109"/>
      <c r="W400" s="108">
        <v>0.2</v>
      </c>
      <c r="X400" s="108">
        <v>0</v>
      </c>
      <c r="Y400" s="107">
        <v>37200</v>
      </c>
      <c r="Z400" s="107">
        <v>31800</v>
      </c>
      <c r="AA400" s="107">
        <v>5400</v>
      </c>
      <c r="AB400" s="107">
        <v>0</v>
      </c>
      <c r="AC400" s="107">
        <v>120</v>
      </c>
      <c r="AD400" s="107">
        <v>104</v>
      </c>
      <c r="AE400" s="107">
        <v>16</v>
      </c>
      <c r="AF400" s="107">
        <v>120</v>
      </c>
      <c r="AG400" s="107">
        <v>0</v>
      </c>
      <c r="AH400" s="107">
        <v>108</v>
      </c>
      <c r="AI400" s="107">
        <v>0</v>
      </c>
      <c r="AJ400" s="107">
        <v>162</v>
      </c>
      <c r="AK400" s="107">
        <v>120</v>
      </c>
      <c r="AL400" s="107">
        <v>0</v>
      </c>
      <c r="AM400" s="107">
        <v>174</v>
      </c>
      <c r="AN400" s="104">
        <v>10.98</v>
      </c>
      <c r="AO400" s="104">
        <v>0</v>
      </c>
      <c r="AP400" s="104">
        <v>10.98</v>
      </c>
      <c r="AQ400" s="104">
        <v>12.1867</v>
      </c>
      <c r="AR400" s="104">
        <v>0</v>
      </c>
      <c r="AS400" s="104">
        <v>0</v>
      </c>
      <c r="AT400" s="104">
        <v>0</v>
      </c>
      <c r="AU400" s="104">
        <v>12.19</v>
      </c>
      <c r="AV400" s="106">
        <v>45419</v>
      </c>
      <c r="AW400" s="105">
        <v>1</v>
      </c>
      <c r="AX400" s="104">
        <v>30</v>
      </c>
      <c r="AY400" s="107">
        <v>457.125</v>
      </c>
      <c r="AZ400" s="126">
        <v>15.237500000000001</v>
      </c>
      <c r="BA400" s="100">
        <f>U400/T400</f>
        <v>0.74999999999999989</v>
      </c>
      <c r="BB400" s="100">
        <f>W400/T400</f>
        <v>0.25</v>
      </c>
      <c r="BC400" s="100">
        <f>X400/T400</f>
        <v>0</v>
      </c>
      <c r="BD400" s="100">
        <f>(W400+X400)/T400</f>
        <v>0.25</v>
      </c>
    </row>
    <row r="401" spans="2:56" hidden="1" outlineLevel="4" collapsed="1" x14ac:dyDescent="0.2">
      <c r="B401" s="115" t="s">
        <v>447</v>
      </c>
      <c r="C401" s="114">
        <v>1</v>
      </c>
      <c r="D401" s="113">
        <v>3</v>
      </c>
      <c r="E401" s="109"/>
      <c r="F401" s="112">
        <v>3</v>
      </c>
      <c r="G401" s="111"/>
      <c r="H401" s="109"/>
      <c r="I401" s="107">
        <v>0</v>
      </c>
      <c r="K401" s="112">
        <v>3</v>
      </c>
      <c r="L401" s="111"/>
      <c r="M401" s="111"/>
      <c r="N401" s="109"/>
      <c r="O401" s="108">
        <v>0.2</v>
      </c>
      <c r="P401" s="110">
        <v>0</v>
      </c>
      <c r="Q401" s="109"/>
      <c r="R401" s="110">
        <v>0.2</v>
      </c>
      <c r="S401" s="109"/>
      <c r="T401" s="108">
        <v>0.2</v>
      </c>
      <c r="U401" s="110">
        <v>0</v>
      </c>
      <c r="V401" s="109"/>
      <c r="W401" s="108">
        <v>0.2</v>
      </c>
      <c r="X401" s="108">
        <v>0</v>
      </c>
      <c r="Y401" s="107">
        <v>5400</v>
      </c>
      <c r="Z401" s="107">
        <v>0</v>
      </c>
      <c r="AA401" s="107">
        <v>5400</v>
      </c>
      <c r="AB401" s="107">
        <v>0</v>
      </c>
      <c r="AC401" s="107">
        <v>30</v>
      </c>
      <c r="AD401" s="107">
        <v>32</v>
      </c>
      <c r="AE401" s="107">
        <v>3</v>
      </c>
      <c r="AF401" s="107">
        <v>35</v>
      </c>
      <c r="AG401" s="107">
        <v>0</v>
      </c>
      <c r="AH401" s="107">
        <v>30</v>
      </c>
      <c r="AI401" s="107">
        <v>0</v>
      </c>
      <c r="AJ401" s="107">
        <v>0</v>
      </c>
      <c r="AK401" s="107">
        <v>35</v>
      </c>
      <c r="AL401" s="107">
        <v>0</v>
      </c>
      <c r="AM401" s="107">
        <v>0</v>
      </c>
      <c r="AN401" s="104">
        <v>3</v>
      </c>
      <c r="AO401" s="104">
        <v>0</v>
      </c>
      <c r="AP401" s="104">
        <v>3</v>
      </c>
      <c r="AQ401" s="104">
        <v>3.5</v>
      </c>
      <c r="AR401" s="104">
        <v>0</v>
      </c>
      <c r="AS401" s="104">
        <v>0</v>
      </c>
      <c r="AT401" s="104">
        <v>0</v>
      </c>
      <c r="AU401" s="104">
        <v>3.5</v>
      </c>
      <c r="AV401" s="106">
        <v>13045</v>
      </c>
      <c r="AW401" s="105">
        <v>1.1666666666666701</v>
      </c>
      <c r="AX401" s="104">
        <v>35</v>
      </c>
      <c r="AY401" s="107">
        <v>525</v>
      </c>
      <c r="AZ401" s="126">
        <v>17.5</v>
      </c>
      <c r="BA401" s="100">
        <f>U401/T401</f>
        <v>0</v>
      </c>
      <c r="BB401" s="100">
        <f>W401/T401</f>
        <v>1</v>
      </c>
      <c r="BC401" s="100">
        <f>X401/T401</f>
        <v>0</v>
      </c>
      <c r="BD401" s="100">
        <f>(W401+X401)/T401</f>
        <v>1</v>
      </c>
    </row>
    <row r="402" spans="2:56" hidden="1" outlineLevel="4" collapsed="1" x14ac:dyDescent="0.2">
      <c r="B402" s="115" t="s">
        <v>448</v>
      </c>
      <c r="C402" s="114">
        <v>1</v>
      </c>
      <c r="D402" s="113">
        <v>3</v>
      </c>
      <c r="E402" s="109"/>
      <c r="F402" s="112">
        <v>3</v>
      </c>
      <c r="G402" s="111"/>
      <c r="H402" s="109"/>
      <c r="I402" s="107">
        <v>0</v>
      </c>
      <c r="K402" s="112">
        <v>3</v>
      </c>
      <c r="L402" s="111"/>
      <c r="M402" s="111"/>
      <c r="N402" s="109"/>
      <c r="O402" s="108">
        <v>0.2</v>
      </c>
      <c r="P402" s="110">
        <v>0</v>
      </c>
      <c r="Q402" s="109"/>
      <c r="R402" s="110">
        <v>0.2</v>
      </c>
      <c r="S402" s="109"/>
      <c r="T402" s="108">
        <v>0.2</v>
      </c>
      <c r="U402" s="110">
        <v>0</v>
      </c>
      <c r="V402" s="109"/>
      <c r="W402" s="108">
        <v>0.2</v>
      </c>
      <c r="X402" s="108">
        <v>0</v>
      </c>
      <c r="Y402" s="107">
        <v>5400</v>
      </c>
      <c r="Z402" s="107">
        <v>0</v>
      </c>
      <c r="AA402" s="107">
        <v>5400</v>
      </c>
      <c r="AB402" s="107">
        <v>0</v>
      </c>
      <c r="AC402" s="107">
        <v>30</v>
      </c>
      <c r="AD402" s="107">
        <v>31</v>
      </c>
      <c r="AE402" s="107">
        <v>5</v>
      </c>
      <c r="AF402" s="107">
        <v>34</v>
      </c>
      <c r="AG402" s="107">
        <v>0</v>
      </c>
      <c r="AH402" s="107">
        <v>27</v>
      </c>
      <c r="AI402" s="107">
        <v>0</v>
      </c>
      <c r="AJ402" s="107">
        <v>81</v>
      </c>
      <c r="AK402" s="107">
        <v>34</v>
      </c>
      <c r="AL402" s="107">
        <v>0</v>
      </c>
      <c r="AM402" s="107">
        <v>102</v>
      </c>
      <c r="AN402" s="104">
        <v>2.7</v>
      </c>
      <c r="AO402" s="104">
        <v>0</v>
      </c>
      <c r="AP402" s="104">
        <v>2.7</v>
      </c>
      <c r="AQ402" s="104">
        <v>3.4</v>
      </c>
      <c r="AR402" s="104">
        <v>0</v>
      </c>
      <c r="AS402" s="104">
        <v>0</v>
      </c>
      <c r="AT402" s="104">
        <v>0</v>
      </c>
      <c r="AU402" s="104">
        <v>3.4</v>
      </c>
      <c r="AV402" s="106">
        <v>12672</v>
      </c>
      <c r="AW402" s="105">
        <v>1.13333333333333</v>
      </c>
      <c r="AX402" s="104">
        <v>34</v>
      </c>
      <c r="AY402" s="107">
        <v>510</v>
      </c>
      <c r="AZ402" s="126">
        <v>17</v>
      </c>
      <c r="BA402" s="100">
        <f>U402/T402</f>
        <v>0</v>
      </c>
      <c r="BB402" s="100">
        <f>W402/T402</f>
        <v>1</v>
      </c>
      <c r="BC402" s="100">
        <f>X402/T402</f>
        <v>0</v>
      </c>
      <c r="BD402" s="100">
        <f>(W402+X402)/T402</f>
        <v>1</v>
      </c>
    </row>
    <row r="403" spans="2:56" hidden="1" outlineLevel="4" collapsed="1" x14ac:dyDescent="0.2">
      <c r="B403" s="115" t="s">
        <v>449</v>
      </c>
      <c r="C403" s="114">
        <v>1</v>
      </c>
      <c r="D403" s="113">
        <v>3</v>
      </c>
      <c r="E403" s="109"/>
      <c r="F403" s="112">
        <v>3</v>
      </c>
      <c r="G403" s="111"/>
      <c r="H403" s="109"/>
      <c r="I403" s="107">
        <v>0</v>
      </c>
      <c r="K403" s="112">
        <v>3</v>
      </c>
      <c r="L403" s="111"/>
      <c r="M403" s="111"/>
      <c r="N403" s="109"/>
      <c r="O403" s="108">
        <v>0.2</v>
      </c>
      <c r="P403" s="110">
        <v>0</v>
      </c>
      <c r="Q403" s="109"/>
      <c r="R403" s="110">
        <v>0.2</v>
      </c>
      <c r="S403" s="109"/>
      <c r="T403" s="108">
        <v>0.2</v>
      </c>
      <c r="U403" s="110">
        <v>0.2</v>
      </c>
      <c r="V403" s="109"/>
      <c r="W403" s="108">
        <v>0</v>
      </c>
      <c r="X403" s="108">
        <v>0</v>
      </c>
      <c r="Y403" s="107">
        <v>10600</v>
      </c>
      <c r="Z403" s="107">
        <v>10600</v>
      </c>
      <c r="AA403" s="107">
        <v>0</v>
      </c>
      <c r="AB403" s="107">
        <v>0</v>
      </c>
      <c r="AC403" s="107">
        <v>30</v>
      </c>
      <c r="AD403" s="107">
        <v>19</v>
      </c>
      <c r="AE403" s="107">
        <v>3</v>
      </c>
      <c r="AF403" s="107">
        <v>22</v>
      </c>
      <c r="AG403" s="107">
        <v>0</v>
      </c>
      <c r="AH403" s="107">
        <v>30</v>
      </c>
      <c r="AI403" s="107">
        <v>0</v>
      </c>
      <c r="AJ403" s="107">
        <v>0</v>
      </c>
      <c r="AK403" s="107">
        <v>22</v>
      </c>
      <c r="AL403" s="107">
        <v>0</v>
      </c>
      <c r="AM403" s="107">
        <v>0</v>
      </c>
      <c r="AN403" s="104">
        <v>3.2</v>
      </c>
      <c r="AO403" s="104">
        <v>0</v>
      </c>
      <c r="AP403" s="104">
        <v>3.2</v>
      </c>
      <c r="AQ403" s="104">
        <v>2.3466999999999998</v>
      </c>
      <c r="AR403" s="104">
        <v>0</v>
      </c>
      <c r="AS403" s="104">
        <v>0</v>
      </c>
      <c r="AT403" s="104">
        <v>0</v>
      </c>
      <c r="AU403" s="104">
        <v>2.35</v>
      </c>
      <c r="AV403" s="106">
        <v>8746</v>
      </c>
      <c r="AW403" s="105">
        <v>0.73333333333333295</v>
      </c>
      <c r="AX403" s="104">
        <v>22</v>
      </c>
      <c r="AY403" s="107">
        <v>352.5</v>
      </c>
      <c r="AZ403" s="126">
        <v>11.75</v>
      </c>
      <c r="BA403" s="100">
        <f>U403/T403</f>
        <v>1</v>
      </c>
      <c r="BB403" s="100">
        <f>W403/T403</f>
        <v>0</v>
      </c>
      <c r="BC403" s="100">
        <f>X403/T403</f>
        <v>0</v>
      </c>
      <c r="BD403" s="100">
        <f>(W403+X403)/T403</f>
        <v>0</v>
      </c>
    </row>
    <row r="404" spans="2:56" outlineLevel="3" collapsed="1" x14ac:dyDescent="0.2">
      <c r="B404" s="115" t="s">
        <v>450</v>
      </c>
      <c r="C404" s="120">
        <v>1</v>
      </c>
      <c r="D404" s="119">
        <v>3.5</v>
      </c>
      <c r="E404" s="117"/>
      <c r="F404" s="81">
        <v>3</v>
      </c>
      <c r="G404" s="118"/>
      <c r="H404" s="117"/>
      <c r="I404" s="25">
        <v>2.67</v>
      </c>
      <c r="K404" s="81">
        <v>5.67</v>
      </c>
      <c r="L404" s="118"/>
      <c r="M404" s="118"/>
      <c r="N404" s="117"/>
      <c r="O404" s="26">
        <v>0.2</v>
      </c>
      <c r="P404" s="83">
        <v>0</v>
      </c>
      <c r="Q404" s="117"/>
      <c r="R404" s="83">
        <v>0.2</v>
      </c>
      <c r="S404" s="117"/>
      <c r="T404" s="26">
        <v>0.2</v>
      </c>
      <c r="U404" s="83">
        <v>0</v>
      </c>
      <c r="V404" s="117"/>
      <c r="W404" s="26">
        <v>0.2</v>
      </c>
      <c r="X404" s="26">
        <v>0</v>
      </c>
      <c r="Y404" s="25">
        <v>5400</v>
      </c>
      <c r="Z404" s="25">
        <v>0</v>
      </c>
      <c r="AA404" s="25">
        <v>5400</v>
      </c>
      <c r="AB404" s="25">
        <v>0</v>
      </c>
      <c r="AC404" s="25">
        <v>30</v>
      </c>
      <c r="AD404" s="25">
        <v>13</v>
      </c>
      <c r="AE404" s="25">
        <v>3</v>
      </c>
      <c r="AF404" s="25">
        <v>16</v>
      </c>
      <c r="AG404" s="25">
        <v>0</v>
      </c>
      <c r="AH404" s="25">
        <v>27</v>
      </c>
      <c r="AI404" s="25">
        <v>0</v>
      </c>
      <c r="AJ404" s="25">
        <v>0</v>
      </c>
      <c r="AK404" s="25">
        <v>16</v>
      </c>
      <c r="AL404" s="25">
        <v>0</v>
      </c>
      <c r="AM404" s="25">
        <v>0</v>
      </c>
      <c r="AN404" s="27">
        <v>2.88</v>
      </c>
      <c r="AO404" s="27">
        <v>0</v>
      </c>
      <c r="AP404" s="27">
        <v>2.88</v>
      </c>
      <c r="AQ404" s="27">
        <v>1.7067000000000001</v>
      </c>
      <c r="AR404" s="27">
        <v>0</v>
      </c>
      <c r="AS404" s="27">
        <v>0</v>
      </c>
      <c r="AT404" s="27">
        <v>0</v>
      </c>
      <c r="AU404" s="27">
        <v>1.71</v>
      </c>
      <c r="AV404" s="28">
        <v>6361</v>
      </c>
      <c r="AW404" s="29">
        <v>0.53333333333333299</v>
      </c>
      <c r="AX404" s="27">
        <v>16</v>
      </c>
      <c r="AY404" s="25">
        <v>256.5</v>
      </c>
      <c r="AZ404" s="93">
        <v>8.5500000000000007</v>
      </c>
      <c r="BA404" s="100">
        <f>U404/T404</f>
        <v>0</v>
      </c>
      <c r="BB404" s="100">
        <f>W404/T404</f>
        <v>1</v>
      </c>
      <c r="BC404" s="100">
        <f>X404/T404</f>
        <v>0</v>
      </c>
      <c r="BD404" s="100">
        <f>(W404+X404)/T404</f>
        <v>1</v>
      </c>
    </row>
    <row r="405" spans="2:56" hidden="1" outlineLevel="4" collapsed="1" x14ac:dyDescent="0.2">
      <c r="B405" s="115" t="s">
        <v>451</v>
      </c>
      <c r="C405" s="114">
        <v>1</v>
      </c>
      <c r="D405" s="113">
        <v>3.5</v>
      </c>
      <c r="E405" s="109"/>
      <c r="F405" s="112">
        <v>3</v>
      </c>
      <c r="G405" s="111"/>
      <c r="H405" s="109"/>
      <c r="I405" s="107">
        <v>2.67</v>
      </c>
      <c r="K405" s="112">
        <v>5.67</v>
      </c>
      <c r="L405" s="111"/>
      <c r="M405" s="111"/>
      <c r="N405" s="109"/>
      <c r="O405" s="108">
        <v>0.2</v>
      </c>
      <c r="P405" s="110">
        <v>0</v>
      </c>
      <c r="Q405" s="109"/>
      <c r="R405" s="110">
        <v>0.2</v>
      </c>
      <c r="S405" s="109"/>
      <c r="T405" s="108">
        <v>0.2</v>
      </c>
      <c r="U405" s="110">
        <v>0</v>
      </c>
      <c r="V405" s="109"/>
      <c r="W405" s="108">
        <v>0.2</v>
      </c>
      <c r="X405" s="108">
        <v>0</v>
      </c>
      <c r="Y405" s="107">
        <v>5400</v>
      </c>
      <c r="Z405" s="107">
        <v>0</v>
      </c>
      <c r="AA405" s="107">
        <v>5400</v>
      </c>
      <c r="AB405" s="107">
        <v>0</v>
      </c>
      <c r="AC405" s="107">
        <v>30</v>
      </c>
      <c r="AD405" s="107">
        <v>13</v>
      </c>
      <c r="AE405" s="107">
        <v>3</v>
      </c>
      <c r="AF405" s="107">
        <v>16</v>
      </c>
      <c r="AG405" s="107">
        <v>0</v>
      </c>
      <c r="AH405" s="107">
        <v>27</v>
      </c>
      <c r="AI405" s="107">
        <v>0</v>
      </c>
      <c r="AJ405" s="107">
        <v>0</v>
      </c>
      <c r="AK405" s="107">
        <v>16</v>
      </c>
      <c r="AL405" s="107">
        <v>0</v>
      </c>
      <c r="AM405" s="107">
        <v>0</v>
      </c>
      <c r="AN405" s="104">
        <v>2.88</v>
      </c>
      <c r="AO405" s="104">
        <v>0</v>
      </c>
      <c r="AP405" s="104">
        <v>2.88</v>
      </c>
      <c r="AQ405" s="104">
        <v>1.7067000000000001</v>
      </c>
      <c r="AR405" s="104">
        <v>0</v>
      </c>
      <c r="AS405" s="104">
        <v>0</v>
      </c>
      <c r="AT405" s="104">
        <v>0</v>
      </c>
      <c r="AU405" s="104">
        <v>1.71</v>
      </c>
      <c r="AV405" s="106">
        <v>6361</v>
      </c>
      <c r="AW405" s="105">
        <v>0.53333333333333299</v>
      </c>
      <c r="AX405" s="104">
        <v>16</v>
      </c>
      <c r="AY405" s="107">
        <v>256.5</v>
      </c>
      <c r="AZ405" s="126">
        <v>8.5500000000000007</v>
      </c>
      <c r="BA405" s="100">
        <f>U405/T405</f>
        <v>0</v>
      </c>
      <c r="BB405" s="100">
        <f>W405/T405</f>
        <v>1</v>
      </c>
      <c r="BC405" s="100">
        <f>X405/T405</f>
        <v>0</v>
      </c>
      <c r="BD405" s="100">
        <f>(W405+X405)/T405</f>
        <v>1</v>
      </c>
    </row>
    <row r="406" spans="2:56" outlineLevel="2" x14ac:dyDescent="0.2">
      <c r="B406" s="115" t="s">
        <v>452</v>
      </c>
      <c r="C406" s="120">
        <v>92</v>
      </c>
      <c r="D406" s="119">
        <v>270</v>
      </c>
      <c r="E406" s="117"/>
      <c r="F406" s="81">
        <v>261</v>
      </c>
      <c r="G406" s="118"/>
      <c r="H406" s="117"/>
      <c r="I406" s="25">
        <v>27</v>
      </c>
      <c r="K406" s="81">
        <v>288</v>
      </c>
      <c r="L406" s="118"/>
      <c r="M406" s="118"/>
      <c r="N406" s="117"/>
      <c r="O406" s="26">
        <v>17.399999999999999</v>
      </c>
      <c r="P406" s="83">
        <v>0.14069999999999999</v>
      </c>
      <c r="Q406" s="117"/>
      <c r="R406" s="83">
        <v>17.540700000000001</v>
      </c>
      <c r="S406" s="117"/>
      <c r="T406" s="26">
        <v>18.04</v>
      </c>
      <c r="U406" s="83">
        <v>7.5942999999999996</v>
      </c>
      <c r="V406" s="117"/>
      <c r="W406" s="26">
        <v>10.2151</v>
      </c>
      <c r="X406" s="26">
        <v>0.2</v>
      </c>
      <c r="Y406" s="25">
        <v>683706</v>
      </c>
      <c r="Z406" s="25">
        <v>402497</v>
      </c>
      <c r="AA406" s="25">
        <v>275809</v>
      </c>
      <c r="AB406" s="25">
        <v>5400</v>
      </c>
      <c r="AC406" s="25">
        <v>3165</v>
      </c>
      <c r="AD406" s="25">
        <v>2517</v>
      </c>
      <c r="AE406" s="25">
        <v>305</v>
      </c>
      <c r="AF406" s="25">
        <v>2937</v>
      </c>
      <c r="AG406" s="25">
        <v>0</v>
      </c>
      <c r="AH406" s="25">
        <v>2775</v>
      </c>
      <c r="AI406" s="25">
        <v>0</v>
      </c>
      <c r="AJ406" s="25">
        <v>1833</v>
      </c>
      <c r="AK406" s="25">
        <v>2937</v>
      </c>
      <c r="AL406" s="25">
        <v>0</v>
      </c>
      <c r="AM406" s="25">
        <v>1851</v>
      </c>
      <c r="AN406" s="27">
        <v>285.8886</v>
      </c>
      <c r="AO406" s="27">
        <v>0</v>
      </c>
      <c r="AP406" s="27">
        <v>285.8886</v>
      </c>
      <c r="AQ406" s="27">
        <v>303.15260000000001</v>
      </c>
      <c r="AR406" s="27">
        <v>0</v>
      </c>
      <c r="AS406" s="27">
        <v>0</v>
      </c>
      <c r="AT406" s="27">
        <v>0</v>
      </c>
      <c r="AU406" s="27">
        <v>303.14999999999998</v>
      </c>
      <c r="AV406" s="28">
        <v>1129853</v>
      </c>
      <c r="AW406" s="29">
        <v>0.92796208530805702</v>
      </c>
      <c r="AX406" s="27">
        <v>31.923913043478301</v>
      </c>
      <c r="AY406" s="25">
        <v>504.12971175166297</v>
      </c>
      <c r="AZ406" s="93">
        <v>16.804323725055433</v>
      </c>
      <c r="BA406" s="100">
        <f>U406/T406</f>
        <v>0.420970066518847</v>
      </c>
      <c r="BB406" s="100">
        <f>W406/T406</f>
        <v>0.56624722838137476</v>
      </c>
      <c r="BC406" s="100">
        <f>X406/T406</f>
        <v>1.1086474501108648E-2</v>
      </c>
      <c r="BD406" s="100">
        <f>(W406+X406)/T406</f>
        <v>0.57733370288248331</v>
      </c>
    </row>
    <row r="407" spans="2:56" outlineLevel="3" collapsed="1" x14ac:dyDescent="0.2">
      <c r="B407" s="115" t="s">
        <v>453</v>
      </c>
      <c r="C407" s="120">
        <v>16</v>
      </c>
      <c r="D407" s="119">
        <v>48</v>
      </c>
      <c r="E407" s="117"/>
      <c r="F407" s="81">
        <v>48</v>
      </c>
      <c r="G407" s="118"/>
      <c r="H407" s="117"/>
      <c r="I407" s="25">
        <v>0</v>
      </c>
      <c r="K407" s="81">
        <v>48</v>
      </c>
      <c r="L407" s="118"/>
      <c r="M407" s="118"/>
      <c r="N407" s="117"/>
      <c r="O407" s="26">
        <v>3.2</v>
      </c>
      <c r="P407" s="83">
        <v>0</v>
      </c>
      <c r="Q407" s="117"/>
      <c r="R407" s="83">
        <v>3.2</v>
      </c>
      <c r="S407" s="117"/>
      <c r="T407" s="26">
        <v>3.4</v>
      </c>
      <c r="U407" s="83">
        <v>2.1962000000000002</v>
      </c>
      <c r="V407" s="117"/>
      <c r="W407" s="26">
        <v>1.2</v>
      </c>
      <c r="X407" s="26">
        <v>0</v>
      </c>
      <c r="Y407" s="25">
        <v>148798</v>
      </c>
      <c r="Z407" s="25">
        <v>116398</v>
      </c>
      <c r="AA407" s="25">
        <v>32400</v>
      </c>
      <c r="AB407" s="25">
        <v>0</v>
      </c>
      <c r="AC407" s="25">
        <v>533</v>
      </c>
      <c r="AD407" s="25">
        <v>410</v>
      </c>
      <c r="AE407" s="25">
        <v>64</v>
      </c>
      <c r="AF407" s="25">
        <v>481</v>
      </c>
      <c r="AG407" s="25">
        <v>0</v>
      </c>
      <c r="AH407" s="25">
        <v>478</v>
      </c>
      <c r="AI407" s="25">
        <v>0</v>
      </c>
      <c r="AJ407" s="25">
        <v>453</v>
      </c>
      <c r="AK407" s="25">
        <v>481</v>
      </c>
      <c r="AL407" s="25">
        <v>0</v>
      </c>
      <c r="AM407" s="25">
        <v>447</v>
      </c>
      <c r="AN407" s="27">
        <v>49.122799999999998</v>
      </c>
      <c r="AO407" s="27">
        <v>0</v>
      </c>
      <c r="AP407" s="27">
        <v>49.122799999999998</v>
      </c>
      <c r="AQ407" s="27">
        <v>49.482900000000001</v>
      </c>
      <c r="AR407" s="27">
        <v>0</v>
      </c>
      <c r="AS407" s="27">
        <v>0</v>
      </c>
      <c r="AT407" s="27">
        <v>0</v>
      </c>
      <c r="AU407" s="27">
        <v>49.48</v>
      </c>
      <c r="AV407" s="28">
        <v>184422</v>
      </c>
      <c r="AW407" s="29">
        <v>0.90243902439024404</v>
      </c>
      <c r="AX407" s="27">
        <v>30.0625</v>
      </c>
      <c r="AY407" s="25">
        <v>436.58823529411762</v>
      </c>
      <c r="AZ407" s="93">
        <v>14.552941176470588</v>
      </c>
      <c r="BA407" s="100">
        <f>U407/T407</f>
        <v>0.64594117647058835</v>
      </c>
      <c r="BB407" s="100">
        <f>W407/T407</f>
        <v>0.35294117647058826</v>
      </c>
      <c r="BC407" s="100">
        <f>X407/T407</f>
        <v>0</v>
      </c>
      <c r="BD407" s="100">
        <f>(W407+X407)/T407</f>
        <v>0.35294117647058826</v>
      </c>
    </row>
    <row r="408" spans="2:56" hidden="1" outlineLevel="4" collapsed="1" x14ac:dyDescent="0.2">
      <c r="B408" s="115" t="s">
        <v>454</v>
      </c>
      <c r="C408" s="114">
        <v>9</v>
      </c>
      <c r="D408" s="113">
        <v>27</v>
      </c>
      <c r="E408" s="109"/>
      <c r="F408" s="112">
        <v>27</v>
      </c>
      <c r="G408" s="111"/>
      <c r="H408" s="109"/>
      <c r="I408" s="107">
        <v>0</v>
      </c>
      <c r="K408" s="112">
        <v>27</v>
      </c>
      <c r="L408" s="111"/>
      <c r="M408" s="111"/>
      <c r="N408" s="109"/>
      <c r="O408" s="108">
        <v>1.8</v>
      </c>
      <c r="P408" s="110">
        <v>0</v>
      </c>
      <c r="Q408" s="109"/>
      <c r="R408" s="110">
        <v>1.8</v>
      </c>
      <c r="S408" s="109"/>
      <c r="T408" s="108">
        <v>2</v>
      </c>
      <c r="U408" s="110">
        <v>1.3980999999999999</v>
      </c>
      <c r="V408" s="109"/>
      <c r="W408" s="108">
        <v>0.6</v>
      </c>
      <c r="X408" s="108">
        <v>0</v>
      </c>
      <c r="Y408" s="107">
        <v>90299</v>
      </c>
      <c r="Z408" s="107">
        <v>74099</v>
      </c>
      <c r="AA408" s="107">
        <v>16200</v>
      </c>
      <c r="AB408" s="107">
        <v>0</v>
      </c>
      <c r="AC408" s="107">
        <v>300</v>
      </c>
      <c r="AD408" s="107">
        <v>213</v>
      </c>
      <c r="AE408" s="107">
        <v>37</v>
      </c>
      <c r="AF408" s="107">
        <v>254</v>
      </c>
      <c r="AG408" s="107">
        <v>0</v>
      </c>
      <c r="AH408" s="107">
        <v>261</v>
      </c>
      <c r="AI408" s="107">
        <v>0</v>
      </c>
      <c r="AJ408" s="107">
        <v>174</v>
      </c>
      <c r="AK408" s="107">
        <v>254</v>
      </c>
      <c r="AL408" s="107">
        <v>0</v>
      </c>
      <c r="AM408" s="107">
        <v>180</v>
      </c>
      <c r="AN408" s="104">
        <v>27.038900000000002</v>
      </c>
      <c r="AO408" s="104">
        <v>0</v>
      </c>
      <c r="AP408" s="104">
        <v>27.038900000000002</v>
      </c>
      <c r="AQ408" s="104">
        <v>26.333300000000001</v>
      </c>
      <c r="AR408" s="104">
        <v>0</v>
      </c>
      <c r="AS408" s="104">
        <v>0</v>
      </c>
      <c r="AT408" s="104">
        <v>0</v>
      </c>
      <c r="AU408" s="104">
        <v>26.33</v>
      </c>
      <c r="AV408" s="106">
        <v>98144</v>
      </c>
      <c r="AW408" s="105">
        <v>0.84666666666666701</v>
      </c>
      <c r="AX408" s="104">
        <v>28.2222222222222</v>
      </c>
      <c r="AY408" s="107">
        <v>394.95</v>
      </c>
      <c r="AZ408" s="126">
        <v>13.164999999999999</v>
      </c>
      <c r="BA408" s="100">
        <f>U408/T408</f>
        <v>0.69904999999999995</v>
      </c>
      <c r="BB408" s="100">
        <f>W408/T408</f>
        <v>0.3</v>
      </c>
      <c r="BC408" s="100">
        <f>X408/T408</f>
        <v>0</v>
      </c>
      <c r="BD408" s="100">
        <f>(W408+X408)/T408</f>
        <v>0.3</v>
      </c>
    </row>
    <row r="409" spans="2:56" hidden="1" outlineLevel="4" collapsed="1" x14ac:dyDescent="0.2">
      <c r="B409" s="115" t="s">
        <v>455</v>
      </c>
      <c r="C409" s="114">
        <v>7</v>
      </c>
      <c r="D409" s="113">
        <v>21</v>
      </c>
      <c r="E409" s="109"/>
      <c r="F409" s="112">
        <v>21</v>
      </c>
      <c r="G409" s="111"/>
      <c r="H409" s="109"/>
      <c r="I409" s="107">
        <v>0</v>
      </c>
      <c r="K409" s="112">
        <v>21</v>
      </c>
      <c r="L409" s="111"/>
      <c r="M409" s="111"/>
      <c r="N409" s="109"/>
      <c r="O409" s="108">
        <v>1.4</v>
      </c>
      <c r="P409" s="110">
        <v>0</v>
      </c>
      <c r="Q409" s="109"/>
      <c r="R409" s="110">
        <v>1.4</v>
      </c>
      <c r="S409" s="109"/>
      <c r="T409" s="108">
        <v>1.4</v>
      </c>
      <c r="U409" s="110">
        <v>0.79810000000000003</v>
      </c>
      <c r="V409" s="109"/>
      <c r="W409" s="108">
        <v>0.6</v>
      </c>
      <c r="X409" s="108">
        <v>0</v>
      </c>
      <c r="Y409" s="107">
        <v>58499</v>
      </c>
      <c r="Z409" s="107">
        <v>42299</v>
      </c>
      <c r="AA409" s="107">
        <v>16200</v>
      </c>
      <c r="AB409" s="107">
        <v>0</v>
      </c>
      <c r="AC409" s="107">
        <v>233</v>
      </c>
      <c r="AD409" s="107">
        <v>197</v>
      </c>
      <c r="AE409" s="107">
        <v>27</v>
      </c>
      <c r="AF409" s="107">
        <v>227</v>
      </c>
      <c r="AG409" s="107">
        <v>0</v>
      </c>
      <c r="AH409" s="107">
        <v>217</v>
      </c>
      <c r="AI409" s="107">
        <v>0</v>
      </c>
      <c r="AJ409" s="107">
        <v>279</v>
      </c>
      <c r="AK409" s="107">
        <v>227</v>
      </c>
      <c r="AL409" s="107">
        <v>0</v>
      </c>
      <c r="AM409" s="107">
        <v>267</v>
      </c>
      <c r="AN409" s="104">
        <v>22.0839</v>
      </c>
      <c r="AO409" s="104">
        <v>0</v>
      </c>
      <c r="AP409" s="104">
        <v>22.0839</v>
      </c>
      <c r="AQ409" s="104">
        <v>23.1496</v>
      </c>
      <c r="AR409" s="104">
        <v>0</v>
      </c>
      <c r="AS409" s="104">
        <v>0</v>
      </c>
      <c r="AT409" s="104">
        <v>0</v>
      </c>
      <c r="AU409" s="104">
        <v>23.15</v>
      </c>
      <c r="AV409" s="106">
        <v>86278</v>
      </c>
      <c r="AW409" s="105">
        <v>0.97424892703862698</v>
      </c>
      <c r="AX409" s="104">
        <v>32.428571428571402</v>
      </c>
      <c r="AY409" s="107">
        <v>496.07142857142856</v>
      </c>
      <c r="AZ409" s="126">
        <v>16.535714285714285</v>
      </c>
      <c r="BA409" s="100">
        <f>U409/T409</f>
        <v>0.57007142857142867</v>
      </c>
      <c r="BB409" s="100">
        <f>W409/T409</f>
        <v>0.4285714285714286</v>
      </c>
      <c r="BC409" s="100">
        <f>X409/T409</f>
        <v>0</v>
      </c>
      <c r="BD409" s="100">
        <f>(W409+X409)/T409</f>
        <v>0.4285714285714286</v>
      </c>
    </row>
    <row r="410" spans="2:56" outlineLevel="3" collapsed="1" x14ac:dyDescent="0.2">
      <c r="B410" s="115" t="s">
        <v>456</v>
      </c>
      <c r="C410" s="120">
        <v>45</v>
      </c>
      <c r="D410" s="119">
        <v>135</v>
      </c>
      <c r="E410" s="117"/>
      <c r="F410" s="81">
        <v>135</v>
      </c>
      <c r="G410" s="118"/>
      <c r="H410" s="117"/>
      <c r="I410" s="25">
        <v>0</v>
      </c>
      <c r="K410" s="81">
        <v>135</v>
      </c>
      <c r="L410" s="118"/>
      <c r="M410" s="118"/>
      <c r="N410" s="117"/>
      <c r="O410" s="26">
        <v>9</v>
      </c>
      <c r="P410" s="83">
        <v>0</v>
      </c>
      <c r="Q410" s="117"/>
      <c r="R410" s="83">
        <v>9</v>
      </c>
      <c r="S410" s="117"/>
      <c r="T410" s="26">
        <v>9.02</v>
      </c>
      <c r="U410" s="83">
        <v>3.1981000000000002</v>
      </c>
      <c r="V410" s="117"/>
      <c r="W410" s="26">
        <v>5.6055999999999999</v>
      </c>
      <c r="X410" s="26">
        <v>0.2</v>
      </c>
      <c r="Y410" s="25">
        <v>326251</v>
      </c>
      <c r="Z410" s="25">
        <v>169499</v>
      </c>
      <c r="AA410" s="25">
        <v>151352</v>
      </c>
      <c r="AB410" s="25">
        <v>5400</v>
      </c>
      <c r="AC410" s="25">
        <v>1536</v>
      </c>
      <c r="AD410" s="25">
        <v>1308</v>
      </c>
      <c r="AE410" s="25">
        <v>199</v>
      </c>
      <c r="AF410" s="25">
        <v>1513</v>
      </c>
      <c r="AG410" s="25">
        <v>0</v>
      </c>
      <c r="AH410" s="25">
        <v>1377</v>
      </c>
      <c r="AI410" s="25">
        <v>0</v>
      </c>
      <c r="AJ410" s="25">
        <v>750</v>
      </c>
      <c r="AK410" s="25">
        <v>1513</v>
      </c>
      <c r="AL410" s="25">
        <v>0</v>
      </c>
      <c r="AM410" s="25">
        <v>807</v>
      </c>
      <c r="AN410" s="27">
        <v>143.34630000000001</v>
      </c>
      <c r="AO410" s="27">
        <v>0</v>
      </c>
      <c r="AP410" s="27">
        <v>143.34630000000001</v>
      </c>
      <c r="AQ410" s="27">
        <v>157.60480000000001</v>
      </c>
      <c r="AR410" s="27">
        <v>0</v>
      </c>
      <c r="AS410" s="27">
        <v>0</v>
      </c>
      <c r="AT410" s="27">
        <v>0</v>
      </c>
      <c r="AU410" s="27">
        <v>157.6</v>
      </c>
      <c r="AV410" s="28">
        <v>587395</v>
      </c>
      <c r="AW410" s="29">
        <v>0.98502604166666696</v>
      </c>
      <c r="AX410" s="27">
        <v>33.622222222222199</v>
      </c>
      <c r="AY410" s="25">
        <v>524.16851441241681</v>
      </c>
      <c r="AZ410" s="93">
        <v>17.472283813747229</v>
      </c>
      <c r="BA410" s="100">
        <f>U410/T410</f>
        <v>0.35455654101995571</v>
      </c>
      <c r="BB410" s="100">
        <f>W410/T410</f>
        <v>0.62146341463414634</v>
      </c>
      <c r="BC410" s="100">
        <f>X410/T410</f>
        <v>2.2172949002217297E-2</v>
      </c>
      <c r="BD410" s="100">
        <f>(W410+X410)/T410</f>
        <v>0.64363636363636367</v>
      </c>
    </row>
    <row r="411" spans="2:56" hidden="1" outlineLevel="4" collapsed="1" x14ac:dyDescent="0.2">
      <c r="B411" s="115" t="s">
        <v>457</v>
      </c>
      <c r="C411" s="114">
        <v>1</v>
      </c>
      <c r="D411" s="113">
        <v>3</v>
      </c>
      <c r="E411" s="109"/>
      <c r="F411" s="112">
        <v>3</v>
      </c>
      <c r="G411" s="111"/>
      <c r="H411" s="109"/>
      <c r="I411" s="107">
        <v>0</v>
      </c>
      <c r="K411" s="112">
        <v>3</v>
      </c>
      <c r="L411" s="111"/>
      <c r="M411" s="111"/>
      <c r="N411" s="109"/>
      <c r="O411" s="108">
        <v>0.2</v>
      </c>
      <c r="P411" s="110">
        <v>0</v>
      </c>
      <c r="Q411" s="109"/>
      <c r="R411" s="110">
        <v>0.2</v>
      </c>
      <c r="S411" s="109"/>
      <c r="T411" s="108">
        <v>0.2</v>
      </c>
      <c r="U411" s="110">
        <v>0.2</v>
      </c>
      <c r="V411" s="109"/>
      <c r="W411" s="108">
        <v>0</v>
      </c>
      <c r="X411" s="108">
        <v>0</v>
      </c>
      <c r="Y411" s="107">
        <v>10600</v>
      </c>
      <c r="Z411" s="107">
        <v>10600</v>
      </c>
      <c r="AA411" s="107">
        <v>0</v>
      </c>
      <c r="AB411" s="107">
        <v>0</v>
      </c>
      <c r="AC411" s="107">
        <v>35</v>
      </c>
      <c r="AD411" s="107">
        <v>34</v>
      </c>
      <c r="AE411" s="107">
        <v>5</v>
      </c>
      <c r="AF411" s="107">
        <v>35</v>
      </c>
      <c r="AG411" s="107">
        <v>0</v>
      </c>
      <c r="AH411" s="107">
        <v>35</v>
      </c>
      <c r="AI411" s="107">
        <v>0</v>
      </c>
      <c r="AJ411" s="107">
        <v>0</v>
      </c>
      <c r="AK411" s="107">
        <v>35</v>
      </c>
      <c r="AL411" s="107">
        <v>0</v>
      </c>
      <c r="AM411" s="107">
        <v>0</v>
      </c>
      <c r="AN411" s="104">
        <v>3.7332999999999998</v>
      </c>
      <c r="AO411" s="104">
        <v>0</v>
      </c>
      <c r="AP411" s="104">
        <v>3.7332999999999998</v>
      </c>
      <c r="AQ411" s="104">
        <v>3.7332999999999998</v>
      </c>
      <c r="AR411" s="104">
        <v>0</v>
      </c>
      <c r="AS411" s="104">
        <v>0</v>
      </c>
      <c r="AT411" s="104">
        <v>0</v>
      </c>
      <c r="AU411" s="104">
        <v>3.73</v>
      </c>
      <c r="AV411" s="106">
        <v>13914</v>
      </c>
      <c r="AW411" s="105">
        <v>1</v>
      </c>
      <c r="AX411" s="104">
        <v>35</v>
      </c>
      <c r="AY411" s="107">
        <v>559.5</v>
      </c>
      <c r="AZ411" s="126">
        <v>18.649999999999999</v>
      </c>
      <c r="BA411" s="100">
        <f>U411/T411</f>
        <v>1</v>
      </c>
      <c r="BB411" s="100">
        <f>W411/T411</f>
        <v>0</v>
      </c>
      <c r="BC411" s="100">
        <f>X411/T411</f>
        <v>0</v>
      </c>
      <c r="BD411" s="100">
        <f>(W411+X411)/T411</f>
        <v>0</v>
      </c>
    </row>
    <row r="412" spans="2:56" hidden="1" outlineLevel="4" collapsed="1" x14ac:dyDescent="0.2">
      <c r="B412" s="115" t="s">
        <v>458</v>
      </c>
      <c r="C412" s="114">
        <v>1</v>
      </c>
      <c r="D412" s="113">
        <v>3</v>
      </c>
      <c r="E412" s="109"/>
      <c r="F412" s="112">
        <v>3</v>
      </c>
      <c r="G412" s="111"/>
      <c r="H412" s="109"/>
      <c r="I412" s="107">
        <v>0</v>
      </c>
      <c r="K412" s="112">
        <v>3</v>
      </c>
      <c r="L412" s="111"/>
      <c r="M412" s="111"/>
      <c r="N412" s="109"/>
      <c r="O412" s="108">
        <v>0.2</v>
      </c>
      <c r="P412" s="110">
        <v>0</v>
      </c>
      <c r="Q412" s="109"/>
      <c r="R412" s="110">
        <v>0.2</v>
      </c>
      <c r="S412" s="109"/>
      <c r="T412" s="108">
        <v>0.2</v>
      </c>
      <c r="U412" s="110">
        <v>0</v>
      </c>
      <c r="V412" s="109"/>
      <c r="W412" s="108">
        <v>0</v>
      </c>
      <c r="X412" s="108">
        <v>0.2</v>
      </c>
      <c r="Y412" s="107">
        <v>5400</v>
      </c>
      <c r="Z412" s="107">
        <v>0</v>
      </c>
      <c r="AA412" s="107">
        <v>0</v>
      </c>
      <c r="AB412" s="107">
        <v>5400</v>
      </c>
      <c r="AC412" s="107">
        <v>35</v>
      </c>
      <c r="AD412" s="107">
        <v>32</v>
      </c>
      <c r="AE412" s="107">
        <v>5</v>
      </c>
      <c r="AF412" s="107">
        <v>36</v>
      </c>
      <c r="AG412" s="107">
        <v>0</v>
      </c>
      <c r="AH412" s="107">
        <v>35</v>
      </c>
      <c r="AI412" s="107">
        <v>0</v>
      </c>
      <c r="AJ412" s="107">
        <v>105</v>
      </c>
      <c r="AK412" s="107">
        <v>36</v>
      </c>
      <c r="AL412" s="107">
        <v>0</v>
      </c>
      <c r="AM412" s="107">
        <v>108</v>
      </c>
      <c r="AN412" s="104">
        <v>3.5</v>
      </c>
      <c r="AO412" s="104">
        <v>0</v>
      </c>
      <c r="AP412" s="104">
        <v>3.5</v>
      </c>
      <c r="AQ412" s="104">
        <v>3.6</v>
      </c>
      <c r="AR412" s="104">
        <v>0</v>
      </c>
      <c r="AS412" s="104">
        <v>0</v>
      </c>
      <c r="AT412" s="104">
        <v>0</v>
      </c>
      <c r="AU412" s="104">
        <v>3.6</v>
      </c>
      <c r="AV412" s="106">
        <v>13417</v>
      </c>
      <c r="AW412" s="105">
        <v>1.02857142857143</v>
      </c>
      <c r="AX412" s="104">
        <v>36</v>
      </c>
      <c r="AY412" s="107">
        <v>540</v>
      </c>
      <c r="AZ412" s="126">
        <v>18</v>
      </c>
      <c r="BA412" s="100">
        <f>U412/T412</f>
        <v>0</v>
      </c>
      <c r="BB412" s="100">
        <f>W412/T412</f>
        <v>0</v>
      </c>
      <c r="BC412" s="100">
        <f>X412/T412</f>
        <v>1</v>
      </c>
      <c r="BD412" s="100">
        <f>(W412+X412)/T412</f>
        <v>1</v>
      </c>
    </row>
    <row r="413" spans="2:56" hidden="1" outlineLevel="4" collapsed="1" x14ac:dyDescent="0.2">
      <c r="B413" s="115" t="s">
        <v>459</v>
      </c>
      <c r="C413" s="114">
        <v>11</v>
      </c>
      <c r="D413" s="113">
        <v>33</v>
      </c>
      <c r="E413" s="109"/>
      <c r="F413" s="112">
        <v>33</v>
      </c>
      <c r="G413" s="111"/>
      <c r="H413" s="109"/>
      <c r="I413" s="107">
        <v>0</v>
      </c>
      <c r="K413" s="112">
        <v>33</v>
      </c>
      <c r="L413" s="111"/>
      <c r="M413" s="111"/>
      <c r="N413" s="109"/>
      <c r="O413" s="108">
        <v>2.2000000000000002</v>
      </c>
      <c r="P413" s="110">
        <v>0</v>
      </c>
      <c r="Q413" s="109"/>
      <c r="R413" s="110">
        <v>2.2000000000000002</v>
      </c>
      <c r="S413" s="109"/>
      <c r="T413" s="108">
        <v>2.2000000000000002</v>
      </c>
      <c r="U413" s="110">
        <v>0.2</v>
      </c>
      <c r="V413" s="109"/>
      <c r="W413" s="108">
        <v>1.9981</v>
      </c>
      <c r="X413" s="108">
        <v>0</v>
      </c>
      <c r="Y413" s="107">
        <v>64549</v>
      </c>
      <c r="Z413" s="107">
        <v>10600</v>
      </c>
      <c r="AA413" s="107">
        <v>53949</v>
      </c>
      <c r="AB413" s="107">
        <v>0</v>
      </c>
      <c r="AC413" s="107">
        <v>376</v>
      </c>
      <c r="AD413" s="107">
        <v>273</v>
      </c>
      <c r="AE413" s="107">
        <v>49</v>
      </c>
      <c r="AF413" s="107">
        <v>331</v>
      </c>
      <c r="AG413" s="107">
        <v>0</v>
      </c>
      <c r="AH413" s="107">
        <v>330</v>
      </c>
      <c r="AI413" s="107">
        <v>0</v>
      </c>
      <c r="AJ413" s="107">
        <v>270</v>
      </c>
      <c r="AK413" s="107">
        <v>331</v>
      </c>
      <c r="AL413" s="107">
        <v>0</v>
      </c>
      <c r="AM413" s="107">
        <v>261</v>
      </c>
      <c r="AN413" s="104">
        <v>34.171399999999998</v>
      </c>
      <c r="AO413" s="104">
        <v>0</v>
      </c>
      <c r="AP413" s="104">
        <v>34.171399999999998</v>
      </c>
      <c r="AQ413" s="104">
        <v>34.2971</v>
      </c>
      <c r="AR413" s="104">
        <v>0</v>
      </c>
      <c r="AS413" s="104">
        <v>0</v>
      </c>
      <c r="AT413" s="104">
        <v>0</v>
      </c>
      <c r="AU413" s="104">
        <v>34.29</v>
      </c>
      <c r="AV413" s="106">
        <v>127825</v>
      </c>
      <c r="AW413" s="105">
        <v>0.88031914893617003</v>
      </c>
      <c r="AX413" s="104">
        <v>30.090909090909101</v>
      </c>
      <c r="AY413" s="107">
        <v>467.59090909090907</v>
      </c>
      <c r="AZ413" s="126">
        <v>15.586363636363636</v>
      </c>
      <c r="BA413" s="100">
        <f>U413/T413</f>
        <v>9.0909090909090912E-2</v>
      </c>
      <c r="BB413" s="100">
        <f>W413/T413</f>
        <v>0.90822727272727266</v>
      </c>
      <c r="BC413" s="100">
        <f>X413/T413</f>
        <v>0</v>
      </c>
      <c r="BD413" s="100">
        <f>(W413+X413)/T413</f>
        <v>0.90822727272727266</v>
      </c>
    </row>
    <row r="414" spans="2:56" hidden="1" outlineLevel="4" collapsed="1" x14ac:dyDescent="0.2">
      <c r="B414" s="115" t="s">
        <v>460</v>
      </c>
      <c r="C414" s="114">
        <v>9</v>
      </c>
      <c r="D414" s="113">
        <v>27</v>
      </c>
      <c r="E414" s="109"/>
      <c r="F414" s="112">
        <v>27</v>
      </c>
      <c r="G414" s="111"/>
      <c r="H414" s="109"/>
      <c r="I414" s="107">
        <v>0</v>
      </c>
      <c r="K414" s="112">
        <v>27</v>
      </c>
      <c r="L414" s="111"/>
      <c r="M414" s="111"/>
      <c r="N414" s="109"/>
      <c r="O414" s="108">
        <v>1.8</v>
      </c>
      <c r="P414" s="110">
        <v>0</v>
      </c>
      <c r="Q414" s="109"/>
      <c r="R414" s="110">
        <v>1.8</v>
      </c>
      <c r="S414" s="109"/>
      <c r="T414" s="108">
        <v>1.8</v>
      </c>
      <c r="U414" s="110">
        <v>0.4</v>
      </c>
      <c r="V414" s="109"/>
      <c r="W414" s="108">
        <v>1.3960999999999999</v>
      </c>
      <c r="X414" s="108">
        <v>0</v>
      </c>
      <c r="Y414" s="107">
        <v>58895</v>
      </c>
      <c r="Z414" s="107">
        <v>21200</v>
      </c>
      <c r="AA414" s="107">
        <v>37695</v>
      </c>
      <c r="AB414" s="107">
        <v>0</v>
      </c>
      <c r="AC414" s="107">
        <v>307</v>
      </c>
      <c r="AD414" s="107">
        <v>272</v>
      </c>
      <c r="AE414" s="107">
        <v>43</v>
      </c>
      <c r="AF414" s="107">
        <v>307</v>
      </c>
      <c r="AG414" s="107">
        <v>0</v>
      </c>
      <c r="AH414" s="107">
        <v>270</v>
      </c>
      <c r="AI414" s="107">
        <v>0</v>
      </c>
      <c r="AJ414" s="107">
        <v>270</v>
      </c>
      <c r="AK414" s="107">
        <v>307</v>
      </c>
      <c r="AL414" s="107">
        <v>0</v>
      </c>
      <c r="AM414" s="107">
        <v>330</v>
      </c>
      <c r="AN414" s="104">
        <v>27.857099999999999</v>
      </c>
      <c r="AO414" s="104">
        <v>0</v>
      </c>
      <c r="AP414" s="104">
        <v>27.857099999999999</v>
      </c>
      <c r="AQ414" s="104">
        <v>31.643799999999999</v>
      </c>
      <c r="AR414" s="104">
        <v>0</v>
      </c>
      <c r="AS414" s="104">
        <v>0</v>
      </c>
      <c r="AT414" s="104">
        <v>0</v>
      </c>
      <c r="AU414" s="104">
        <v>31.64</v>
      </c>
      <c r="AV414" s="106">
        <v>117937</v>
      </c>
      <c r="AW414" s="105">
        <v>1</v>
      </c>
      <c r="AX414" s="104">
        <v>34.1111111111111</v>
      </c>
      <c r="AY414" s="107">
        <v>527.33333333333337</v>
      </c>
      <c r="AZ414" s="126">
        <v>17.577777777777779</v>
      </c>
      <c r="BA414" s="100">
        <f>U414/T414</f>
        <v>0.22222222222222224</v>
      </c>
      <c r="BB414" s="100">
        <f>W414/T414</f>
        <v>0.77561111111111103</v>
      </c>
      <c r="BC414" s="100">
        <f>X414/T414</f>
        <v>0</v>
      </c>
      <c r="BD414" s="100">
        <f>(W414+X414)/T414</f>
        <v>0.77561111111111103</v>
      </c>
    </row>
    <row r="415" spans="2:56" hidden="1" outlineLevel="4" collapsed="1" x14ac:dyDescent="0.2">
      <c r="B415" s="115" t="s">
        <v>461</v>
      </c>
      <c r="C415" s="114">
        <v>1</v>
      </c>
      <c r="D415" s="113">
        <v>3</v>
      </c>
      <c r="E415" s="109"/>
      <c r="F415" s="112">
        <v>3</v>
      </c>
      <c r="G415" s="111"/>
      <c r="H415" s="109"/>
      <c r="I415" s="107">
        <v>0</v>
      </c>
      <c r="K415" s="112">
        <v>3</v>
      </c>
      <c r="L415" s="111"/>
      <c r="M415" s="111"/>
      <c r="N415" s="109"/>
      <c r="O415" s="108">
        <v>0.2</v>
      </c>
      <c r="P415" s="110">
        <v>0</v>
      </c>
      <c r="Q415" s="109"/>
      <c r="R415" s="110">
        <v>0.2</v>
      </c>
      <c r="S415" s="109"/>
      <c r="T415" s="108">
        <v>0.2</v>
      </c>
      <c r="U415" s="110">
        <v>0</v>
      </c>
      <c r="V415" s="109"/>
      <c r="W415" s="108">
        <v>0.2</v>
      </c>
      <c r="X415" s="108">
        <v>0</v>
      </c>
      <c r="Y415" s="107">
        <v>5400</v>
      </c>
      <c r="Z415" s="107">
        <v>0</v>
      </c>
      <c r="AA415" s="107">
        <v>5400</v>
      </c>
      <c r="AB415" s="107">
        <v>0</v>
      </c>
      <c r="AC415" s="107">
        <v>35</v>
      </c>
      <c r="AD415" s="107">
        <v>28</v>
      </c>
      <c r="AE415" s="107">
        <v>5</v>
      </c>
      <c r="AF415" s="107">
        <v>32</v>
      </c>
      <c r="AG415" s="107">
        <v>0</v>
      </c>
      <c r="AH415" s="107">
        <v>30</v>
      </c>
      <c r="AI415" s="107">
        <v>0</v>
      </c>
      <c r="AJ415" s="107">
        <v>0</v>
      </c>
      <c r="AK415" s="107">
        <v>32</v>
      </c>
      <c r="AL415" s="107">
        <v>0</v>
      </c>
      <c r="AM415" s="107">
        <v>0</v>
      </c>
      <c r="AN415" s="104">
        <v>3.2</v>
      </c>
      <c r="AO415" s="104">
        <v>0</v>
      </c>
      <c r="AP415" s="104">
        <v>3.2</v>
      </c>
      <c r="AQ415" s="104">
        <v>3.4133</v>
      </c>
      <c r="AR415" s="104">
        <v>0</v>
      </c>
      <c r="AS415" s="104">
        <v>0</v>
      </c>
      <c r="AT415" s="104">
        <v>0</v>
      </c>
      <c r="AU415" s="104">
        <v>3.41</v>
      </c>
      <c r="AV415" s="106">
        <v>12721</v>
      </c>
      <c r="AW415" s="105">
        <v>0.91428571428571404</v>
      </c>
      <c r="AX415" s="104">
        <v>32</v>
      </c>
      <c r="AY415" s="107">
        <v>511.5</v>
      </c>
      <c r="AZ415" s="126">
        <v>17.05</v>
      </c>
      <c r="BA415" s="100">
        <f>U415/T415</f>
        <v>0</v>
      </c>
      <c r="BB415" s="100">
        <f>W415/T415</f>
        <v>1</v>
      </c>
      <c r="BC415" s="100">
        <f>X415/T415</f>
        <v>0</v>
      </c>
      <c r="BD415" s="100">
        <f>(W415+X415)/T415</f>
        <v>1</v>
      </c>
    </row>
    <row r="416" spans="2:56" hidden="1" outlineLevel="4" collapsed="1" x14ac:dyDescent="0.2">
      <c r="B416" s="115" t="s">
        <v>462</v>
      </c>
      <c r="C416" s="114">
        <v>1</v>
      </c>
      <c r="D416" s="113">
        <v>3</v>
      </c>
      <c r="E416" s="109"/>
      <c r="F416" s="112">
        <v>3</v>
      </c>
      <c r="G416" s="111"/>
      <c r="H416" s="109"/>
      <c r="I416" s="107">
        <v>0</v>
      </c>
      <c r="K416" s="112">
        <v>3</v>
      </c>
      <c r="L416" s="111"/>
      <c r="M416" s="111"/>
      <c r="N416" s="109"/>
      <c r="O416" s="108">
        <v>0.2</v>
      </c>
      <c r="P416" s="110">
        <v>0</v>
      </c>
      <c r="Q416" s="109"/>
      <c r="R416" s="110">
        <v>0.2</v>
      </c>
      <c r="S416" s="109"/>
      <c r="T416" s="108">
        <v>0.2</v>
      </c>
      <c r="U416" s="110">
        <v>0</v>
      </c>
      <c r="V416" s="109"/>
      <c r="W416" s="108">
        <v>0.2</v>
      </c>
      <c r="X416" s="108">
        <v>0</v>
      </c>
      <c r="Y416" s="107">
        <v>5400</v>
      </c>
      <c r="Z416" s="107">
        <v>0</v>
      </c>
      <c r="AA416" s="107">
        <v>5400</v>
      </c>
      <c r="AB416" s="107">
        <v>0</v>
      </c>
      <c r="AC416" s="107">
        <v>35</v>
      </c>
      <c r="AD416" s="107">
        <v>33</v>
      </c>
      <c r="AE416" s="107">
        <v>5</v>
      </c>
      <c r="AF416" s="107">
        <v>36</v>
      </c>
      <c r="AG416" s="107">
        <v>0</v>
      </c>
      <c r="AH416" s="107">
        <v>35</v>
      </c>
      <c r="AI416" s="107">
        <v>0</v>
      </c>
      <c r="AJ416" s="107">
        <v>105</v>
      </c>
      <c r="AK416" s="107">
        <v>36</v>
      </c>
      <c r="AL416" s="107">
        <v>0</v>
      </c>
      <c r="AM416" s="107">
        <v>108</v>
      </c>
      <c r="AN416" s="104">
        <v>3.5</v>
      </c>
      <c r="AO416" s="104">
        <v>0</v>
      </c>
      <c r="AP416" s="104">
        <v>3.5</v>
      </c>
      <c r="AQ416" s="104">
        <v>3.6</v>
      </c>
      <c r="AR416" s="104">
        <v>0</v>
      </c>
      <c r="AS416" s="104">
        <v>0</v>
      </c>
      <c r="AT416" s="104">
        <v>0</v>
      </c>
      <c r="AU416" s="104">
        <v>3.6</v>
      </c>
      <c r="AV416" s="106">
        <v>13417</v>
      </c>
      <c r="AW416" s="105">
        <v>1.02857142857143</v>
      </c>
      <c r="AX416" s="104">
        <v>36</v>
      </c>
      <c r="AY416" s="107">
        <v>540</v>
      </c>
      <c r="AZ416" s="126">
        <v>18</v>
      </c>
      <c r="BA416" s="100">
        <f>U416/T416</f>
        <v>0</v>
      </c>
      <c r="BB416" s="100">
        <f>W416/T416</f>
        <v>1</v>
      </c>
      <c r="BC416" s="100">
        <f>X416/T416</f>
        <v>0</v>
      </c>
      <c r="BD416" s="100">
        <f>(W416+X416)/T416</f>
        <v>1</v>
      </c>
    </row>
    <row r="417" spans="2:56" hidden="1" outlineLevel="4" collapsed="1" x14ac:dyDescent="0.2">
      <c r="B417" s="115" t="s">
        <v>463</v>
      </c>
      <c r="C417" s="114">
        <v>13</v>
      </c>
      <c r="D417" s="113">
        <v>39</v>
      </c>
      <c r="E417" s="109"/>
      <c r="F417" s="112">
        <v>39</v>
      </c>
      <c r="G417" s="111"/>
      <c r="H417" s="109"/>
      <c r="I417" s="107">
        <v>0</v>
      </c>
      <c r="K417" s="112">
        <v>39</v>
      </c>
      <c r="L417" s="111"/>
      <c r="M417" s="111"/>
      <c r="N417" s="109"/>
      <c r="O417" s="108">
        <v>2.6</v>
      </c>
      <c r="P417" s="110">
        <v>0</v>
      </c>
      <c r="Q417" s="109"/>
      <c r="R417" s="110">
        <v>2.6</v>
      </c>
      <c r="S417" s="109"/>
      <c r="T417" s="108">
        <v>2.62</v>
      </c>
      <c r="U417" s="110">
        <v>1.3980999999999999</v>
      </c>
      <c r="V417" s="109"/>
      <c r="W417" s="108">
        <v>1.2114</v>
      </c>
      <c r="X417" s="108">
        <v>0</v>
      </c>
      <c r="Y417" s="107">
        <v>106807</v>
      </c>
      <c r="Z417" s="107">
        <v>74099</v>
      </c>
      <c r="AA417" s="107">
        <v>32708</v>
      </c>
      <c r="AB417" s="107">
        <v>0</v>
      </c>
      <c r="AC417" s="107">
        <v>439</v>
      </c>
      <c r="AD417" s="107">
        <v>406</v>
      </c>
      <c r="AE417" s="107">
        <v>51</v>
      </c>
      <c r="AF417" s="107">
        <v>469</v>
      </c>
      <c r="AG417" s="107">
        <v>0</v>
      </c>
      <c r="AH417" s="107">
        <v>412</v>
      </c>
      <c r="AI417" s="107">
        <v>0</v>
      </c>
      <c r="AJ417" s="107">
        <v>0</v>
      </c>
      <c r="AK417" s="107">
        <v>469</v>
      </c>
      <c r="AL417" s="107">
        <v>0</v>
      </c>
      <c r="AM417" s="107">
        <v>0</v>
      </c>
      <c r="AN417" s="104">
        <v>43.077800000000003</v>
      </c>
      <c r="AO417" s="104">
        <v>0</v>
      </c>
      <c r="AP417" s="104">
        <v>43.077800000000003</v>
      </c>
      <c r="AQ417" s="104">
        <v>49.0306</v>
      </c>
      <c r="AR417" s="104">
        <v>0</v>
      </c>
      <c r="AS417" s="104">
        <v>0</v>
      </c>
      <c r="AT417" s="104">
        <v>0</v>
      </c>
      <c r="AU417" s="104">
        <v>49.04</v>
      </c>
      <c r="AV417" s="106">
        <v>182739</v>
      </c>
      <c r="AW417" s="105">
        <v>1.06833712984055</v>
      </c>
      <c r="AX417" s="104">
        <v>36.076923076923102</v>
      </c>
      <c r="AY417" s="107">
        <v>561.52671755725191</v>
      </c>
      <c r="AZ417" s="126">
        <v>18.717557251908396</v>
      </c>
      <c r="BA417" s="100">
        <f>U417/T417</f>
        <v>0.53362595419847325</v>
      </c>
      <c r="BB417" s="100">
        <f>W417/T417</f>
        <v>0.46236641221374047</v>
      </c>
      <c r="BC417" s="100">
        <f>X417/T417</f>
        <v>0</v>
      </c>
      <c r="BD417" s="100">
        <f>(W417+X417)/T417</f>
        <v>0.46236641221374047</v>
      </c>
    </row>
    <row r="418" spans="2:56" hidden="1" outlineLevel="4" collapsed="1" x14ac:dyDescent="0.2">
      <c r="B418" s="115" t="s">
        <v>464</v>
      </c>
      <c r="C418" s="114">
        <v>1</v>
      </c>
      <c r="D418" s="113">
        <v>3</v>
      </c>
      <c r="E418" s="109"/>
      <c r="F418" s="112">
        <v>3</v>
      </c>
      <c r="G418" s="111"/>
      <c r="H418" s="109"/>
      <c r="I418" s="107">
        <v>0</v>
      </c>
      <c r="K418" s="112">
        <v>3</v>
      </c>
      <c r="L418" s="111"/>
      <c r="M418" s="111"/>
      <c r="N418" s="109"/>
      <c r="O418" s="108">
        <v>0.2</v>
      </c>
      <c r="P418" s="110">
        <v>0</v>
      </c>
      <c r="Q418" s="109"/>
      <c r="R418" s="110">
        <v>0.2</v>
      </c>
      <c r="S418" s="109"/>
      <c r="T418" s="108">
        <v>0.2</v>
      </c>
      <c r="U418" s="110">
        <v>0</v>
      </c>
      <c r="V418" s="109"/>
      <c r="W418" s="108">
        <v>0.2</v>
      </c>
      <c r="X418" s="108">
        <v>0</v>
      </c>
      <c r="Y418" s="107">
        <v>5400</v>
      </c>
      <c r="Z418" s="107">
        <v>0</v>
      </c>
      <c r="AA418" s="107">
        <v>5400</v>
      </c>
      <c r="AB418" s="107">
        <v>0</v>
      </c>
      <c r="AC418" s="107">
        <v>35</v>
      </c>
      <c r="AD418" s="107">
        <v>31</v>
      </c>
      <c r="AE418" s="107">
        <v>5</v>
      </c>
      <c r="AF418" s="107">
        <v>34</v>
      </c>
      <c r="AG418" s="107">
        <v>0</v>
      </c>
      <c r="AH418" s="107">
        <v>24</v>
      </c>
      <c r="AI418" s="107">
        <v>0</v>
      </c>
      <c r="AJ418" s="107">
        <v>0</v>
      </c>
      <c r="AK418" s="107">
        <v>34</v>
      </c>
      <c r="AL418" s="107">
        <v>0</v>
      </c>
      <c r="AM418" s="107">
        <v>0</v>
      </c>
      <c r="AN418" s="104">
        <v>2.56</v>
      </c>
      <c r="AO418" s="104">
        <v>0</v>
      </c>
      <c r="AP418" s="104">
        <v>2.56</v>
      </c>
      <c r="AQ418" s="104">
        <v>3.6267</v>
      </c>
      <c r="AR418" s="104">
        <v>0</v>
      </c>
      <c r="AS418" s="104">
        <v>0</v>
      </c>
      <c r="AT418" s="104">
        <v>0</v>
      </c>
      <c r="AU418" s="104">
        <v>3.63</v>
      </c>
      <c r="AV418" s="106">
        <v>13517</v>
      </c>
      <c r="AW418" s="105">
        <v>0.97142857142857097</v>
      </c>
      <c r="AX418" s="104">
        <v>34</v>
      </c>
      <c r="AY418" s="107">
        <v>544.5</v>
      </c>
      <c r="AZ418" s="126">
        <v>18.149999999999999</v>
      </c>
      <c r="BA418" s="100">
        <f>U418/T418</f>
        <v>0</v>
      </c>
      <c r="BB418" s="100">
        <f>W418/T418</f>
        <v>1</v>
      </c>
      <c r="BC418" s="100">
        <f>X418/T418</f>
        <v>0</v>
      </c>
      <c r="BD418" s="100">
        <f>(W418+X418)/T418</f>
        <v>1</v>
      </c>
    </row>
    <row r="419" spans="2:56" hidden="1" outlineLevel="4" collapsed="1" x14ac:dyDescent="0.2">
      <c r="B419" s="115" t="s">
        <v>465</v>
      </c>
      <c r="C419" s="114">
        <v>1</v>
      </c>
      <c r="D419" s="113">
        <v>3</v>
      </c>
      <c r="E419" s="109"/>
      <c r="F419" s="112">
        <v>3</v>
      </c>
      <c r="G419" s="111"/>
      <c r="H419" s="109"/>
      <c r="I419" s="107">
        <v>0</v>
      </c>
      <c r="K419" s="112">
        <v>3</v>
      </c>
      <c r="L419" s="111"/>
      <c r="M419" s="111"/>
      <c r="N419" s="109"/>
      <c r="O419" s="108">
        <v>0.2</v>
      </c>
      <c r="P419" s="110">
        <v>0</v>
      </c>
      <c r="Q419" s="109"/>
      <c r="R419" s="110">
        <v>0.2</v>
      </c>
      <c r="S419" s="109"/>
      <c r="T419" s="108">
        <v>0.2</v>
      </c>
      <c r="U419" s="110">
        <v>0.2</v>
      </c>
      <c r="V419" s="109"/>
      <c r="W419" s="108">
        <v>0</v>
      </c>
      <c r="X419" s="108">
        <v>0</v>
      </c>
      <c r="Y419" s="107">
        <v>10600</v>
      </c>
      <c r="Z419" s="107">
        <v>10600</v>
      </c>
      <c r="AA419" s="107">
        <v>0</v>
      </c>
      <c r="AB419" s="107">
        <v>0</v>
      </c>
      <c r="AC419" s="107">
        <v>35</v>
      </c>
      <c r="AD419" s="107">
        <v>32</v>
      </c>
      <c r="AE419" s="107">
        <v>5</v>
      </c>
      <c r="AF419" s="107">
        <v>34</v>
      </c>
      <c r="AG419" s="107">
        <v>0</v>
      </c>
      <c r="AH419" s="107">
        <v>27</v>
      </c>
      <c r="AI419" s="107">
        <v>0</v>
      </c>
      <c r="AJ419" s="107">
        <v>0</v>
      </c>
      <c r="AK419" s="107">
        <v>34</v>
      </c>
      <c r="AL419" s="107">
        <v>0</v>
      </c>
      <c r="AM419" s="107">
        <v>0</v>
      </c>
      <c r="AN419" s="104">
        <v>2.88</v>
      </c>
      <c r="AO419" s="104">
        <v>0</v>
      </c>
      <c r="AP419" s="104">
        <v>2.88</v>
      </c>
      <c r="AQ419" s="104">
        <v>3.6267</v>
      </c>
      <c r="AR419" s="104">
        <v>0</v>
      </c>
      <c r="AS419" s="104">
        <v>0</v>
      </c>
      <c r="AT419" s="104">
        <v>0</v>
      </c>
      <c r="AU419" s="104">
        <v>3.63</v>
      </c>
      <c r="AV419" s="106">
        <v>13517</v>
      </c>
      <c r="AW419" s="105">
        <v>0.97142857142857097</v>
      </c>
      <c r="AX419" s="104">
        <v>34</v>
      </c>
      <c r="AY419" s="107">
        <v>544.5</v>
      </c>
      <c r="AZ419" s="126">
        <v>18.149999999999999</v>
      </c>
      <c r="BA419" s="100">
        <f>U419/T419</f>
        <v>1</v>
      </c>
      <c r="BB419" s="100">
        <f>W419/T419</f>
        <v>0</v>
      </c>
      <c r="BC419" s="100">
        <f>X419/T419</f>
        <v>0</v>
      </c>
      <c r="BD419" s="100">
        <f>(W419+X419)/T419</f>
        <v>0</v>
      </c>
    </row>
    <row r="420" spans="2:56" hidden="1" outlineLevel="4" collapsed="1" x14ac:dyDescent="0.2">
      <c r="B420" s="115" t="s">
        <v>466</v>
      </c>
      <c r="C420" s="114">
        <v>2</v>
      </c>
      <c r="D420" s="113">
        <v>6</v>
      </c>
      <c r="E420" s="109"/>
      <c r="F420" s="112">
        <v>6</v>
      </c>
      <c r="G420" s="111"/>
      <c r="H420" s="109"/>
      <c r="I420" s="107">
        <v>0</v>
      </c>
      <c r="K420" s="112">
        <v>6</v>
      </c>
      <c r="L420" s="111"/>
      <c r="M420" s="111"/>
      <c r="N420" s="109"/>
      <c r="O420" s="108">
        <v>0.4</v>
      </c>
      <c r="P420" s="110">
        <v>0</v>
      </c>
      <c r="Q420" s="109"/>
      <c r="R420" s="110">
        <v>0.4</v>
      </c>
      <c r="S420" s="109"/>
      <c r="T420" s="108">
        <v>0.4</v>
      </c>
      <c r="U420" s="110">
        <v>0.4</v>
      </c>
      <c r="V420" s="109"/>
      <c r="W420" s="108">
        <v>0</v>
      </c>
      <c r="X420" s="108">
        <v>0</v>
      </c>
      <c r="Y420" s="107">
        <v>21200</v>
      </c>
      <c r="Z420" s="107">
        <v>21200</v>
      </c>
      <c r="AA420" s="107">
        <v>0</v>
      </c>
      <c r="AB420" s="107">
        <v>0</v>
      </c>
      <c r="AC420" s="107">
        <v>67</v>
      </c>
      <c r="AD420" s="107">
        <v>61</v>
      </c>
      <c r="AE420" s="107">
        <v>8</v>
      </c>
      <c r="AF420" s="107">
        <v>70</v>
      </c>
      <c r="AG420" s="107">
        <v>0</v>
      </c>
      <c r="AH420" s="107">
        <v>54</v>
      </c>
      <c r="AI420" s="107">
        <v>0</v>
      </c>
      <c r="AJ420" s="107">
        <v>0</v>
      </c>
      <c r="AK420" s="107">
        <v>70</v>
      </c>
      <c r="AL420" s="107">
        <v>0</v>
      </c>
      <c r="AM420" s="107">
        <v>0</v>
      </c>
      <c r="AN420" s="104">
        <v>5.76</v>
      </c>
      <c r="AO420" s="104">
        <v>0</v>
      </c>
      <c r="AP420" s="104">
        <v>5.76</v>
      </c>
      <c r="AQ420" s="104">
        <v>7.4665999999999997</v>
      </c>
      <c r="AR420" s="104">
        <v>0</v>
      </c>
      <c r="AS420" s="104">
        <v>0</v>
      </c>
      <c r="AT420" s="104">
        <v>0</v>
      </c>
      <c r="AU420" s="104">
        <v>7.46</v>
      </c>
      <c r="AV420" s="106">
        <v>27828</v>
      </c>
      <c r="AW420" s="105">
        <v>1.0447761194029901</v>
      </c>
      <c r="AX420" s="104">
        <v>35</v>
      </c>
      <c r="AY420" s="107">
        <v>559.5</v>
      </c>
      <c r="AZ420" s="126">
        <v>18.649999999999999</v>
      </c>
      <c r="BA420" s="100">
        <f>U420/T420</f>
        <v>1</v>
      </c>
      <c r="BB420" s="100">
        <f>W420/T420</f>
        <v>0</v>
      </c>
      <c r="BC420" s="100">
        <f>X420/T420</f>
        <v>0</v>
      </c>
      <c r="BD420" s="100">
        <f>(W420+X420)/T420</f>
        <v>0</v>
      </c>
    </row>
    <row r="421" spans="2:56" hidden="1" outlineLevel="4" collapsed="1" x14ac:dyDescent="0.2">
      <c r="B421" s="115" t="s">
        <v>467</v>
      </c>
      <c r="C421" s="114">
        <v>2</v>
      </c>
      <c r="D421" s="113">
        <v>6</v>
      </c>
      <c r="E421" s="109"/>
      <c r="F421" s="112">
        <v>6</v>
      </c>
      <c r="G421" s="111"/>
      <c r="H421" s="109"/>
      <c r="I421" s="107">
        <v>0</v>
      </c>
      <c r="K421" s="112">
        <v>6</v>
      </c>
      <c r="L421" s="111"/>
      <c r="M421" s="111"/>
      <c r="N421" s="109"/>
      <c r="O421" s="108">
        <v>0.4</v>
      </c>
      <c r="P421" s="110">
        <v>0</v>
      </c>
      <c r="Q421" s="109"/>
      <c r="R421" s="110">
        <v>0.4</v>
      </c>
      <c r="S421" s="109"/>
      <c r="T421" s="108">
        <v>0.4</v>
      </c>
      <c r="U421" s="110">
        <v>0.2</v>
      </c>
      <c r="V421" s="109"/>
      <c r="W421" s="108">
        <v>0.2</v>
      </c>
      <c r="X421" s="108">
        <v>0</v>
      </c>
      <c r="Y421" s="107">
        <v>16000</v>
      </c>
      <c r="Z421" s="107">
        <v>10600</v>
      </c>
      <c r="AA421" s="107">
        <v>5400</v>
      </c>
      <c r="AB421" s="107">
        <v>0</v>
      </c>
      <c r="AC421" s="107">
        <v>70</v>
      </c>
      <c r="AD421" s="107">
        <v>56</v>
      </c>
      <c r="AE421" s="107">
        <v>10</v>
      </c>
      <c r="AF421" s="107">
        <v>65</v>
      </c>
      <c r="AG421" s="107">
        <v>0</v>
      </c>
      <c r="AH421" s="107">
        <v>68</v>
      </c>
      <c r="AI421" s="107">
        <v>0</v>
      </c>
      <c r="AJ421" s="107">
        <v>0</v>
      </c>
      <c r="AK421" s="107">
        <v>65</v>
      </c>
      <c r="AL421" s="107">
        <v>0</v>
      </c>
      <c r="AM421" s="107">
        <v>0</v>
      </c>
      <c r="AN421" s="104">
        <v>7.0266999999999999</v>
      </c>
      <c r="AO421" s="104">
        <v>0</v>
      </c>
      <c r="AP421" s="104">
        <v>7.0266999999999999</v>
      </c>
      <c r="AQ421" s="104">
        <v>6.74</v>
      </c>
      <c r="AR421" s="104">
        <v>0</v>
      </c>
      <c r="AS421" s="104">
        <v>0</v>
      </c>
      <c r="AT421" s="104">
        <v>0</v>
      </c>
      <c r="AU421" s="104">
        <v>6.74</v>
      </c>
      <c r="AV421" s="106">
        <v>25120</v>
      </c>
      <c r="AW421" s="105">
        <v>0.92857142857142905</v>
      </c>
      <c r="AX421" s="104">
        <v>32.5</v>
      </c>
      <c r="AY421" s="107">
        <v>505.5</v>
      </c>
      <c r="AZ421" s="126">
        <v>16.850000000000001</v>
      </c>
      <c r="BA421" s="100">
        <f>U421/T421</f>
        <v>0.5</v>
      </c>
      <c r="BB421" s="100">
        <f>W421/T421</f>
        <v>0.5</v>
      </c>
      <c r="BC421" s="100">
        <f>X421/T421</f>
        <v>0</v>
      </c>
      <c r="BD421" s="100">
        <f>(W421+X421)/T421</f>
        <v>0.5</v>
      </c>
    </row>
    <row r="422" spans="2:56" hidden="1" outlineLevel="4" collapsed="1" x14ac:dyDescent="0.2">
      <c r="B422" s="115" t="s">
        <v>468</v>
      </c>
      <c r="C422" s="114">
        <v>1</v>
      </c>
      <c r="D422" s="113">
        <v>3</v>
      </c>
      <c r="E422" s="109"/>
      <c r="F422" s="112">
        <v>3</v>
      </c>
      <c r="G422" s="111"/>
      <c r="H422" s="109"/>
      <c r="I422" s="107">
        <v>0</v>
      </c>
      <c r="K422" s="112">
        <v>3</v>
      </c>
      <c r="L422" s="111"/>
      <c r="M422" s="111"/>
      <c r="N422" s="109"/>
      <c r="O422" s="108">
        <v>0.2</v>
      </c>
      <c r="P422" s="110">
        <v>0</v>
      </c>
      <c r="Q422" s="109"/>
      <c r="R422" s="110">
        <v>0.2</v>
      </c>
      <c r="S422" s="109"/>
      <c r="T422" s="108">
        <v>0.2</v>
      </c>
      <c r="U422" s="110">
        <v>0</v>
      </c>
      <c r="V422" s="109"/>
      <c r="W422" s="108">
        <v>0.2</v>
      </c>
      <c r="X422" s="108">
        <v>0</v>
      </c>
      <c r="Y422" s="107">
        <v>5400</v>
      </c>
      <c r="Z422" s="107">
        <v>0</v>
      </c>
      <c r="AA422" s="107">
        <v>5400</v>
      </c>
      <c r="AB422" s="107">
        <v>0</v>
      </c>
      <c r="AC422" s="107">
        <v>32</v>
      </c>
      <c r="AD422" s="107">
        <v>26</v>
      </c>
      <c r="AE422" s="107">
        <v>3</v>
      </c>
      <c r="AF422" s="107">
        <v>30</v>
      </c>
      <c r="AG422" s="107">
        <v>0</v>
      </c>
      <c r="AH422" s="107">
        <v>29</v>
      </c>
      <c r="AI422" s="107">
        <v>0</v>
      </c>
      <c r="AJ422" s="107">
        <v>0</v>
      </c>
      <c r="AK422" s="107">
        <v>30</v>
      </c>
      <c r="AL422" s="107">
        <v>0</v>
      </c>
      <c r="AM422" s="107">
        <v>0</v>
      </c>
      <c r="AN422" s="104">
        <v>3.0933000000000002</v>
      </c>
      <c r="AO422" s="104">
        <v>0</v>
      </c>
      <c r="AP422" s="104">
        <v>3.0933000000000002</v>
      </c>
      <c r="AQ422" s="104">
        <v>3.2</v>
      </c>
      <c r="AR422" s="104">
        <v>0</v>
      </c>
      <c r="AS422" s="104">
        <v>0</v>
      </c>
      <c r="AT422" s="104">
        <v>0</v>
      </c>
      <c r="AU422" s="104">
        <v>3.2</v>
      </c>
      <c r="AV422" s="106">
        <v>11926</v>
      </c>
      <c r="AW422" s="105">
        <v>0.9375</v>
      </c>
      <c r="AX422" s="104">
        <v>30</v>
      </c>
      <c r="AY422" s="107">
        <v>480</v>
      </c>
      <c r="AZ422" s="126">
        <v>16</v>
      </c>
      <c r="BA422" s="100">
        <f>U422/T422</f>
        <v>0</v>
      </c>
      <c r="BB422" s="100">
        <f>W422/T422</f>
        <v>1</v>
      </c>
      <c r="BC422" s="100">
        <f>X422/T422</f>
        <v>0</v>
      </c>
      <c r="BD422" s="100">
        <f>(W422+X422)/T422</f>
        <v>1</v>
      </c>
    </row>
    <row r="423" spans="2:56" hidden="1" outlineLevel="4" collapsed="1" x14ac:dyDescent="0.2">
      <c r="B423" s="115" t="s">
        <v>469</v>
      </c>
      <c r="C423" s="114">
        <v>1</v>
      </c>
      <c r="D423" s="113">
        <v>3</v>
      </c>
      <c r="E423" s="109"/>
      <c r="F423" s="112">
        <v>3</v>
      </c>
      <c r="G423" s="111"/>
      <c r="H423" s="109"/>
      <c r="I423" s="107">
        <v>0</v>
      </c>
      <c r="K423" s="112">
        <v>3</v>
      </c>
      <c r="L423" s="111"/>
      <c r="M423" s="111"/>
      <c r="N423" s="109"/>
      <c r="O423" s="108">
        <v>0.2</v>
      </c>
      <c r="P423" s="110">
        <v>0</v>
      </c>
      <c r="Q423" s="109"/>
      <c r="R423" s="110">
        <v>0.2</v>
      </c>
      <c r="S423" s="109"/>
      <c r="T423" s="108">
        <v>0.2</v>
      </c>
      <c r="U423" s="110">
        <v>0.2</v>
      </c>
      <c r="V423" s="109"/>
      <c r="W423" s="108">
        <v>0</v>
      </c>
      <c r="X423" s="108">
        <v>0</v>
      </c>
      <c r="Y423" s="107">
        <v>10600</v>
      </c>
      <c r="Z423" s="107">
        <v>10600</v>
      </c>
      <c r="AA423" s="107">
        <v>0</v>
      </c>
      <c r="AB423" s="107">
        <v>0</v>
      </c>
      <c r="AC423" s="107">
        <v>35</v>
      </c>
      <c r="AD423" s="107">
        <v>24</v>
      </c>
      <c r="AE423" s="107">
        <v>5</v>
      </c>
      <c r="AF423" s="107">
        <v>34</v>
      </c>
      <c r="AG423" s="107">
        <v>0</v>
      </c>
      <c r="AH423" s="107">
        <v>28</v>
      </c>
      <c r="AI423" s="107">
        <v>0</v>
      </c>
      <c r="AJ423" s="107">
        <v>0</v>
      </c>
      <c r="AK423" s="107">
        <v>34</v>
      </c>
      <c r="AL423" s="107">
        <v>0</v>
      </c>
      <c r="AM423" s="107">
        <v>0</v>
      </c>
      <c r="AN423" s="104">
        <v>2.9866999999999999</v>
      </c>
      <c r="AO423" s="104">
        <v>0</v>
      </c>
      <c r="AP423" s="104">
        <v>2.9866999999999999</v>
      </c>
      <c r="AQ423" s="104">
        <v>3.6267</v>
      </c>
      <c r="AR423" s="104">
        <v>0</v>
      </c>
      <c r="AS423" s="104">
        <v>0</v>
      </c>
      <c r="AT423" s="104">
        <v>0</v>
      </c>
      <c r="AU423" s="104">
        <v>3.63</v>
      </c>
      <c r="AV423" s="106">
        <v>13517</v>
      </c>
      <c r="AW423" s="105">
        <v>0.97142857142857097</v>
      </c>
      <c r="AX423" s="104">
        <v>34</v>
      </c>
      <c r="AY423" s="107">
        <v>544.5</v>
      </c>
      <c r="AZ423" s="126">
        <v>18.149999999999999</v>
      </c>
      <c r="BA423" s="100">
        <f>U423/T423</f>
        <v>1</v>
      </c>
      <c r="BB423" s="100">
        <f>W423/T423</f>
        <v>0</v>
      </c>
      <c r="BC423" s="100">
        <f>X423/T423</f>
        <v>0</v>
      </c>
      <c r="BD423" s="100">
        <f>(W423+X423)/T423</f>
        <v>0</v>
      </c>
    </row>
    <row r="424" spans="2:56" outlineLevel="3" collapsed="1" x14ac:dyDescent="0.2">
      <c r="B424" s="115" t="s">
        <v>470</v>
      </c>
      <c r="C424" s="120">
        <v>25</v>
      </c>
      <c r="D424" s="119">
        <v>75</v>
      </c>
      <c r="E424" s="117"/>
      <c r="F424" s="81">
        <v>75</v>
      </c>
      <c r="G424" s="118"/>
      <c r="H424" s="117"/>
      <c r="I424" s="25">
        <v>0</v>
      </c>
      <c r="K424" s="81">
        <v>75</v>
      </c>
      <c r="L424" s="118"/>
      <c r="M424" s="118"/>
      <c r="N424" s="117"/>
      <c r="O424" s="26">
        <v>5</v>
      </c>
      <c r="P424" s="83">
        <v>0</v>
      </c>
      <c r="Q424" s="117"/>
      <c r="R424" s="83">
        <v>5</v>
      </c>
      <c r="S424" s="117"/>
      <c r="T424" s="26">
        <v>5.42</v>
      </c>
      <c r="U424" s="83">
        <v>2</v>
      </c>
      <c r="V424" s="117"/>
      <c r="W424" s="26">
        <v>3.4095</v>
      </c>
      <c r="X424" s="26">
        <v>0</v>
      </c>
      <c r="Y424" s="25">
        <v>198057</v>
      </c>
      <c r="Z424" s="25">
        <v>106000</v>
      </c>
      <c r="AA424" s="25">
        <v>92057</v>
      </c>
      <c r="AB424" s="25">
        <v>0</v>
      </c>
      <c r="AC424" s="25">
        <v>1029</v>
      </c>
      <c r="AD424" s="25">
        <v>746</v>
      </c>
      <c r="AE424" s="25">
        <v>41</v>
      </c>
      <c r="AF424" s="25">
        <v>881</v>
      </c>
      <c r="AG424" s="25">
        <v>0</v>
      </c>
      <c r="AH424" s="25">
        <v>869</v>
      </c>
      <c r="AI424" s="25">
        <v>0</v>
      </c>
      <c r="AJ424" s="25">
        <v>630</v>
      </c>
      <c r="AK424" s="25">
        <v>881</v>
      </c>
      <c r="AL424" s="25">
        <v>0</v>
      </c>
      <c r="AM424" s="25">
        <v>597</v>
      </c>
      <c r="AN424" s="27">
        <v>90.3262</v>
      </c>
      <c r="AO424" s="27">
        <v>0</v>
      </c>
      <c r="AP424" s="27">
        <v>90.3262</v>
      </c>
      <c r="AQ424" s="27">
        <v>91.798199999999994</v>
      </c>
      <c r="AR424" s="27">
        <v>0</v>
      </c>
      <c r="AS424" s="27">
        <v>0</v>
      </c>
      <c r="AT424" s="27">
        <v>0</v>
      </c>
      <c r="AU424" s="27">
        <v>91.8</v>
      </c>
      <c r="AV424" s="28">
        <v>342134</v>
      </c>
      <c r="AW424" s="29">
        <v>0.85617103984450904</v>
      </c>
      <c r="AX424" s="27">
        <v>35.24</v>
      </c>
      <c r="AY424" s="25">
        <v>508.11808118081183</v>
      </c>
      <c r="AZ424" s="93">
        <v>16.937269372693727</v>
      </c>
      <c r="BA424" s="100">
        <f>U424/T424</f>
        <v>0.36900369003690037</v>
      </c>
      <c r="BB424" s="100">
        <f>W424/T424</f>
        <v>0.62905904059040596</v>
      </c>
      <c r="BC424" s="100">
        <f>X424/T424</f>
        <v>0</v>
      </c>
      <c r="BD424" s="100">
        <f>(W424+X424)/T424</f>
        <v>0.62905904059040596</v>
      </c>
    </row>
    <row r="425" spans="2:56" hidden="1" outlineLevel="4" collapsed="1" x14ac:dyDescent="0.2">
      <c r="B425" s="115" t="s">
        <v>471</v>
      </c>
      <c r="C425" s="114">
        <v>23</v>
      </c>
      <c r="D425" s="113">
        <v>69</v>
      </c>
      <c r="E425" s="109"/>
      <c r="F425" s="112">
        <v>69</v>
      </c>
      <c r="G425" s="111"/>
      <c r="H425" s="109"/>
      <c r="I425" s="107">
        <v>0</v>
      </c>
      <c r="K425" s="112">
        <v>69</v>
      </c>
      <c r="L425" s="111"/>
      <c r="M425" s="111"/>
      <c r="N425" s="109"/>
      <c r="O425" s="108">
        <v>4.5999999999999996</v>
      </c>
      <c r="P425" s="110">
        <v>0</v>
      </c>
      <c r="Q425" s="109"/>
      <c r="R425" s="110">
        <v>4.5999999999999996</v>
      </c>
      <c r="S425" s="109"/>
      <c r="T425" s="108">
        <v>5.0199999999999996</v>
      </c>
      <c r="U425" s="110">
        <v>1.8</v>
      </c>
      <c r="V425" s="109"/>
      <c r="W425" s="108">
        <v>3.2094999999999998</v>
      </c>
      <c r="X425" s="108">
        <v>0</v>
      </c>
      <c r="Y425" s="107">
        <v>182057</v>
      </c>
      <c r="Z425" s="107">
        <v>95400</v>
      </c>
      <c r="AA425" s="107">
        <v>86657</v>
      </c>
      <c r="AB425" s="107">
        <v>0</v>
      </c>
      <c r="AC425" s="107">
        <v>962</v>
      </c>
      <c r="AD425" s="107">
        <v>678</v>
      </c>
      <c r="AE425" s="107">
        <v>39</v>
      </c>
      <c r="AF425" s="107">
        <v>806</v>
      </c>
      <c r="AG425" s="107">
        <v>0</v>
      </c>
      <c r="AH425" s="107">
        <v>802</v>
      </c>
      <c r="AI425" s="107">
        <v>0</v>
      </c>
      <c r="AJ425" s="107">
        <v>525</v>
      </c>
      <c r="AK425" s="107">
        <v>806</v>
      </c>
      <c r="AL425" s="107">
        <v>0</v>
      </c>
      <c r="AM425" s="107">
        <v>480</v>
      </c>
      <c r="AN425" s="104">
        <v>83.412899999999993</v>
      </c>
      <c r="AO425" s="104">
        <v>0</v>
      </c>
      <c r="AP425" s="104">
        <v>83.412899999999993</v>
      </c>
      <c r="AQ425" s="104">
        <v>84.058199999999999</v>
      </c>
      <c r="AR425" s="104">
        <v>0</v>
      </c>
      <c r="AS425" s="104">
        <v>0</v>
      </c>
      <c r="AT425" s="104">
        <v>0</v>
      </c>
      <c r="AU425" s="104">
        <v>84.06</v>
      </c>
      <c r="AV425" s="106">
        <v>313287</v>
      </c>
      <c r="AW425" s="105">
        <v>0.83783783783783805</v>
      </c>
      <c r="AX425" s="104">
        <v>35.043478260869598</v>
      </c>
      <c r="AY425" s="107">
        <v>502.35059760956176</v>
      </c>
      <c r="AZ425" s="126">
        <v>16.745019920318725</v>
      </c>
      <c r="BA425" s="100">
        <f>U425/T425</f>
        <v>0.35856573705179284</v>
      </c>
      <c r="BB425" s="100">
        <f>W425/T425</f>
        <v>0.63934262948207177</v>
      </c>
      <c r="BC425" s="100">
        <f>X425/T425</f>
        <v>0</v>
      </c>
      <c r="BD425" s="100">
        <f>(W425+X425)/T425</f>
        <v>0.63934262948207177</v>
      </c>
    </row>
    <row r="426" spans="2:56" hidden="1" outlineLevel="4" collapsed="1" x14ac:dyDescent="0.2">
      <c r="B426" s="115" t="s">
        <v>472</v>
      </c>
      <c r="C426" s="114">
        <v>1</v>
      </c>
      <c r="D426" s="113">
        <v>3</v>
      </c>
      <c r="E426" s="109"/>
      <c r="F426" s="112">
        <v>3</v>
      </c>
      <c r="G426" s="111"/>
      <c r="H426" s="109"/>
      <c r="I426" s="107">
        <v>0</v>
      </c>
      <c r="K426" s="112">
        <v>3</v>
      </c>
      <c r="L426" s="111"/>
      <c r="M426" s="111"/>
      <c r="N426" s="109"/>
      <c r="O426" s="108">
        <v>0.2</v>
      </c>
      <c r="P426" s="110">
        <v>0</v>
      </c>
      <c r="Q426" s="109"/>
      <c r="R426" s="110">
        <v>0.2</v>
      </c>
      <c r="S426" s="109"/>
      <c r="T426" s="108">
        <v>0.2</v>
      </c>
      <c r="U426" s="110">
        <v>0</v>
      </c>
      <c r="V426" s="109"/>
      <c r="W426" s="108">
        <v>0.2</v>
      </c>
      <c r="X426" s="108">
        <v>0</v>
      </c>
      <c r="Y426" s="107">
        <v>5400</v>
      </c>
      <c r="Z426" s="107">
        <v>0</v>
      </c>
      <c r="AA426" s="107">
        <v>5400</v>
      </c>
      <c r="AB426" s="107">
        <v>0</v>
      </c>
      <c r="AC426" s="107">
        <v>32</v>
      </c>
      <c r="AD426" s="107">
        <v>34</v>
      </c>
      <c r="AE426" s="107">
        <v>1</v>
      </c>
      <c r="AF426" s="107">
        <v>36</v>
      </c>
      <c r="AG426" s="107">
        <v>0</v>
      </c>
      <c r="AH426" s="107">
        <v>32</v>
      </c>
      <c r="AI426" s="107">
        <v>0</v>
      </c>
      <c r="AJ426" s="107">
        <v>0</v>
      </c>
      <c r="AK426" s="107">
        <v>36</v>
      </c>
      <c r="AL426" s="107">
        <v>0</v>
      </c>
      <c r="AM426" s="107">
        <v>0</v>
      </c>
      <c r="AN426" s="104">
        <v>3.4133</v>
      </c>
      <c r="AO426" s="104">
        <v>0</v>
      </c>
      <c r="AP426" s="104">
        <v>3.4133</v>
      </c>
      <c r="AQ426" s="104">
        <v>3.84</v>
      </c>
      <c r="AR426" s="104">
        <v>0</v>
      </c>
      <c r="AS426" s="104">
        <v>0</v>
      </c>
      <c r="AT426" s="104">
        <v>0</v>
      </c>
      <c r="AU426" s="104">
        <v>3.84</v>
      </c>
      <c r="AV426" s="106">
        <v>14312</v>
      </c>
      <c r="AW426" s="105">
        <v>1.125</v>
      </c>
      <c r="AX426" s="104">
        <v>36</v>
      </c>
      <c r="AY426" s="107">
        <v>576</v>
      </c>
      <c r="AZ426" s="126">
        <v>19.2</v>
      </c>
      <c r="BA426" s="100">
        <f>U426/T426</f>
        <v>0</v>
      </c>
      <c r="BB426" s="100">
        <f>W426/T426</f>
        <v>1</v>
      </c>
      <c r="BC426" s="100">
        <f>X426/T426</f>
        <v>0</v>
      </c>
      <c r="BD426" s="100">
        <f>(W426+X426)/T426</f>
        <v>1</v>
      </c>
    </row>
    <row r="427" spans="2:56" hidden="1" outlineLevel="4" collapsed="1" x14ac:dyDescent="0.2">
      <c r="B427" s="115" t="s">
        <v>473</v>
      </c>
      <c r="C427" s="114">
        <v>1</v>
      </c>
      <c r="D427" s="113">
        <v>3</v>
      </c>
      <c r="E427" s="109"/>
      <c r="F427" s="112">
        <v>3</v>
      </c>
      <c r="G427" s="111"/>
      <c r="H427" s="109"/>
      <c r="I427" s="107">
        <v>0</v>
      </c>
      <c r="K427" s="112">
        <v>3</v>
      </c>
      <c r="L427" s="111"/>
      <c r="M427" s="111"/>
      <c r="N427" s="109"/>
      <c r="O427" s="108">
        <v>0.2</v>
      </c>
      <c r="P427" s="110">
        <v>0</v>
      </c>
      <c r="Q427" s="109"/>
      <c r="R427" s="110">
        <v>0.2</v>
      </c>
      <c r="S427" s="109"/>
      <c r="T427" s="108">
        <v>0.2</v>
      </c>
      <c r="U427" s="110">
        <v>0.2</v>
      </c>
      <c r="V427" s="109"/>
      <c r="W427" s="108">
        <v>0</v>
      </c>
      <c r="X427" s="108">
        <v>0</v>
      </c>
      <c r="Y427" s="107">
        <v>10600</v>
      </c>
      <c r="Z427" s="107">
        <v>10600</v>
      </c>
      <c r="AA427" s="107">
        <v>0</v>
      </c>
      <c r="AB427" s="107">
        <v>0</v>
      </c>
      <c r="AC427" s="107">
        <v>35</v>
      </c>
      <c r="AD427" s="107">
        <v>34</v>
      </c>
      <c r="AE427" s="107">
        <v>1</v>
      </c>
      <c r="AF427" s="107">
        <v>39</v>
      </c>
      <c r="AG427" s="107">
        <v>0</v>
      </c>
      <c r="AH427" s="107">
        <v>35</v>
      </c>
      <c r="AI427" s="107">
        <v>0</v>
      </c>
      <c r="AJ427" s="107">
        <v>105</v>
      </c>
      <c r="AK427" s="107">
        <v>39</v>
      </c>
      <c r="AL427" s="107">
        <v>0</v>
      </c>
      <c r="AM427" s="107">
        <v>117</v>
      </c>
      <c r="AN427" s="104">
        <v>3.5</v>
      </c>
      <c r="AO427" s="104">
        <v>0</v>
      </c>
      <c r="AP427" s="104">
        <v>3.5</v>
      </c>
      <c r="AQ427" s="104">
        <v>3.9</v>
      </c>
      <c r="AR427" s="104">
        <v>0</v>
      </c>
      <c r="AS427" s="104">
        <v>0</v>
      </c>
      <c r="AT427" s="104">
        <v>0</v>
      </c>
      <c r="AU427" s="104">
        <v>3.9</v>
      </c>
      <c r="AV427" s="106">
        <v>14535</v>
      </c>
      <c r="AW427" s="105">
        <v>1.1142857142857101</v>
      </c>
      <c r="AX427" s="104">
        <v>39</v>
      </c>
      <c r="AY427" s="107">
        <v>585</v>
      </c>
      <c r="AZ427" s="126">
        <v>19.5</v>
      </c>
      <c r="BA427" s="100">
        <f>U427/T427</f>
        <v>1</v>
      </c>
      <c r="BB427" s="100">
        <f>W427/T427</f>
        <v>0</v>
      </c>
      <c r="BC427" s="100">
        <f>X427/T427</f>
        <v>0</v>
      </c>
      <c r="BD427" s="100">
        <f>(W427+X427)/T427</f>
        <v>0</v>
      </c>
    </row>
    <row r="428" spans="2:56" outlineLevel="3" collapsed="1" x14ac:dyDescent="0.2">
      <c r="B428" s="115" t="s">
        <v>474</v>
      </c>
      <c r="C428" s="120">
        <v>6</v>
      </c>
      <c r="D428" s="119">
        <v>12</v>
      </c>
      <c r="E428" s="117"/>
      <c r="F428" s="81">
        <v>3</v>
      </c>
      <c r="G428" s="118"/>
      <c r="H428" s="117"/>
      <c r="I428" s="25">
        <v>27</v>
      </c>
      <c r="K428" s="81">
        <v>30</v>
      </c>
      <c r="L428" s="118"/>
      <c r="M428" s="118"/>
      <c r="N428" s="117"/>
      <c r="O428" s="26">
        <v>0.2</v>
      </c>
      <c r="P428" s="83">
        <v>0.14069999999999999</v>
      </c>
      <c r="Q428" s="117"/>
      <c r="R428" s="83">
        <v>0.3407</v>
      </c>
      <c r="S428" s="117"/>
      <c r="T428" s="26">
        <v>0.2</v>
      </c>
      <c r="U428" s="83">
        <v>0.2</v>
      </c>
      <c r="V428" s="117"/>
      <c r="W428" s="26">
        <v>0</v>
      </c>
      <c r="X428" s="26">
        <v>0</v>
      </c>
      <c r="Y428" s="25">
        <v>10600</v>
      </c>
      <c r="Z428" s="25">
        <v>10600</v>
      </c>
      <c r="AA428" s="25">
        <v>0</v>
      </c>
      <c r="AB428" s="25">
        <v>0</v>
      </c>
      <c r="AC428" s="25">
        <v>67</v>
      </c>
      <c r="AD428" s="25">
        <v>53</v>
      </c>
      <c r="AE428" s="25">
        <v>1</v>
      </c>
      <c r="AF428" s="25">
        <v>62</v>
      </c>
      <c r="AG428" s="25">
        <v>0</v>
      </c>
      <c r="AH428" s="25">
        <v>51</v>
      </c>
      <c r="AI428" s="25">
        <v>0</v>
      </c>
      <c r="AJ428" s="25">
        <v>0</v>
      </c>
      <c r="AK428" s="25">
        <v>62</v>
      </c>
      <c r="AL428" s="25">
        <v>0</v>
      </c>
      <c r="AM428" s="25">
        <v>0</v>
      </c>
      <c r="AN428" s="27">
        <v>3.0933000000000002</v>
      </c>
      <c r="AO428" s="27">
        <v>0</v>
      </c>
      <c r="AP428" s="27">
        <v>3.0933000000000002</v>
      </c>
      <c r="AQ428" s="27">
        <v>4.2667000000000002</v>
      </c>
      <c r="AR428" s="27">
        <v>0</v>
      </c>
      <c r="AS428" s="27">
        <v>0</v>
      </c>
      <c r="AT428" s="27">
        <v>0</v>
      </c>
      <c r="AU428" s="27">
        <v>4.2699999999999996</v>
      </c>
      <c r="AV428" s="28">
        <v>15902</v>
      </c>
      <c r="AW428" s="29">
        <v>0.92537313432835799</v>
      </c>
      <c r="AX428" s="27">
        <v>10.3333333333333</v>
      </c>
      <c r="AY428" s="25">
        <v>640.5</v>
      </c>
      <c r="AZ428" s="93">
        <v>21.35</v>
      </c>
      <c r="BA428" s="100">
        <f>U428/T428</f>
        <v>1</v>
      </c>
      <c r="BB428" s="100">
        <f>W428/T428</f>
        <v>0</v>
      </c>
      <c r="BC428" s="100">
        <f>X428/T428</f>
        <v>0</v>
      </c>
      <c r="BD428" s="100">
        <f>(W428+X428)/T428</f>
        <v>0</v>
      </c>
    </row>
    <row r="429" spans="2:56" hidden="1" outlineLevel="4" collapsed="1" x14ac:dyDescent="0.2">
      <c r="B429" s="115" t="s">
        <v>475</v>
      </c>
      <c r="C429" s="114">
        <v>1</v>
      </c>
      <c r="D429" s="113">
        <v>3</v>
      </c>
      <c r="E429" s="109"/>
      <c r="F429" s="112">
        <v>3</v>
      </c>
      <c r="G429" s="111"/>
      <c r="H429" s="109"/>
      <c r="I429" s="107">
        <v>0</v>
      </c>
      <c r="K429" s="112">
        <v>3</v>
      </c>
      <c r="L429" s="111"/>
      <c r="M429" s="111"/>
      <c r="N429" s="109"/>
      <c r="O429" s="108">
        <v>0.2</v>
      </c>
      <c r="P429" s="110">
        <v>0</v>
      </c>
      <c r="Q429" s="109"/>
      <c r="R429" s="110">
        <v>0.2</v>
      </c>
      <c r="S429" s="109"/>
      <c r="T429" s="108">
        <v>0.2</v>
      </c>
      <c r="U429" s="110">
        <v>0.2</v>
      </c>
      <c r="V429" s="109"/>
      <c r="W429" s="108">
        <v>0</v>
      </c>
      <c r="X429" s="108">
        <v>0</v>
      </c>
      <c r="Y429" s="107">
        <v>10600</v>
      </c>
      <c r="Z429" s="107">
        <v>10600</v>
      </c>
      <c r="AA429" s="107">
        <v>0</v>
      </c>
      <c r="AB429" s="107">
        <v>0</v>
      </c>
      <c r="AC429" s="107">
        <v>45</v>
      </c>
      <c r="AD429" s="107">
        <v>31</v>
      </c>
      <c r="AE429" s="107">
        <v>1</v>
      </c>
      <c r="AF429" s="107">
        <v>40</v>
      </c>
      <c r="AG429" s="107">
        <v>0</v>
      </c>
      <c r="AH429" s="107">
        <v>29</v>
      </c>
      <c r="AI429" s="107">
        <v>0</v>
      </c>
      <c r="AJ429" s="107">
        <v>0</v>
      </c>
      <c r="AK429" s="107">
        <v>40</v>
      </c>
      <c r="AL429" s="107">
        <v>0</v>
      </c>
      <c r="AM429" s="107">
        <v>0</v>
      </c>
      <c r="AN429" s="104">
        <v>3.0933000000000002</v>
      </c>
      <c r="AO429" s="104">
        <v>0</v>
      </c>
      <c r="AP429" s="104">
        <v>3.0933000000000002</v>
      </c>
      <c r="AQ429" s="104">
        <v>4.2667000000000002</v>
      </c>
      <c r="AR429" s="104">
        <v>0</v>
      </c>
      <c r="AS429" s="104">
        <v>0</v>
      </c>
      <c r="AT429" s="104">
        <v>0</v>
      </c>
      <c r="AU429" s="104">
        <v>4.2699999999999996</v>
      </c>
      <c r="AV429" s="106">
        <v>15902</v>
      </c>
      <c r="AW429" s="105">
        <v>0.88888888888888895</v>
      </c>
      <c r="AX429" s="104">
        <v>40</v>
      </c>
      <c r="AY429" s="107">
        <v>640.5</v>
      </c>
      <c r="AZ429" s="126">
        <v>21.35</v>
      </c>
      <c r="BA429" s="100">
        <f>U429/T429</f>
        <v>1</v>
      </c>
      <c r="BB429" s="100">
        <f>W429/T429</f>
        <v>0</v>
      </c>
      <c r="BC429" s="100">
        <f>X429/T429</f>
        <v>0</v>
      </c>
      <c r="BD429" s="100">
        <f>(W429+X429)/T429</f>
        <v>0</v>
      </c>
    </row>
    <row r="430" spans="2:56" hidden="1" outlineLevel="4" collapsed="1" x14ac:dyDescent="0.2">
      <c r="B430" s="115" t="s">
        <v>477</v>
      </c>
      <c r="C430" s="114">
        <v>1</v>
      </c>
      <c r="D430" s="113">
        <v>3</v>
      </c>
      <c r="E430" s="109"/>
      <c r="F430" s="112">
        <v>0</v>
      </c>
      <c r="G430" s="111"/>
      <c r="H430" s="109"/>
      <c r="I430" s="107">
        <v>9</v>
      </c>
      <c r="K430" s="112">
        <v>9</v>
      </c>
      <c r="L430" s="111"/>
      <c r="M430" s="111"/>
      <c r="N430" s="109"/>
      <c r="O430" s="108">
        <v>0</v>
      </c>
      <c r="P430" s="110">
        <v>4.6899999999999997E-2</v>
      </c>
      <c r="Q430" s="109"/>
      <c r="R430" s="110">
        <v>4.6899999999999997E-2</v>
      </c>
      <c r="S430" s="109"/>
      <c r="T430" s="108">
        <v>0</v>
      </c>
      <c r="U430" s="110">
        <v>0</v>
      </c>
      <c r="V430" s="109"/>
      <c r="W430" s="108">
        <v>0</v>
      </c>
      <c r="X430" s="108">
        <v>0</v>
      </c>
      <c r="Y430" s="107">
        <v>0</v>
      </c>
      <c r="Z430" s="107">
        <v>0</v>
      </c>
      <c r="AA430" s="107">
        <v>0</v>
      </c>
      <c r="AB430" s="107">
        <v>0</v>
      </c>
      <c r="AC430" s="107">
        <v>0</v>
      </c>
      <c r="AD430" s="107">
        <v>0</v>
      </c>
      <c r="AE430" s="107">
        <v>0</v>
      </c>
      <c r="AF430" s="107">
        <v>0</v>
      </c>
      <c r="AG430" s="107">
        <v>0</v>
      </c>
      <c r="AH430" s="107">
        <v>0</v>
      </c>
      <c r="AI430" s="107">
        <v>0</v>
      </c>
      <c r="AJ430" s="107">
        <v>0</v>
      </c>
      <c r="AK430" s="107">
        <v>0</v>
      </c>
      <c r="AL430" s="107">
        <v>0</v>
      </c>
      <c r="AM430" s="107">
        <v>0</v>
      </c>
      <c r="AN430" s="104">
        <v>0</v>
      </c>
      <c r="AO430" s="104">
        <v>0</v>
      </c>
      <c r="AP430" s="104">
        <v>0</v>
      </c>
      <c r="AQ430" s="104">
        <v>0</v>
      </c>
      <c r="AR430" s="104">
        <v>0</v>
      </c>
      <c r="AS430" s="104">
        <v>0</v>
      </c>
      <c r="AT430" s="104">
        <v>0</v>
      </c>
      <c r="AU430" s="104">
        <v>0</v>
      </c>
      <c r="AV430" s="106">
        <v>0</v>
      </c>
      <c r="AW430" s="105">
        <v>0</v>
      </c>
      <c r="AX430" s="104">
        <v>0</v>
      </c>
      <c r="AY430" s="103" t="e">
        <v>#VALUE!</v>
      </c>
      <c r="AZ430" s="127" t="e">
        <v>#VALUE!</v>
      </c>
      <c r="BA430" s="100" t="e">
        <f>U430/T430</f>
        <v>#DIV/0!</v>
      </c>
      <c r="BB430" s="100" t="e">
        <f>W430/T430</f>
        <v>#DIV/0!</v>
      </c>
      <c r="BC430" s="100" t="e">
        <f>X430/T430</f>
        <v>#DIV/0!</v>
      </c>
      <c r="BD430" s="100" t="e">
        <f>(W430+X430)/T430</f>
        <v>#DIV/0!</v>
      </c>
    </row>
    <row r="431" spans="2:56" hidden="1" outlineLevel="4" collapsed="1" x14ac:dyDescent="0.2">
      <c r="B431" s="115" t="s">
        <v>478</v>
      </c>
      <c r="C431" s="114">
        <v>2</v>
      </c>
      <c r="D431" s="113">
        <v>2</v>
      </c>
      <c r="E431" s="109"/>
      <c r="F431" s="112">
        <v>0</v>
      </c>
      <c r="G431" s="111"/>
      <c r="H431" s="109"/>
      <c r="I431" s="107">
        <v>6</v>
      </c>
      <c r="K431" s="112">
        <v>6</v>
      </c>
      <c r="L431" s="111"/>
      <c r="M431" s="111"/>
      <c r="N431" s="109"/>
      <c r="O431" s="108">
        <v>0</v>
      </c>
      <c r="P431" s="110">
        <v>3.1199999999999999E-2</v>
      </c>
      <c r="Q431" s="109"/>
      <c r="R431" s="110">
        <v>3.1199999999999999E-2</v>
      </c>
      <c r="S431" s="109"/>
      <c r="T431" s="108">
        <v>0</v>
      </c>
      <c r="U431" s="110">
        <v>0</v>
      </c>
      <c r="V431" s="109"/>
      <c r="W431" s="108">
        <v>0</v>
      </c>
      <c r="X431" s="108">
        <v>0</v>
      </c>
      <c r="Y431" s="107">
        <v>0</v>
      </c>
      <c r="Z431" s="107">
        <v>0</v>
      </c>
      <c r="AA431" s="107">
        <v>0</v>
      </c>
      <c r="AB431" s="107">
        <v>0</v>
      </c>
      <c r="AC431" s="107">
        <v>22</v>
      </c>
      <c r="AD431" s="107">
        <v>22</v>
      </c>
      <c r="AE431" s="107">
        <v>0</v>
      </c>
      <c r="AF431" s="107">
        <v>22</v>
      </c>
      <c r="AG431" s="107">
        <v>0</v>
      </c>
      <c r="AH431" s="107">
        <v>22</v>
      </c>
      <c r="AI431" s="107">
        <v>0</v>
      </c>
      <c r="AJ431" s="107">
        <v>0</v>
      </c>
      <c r="AK431" s="107">
        <v>22</v>
      </c>
      <c r="AL431" s="107">
        <v>0</v>
      </c>
      <c r="AM431" s="107">
        <v>0</v>
      </c>
      <c r="AN431" s="104">
        <v>0</v>
      </c>
      <c r="AO431" s="104">
        <v>0</v>
      </c>
      <c r="AP431" s="104">
        <v>0</v>
      </c>
      <c r="AQ431" s="104">
        <v>0</v>
      </c>
      <c r="AR431" s="104">
        <v>0</v>
      </c>
      <c r="AS431" s="104">
        <v>0</v>
      </c>
      <c r="AT431" s="104">
        <v>0</v>
      </c>
      <c r="AU431" s="104">
        <v>0</v>
      </c>
      <c r="AV431" s="106">
        <v>0</v>
      </c>
      <c r="AW431" s="105">
        <v>1</v>
      </c>
      <c r="AX431" s="104">
        <v>11</v>
      </c>
      <c r="AY431" s="103" t="e">
        <v>#VALUE!</v>
      </c>
      <c r="AZ431" s="127" t="e">
        <v>#VALUE!</v>
      </c>
      <c r="BA431" s="100" t="e">
        <f>U431/T431</f>
        <v>#DIV/0!</v>
      </c>
      <c r="BB431" s="100" t="e">
        <f>W431/T431</f>
        <v>#DIV/0!</v>
      </c>
      <c r="BC431" s="100" t="e">
        <f>X431/T431</f>
        <v>#DIV/0!</v>
      </c>
      <c r="BD431" s="100" t="e">
        <f>(W431+X431)/T431</f>
        <v>#DIV/0!</v>
      </c>
    </row>
    <row r="432" spans="2:56" hidden="1" outlineLevel="4" collapsed="1" x14ac:dyDescent="0.2">
      <c r="B432" s="115" t="s">
        <v>476</v>
      </c>
      <c r="C432" s="114">
        <v>2</v>
      </c>
      <c r="D432" s="113">
        <v>4</v>
      </c>
      <c r="E432" s="109"/>
      <c r="F432" s="112">
        <v>0</v>
      </c>
      <c r="G432" s="111"/>
      <c r="H432" s="109"/>
      <c r="I432" s="107">
        <v>12</v>
      </c>
      <c r="K432" s="112">
        <v>12</v>
      </c>
      <c r="L432" s="111"/>
      <c r="M432" s="111"/>
      <c r="N432" s="109"/>
      <c r="O432" s="108">
        <v>0</v>
      </c>
      <c r="P432" s="110">
        <v>6.2600000000000003E-2</v>
      </c>
      <c r="Q432" s="109"/>
      <c r="R432" s="110">
        <v>6.2600000000000003E-2</v>
      </c>
      <c r="S432" s="109"/>
      <c r="T432" s="108">
        <v>0</v>
      </c>
      <c r="U432" s="110">
        <v>0</v>
      </c>
      <c r="V432" s="109"/>
      <c r="W432" s="108">
        <v>0</v>
      </c>
      <c r="X432" s="108">
        <v>0</v>
      </c>
      <c r="Y432" s="107">
        <v>0</v>
      </c>
      <c r="Z432" s="107">
        <v>0</v>
      </c>
      <c r="AA432" s="107">
        <v>0</v>
      </c>
      <c r="AB432" s="107">
        <v>0</v>
      </c>
      <c r="AC432" s="107">
        <v>0</v>
      </c>
      <c r="AD432" s="107">
        <v>0</v>
      </c>
      <c r="AE432" s="107">
        <v>0</v>
      </c>
      <c r="AF432" s="107">
        <v>0</v>
      </c>
      <c r="AG432" s="107">
        <v>0</v>
      </c>
      <c r="AH432" s="107">
        <v>0</v>
      </c>
      <c r="AI432" s="107">
        <v>0</v>
      </c>
      <c r="AJ432" s="107">
        <v>0</v>
      </c>
      <c r="AK432" s="107">
        <v>0</v>
      </c>
      <c r="AL432" s="107">
        <v>0</v>
      </c>
      <c r="AM432" s="107">
        <v>0</v>
      </c>
      <c r="AN432" s="104">
        <v>0</v>
      </c>
      <c r="AO432" s="104">
        <v>0</v>
      </c>
      <c r="AP432" s="104">
        <v>0</v>
      </c>
      <c r="AQ432" s="104">
        <v>0</v>
      </c>
      <c r="AR432" s="104">
        <v>0</v>
      </c>
      <c r="AS432" s="104">
        <v>0</v>
      </c>
      <c r="AT432" s="104">
        <v>0</v>
      </c>
      <c r="AU432" s="104">
        <v>0</v>
      </c>
      <c r="AV432" s="106">
        <v>0</v>
      </c>
      <c r="AW432" s="105">
        <v>0</v>
      </c>
      <c r="AX432" s="104">
        <v>0</v>
      </c>
      <c r="AY432" s="103" t="e">
        <v>#VALUE!</v>
      </c>
      <c r="AZ432" s="127" t="e">
        <v>#VALUE!</v>
      </c>
      <c r="BA432" s="100" t="e">
        <f>U432/T432</f>
        <v>#DIV/0!</v>
      </c>
      <c r="BB432" s="100" t="e">
        <f>W432/T432</f>
        <v>#DIV/0!</v>
      </c>
      <c r="BC432" s="100" t="e">
        <f>X432/T432</f>
        <v>#DIV/0!</v>
      </c>
      <c r="BD432" s="100" t="e">
        <f>(W432+X432)/T432</f>
        <v>#DIV/0!</v>
      </c>
    </row>
    <row r="433" spans="2:56" outlineLevel="1" x14ac:dyDescent="0.2">
      <c r="B433" s="125" t="s">
        <v>479</v>
      </c>
      <c r="C433" s="124">
        <v>236</v>
      </c>
      <c r="D433" s="123">
        <v>287.3</v>
      </c>
      <c r="E433" s="121"/>
      <c r="F433" s="76">
        <v>273.25</v>
      </c>
      <c r="G433" s="122"/>
      <c r="H433" s="121"/>
      <c r="I433" s="18">
        <v>1374.63</v>
      </c>
      <c r="K433" s="76">
        <v>1647.88</v>
      </c>
      <c r="L433" s="122"/>
      <c r="M433" s="122"/>
      <c r="N433" s="121"/>
      <c r="O433" s="19">
        <v>11.839700000000001</v>
      </c>
      <c r="P433" s="78">
        <v>31.825500000000002</v>
      </c>
      <c r="Q433" s="121"/>
      <c r="R433" s="78">
        <v>43.666200000000003</v>
      </c>
      <c r="S433" s="121"/>
      <c r="T433" s="19">
        <v>43.1</v>
      </c>
      <c r="U433" s="78">
        <v>4.9996999999999998</v>
      </c>
      <c r="V433" s="121"/>
      <c r="W433" s="19">
        <v>37.868099999999998</v>
      </c>
      <c r="X433" s="19">
        <v>0.4</v>
      </c>
      <c r="Y433" s="18">
        <v>1298239</v>
      </c>
      <c r="Z433" s="18">
        <v>264984</v>
      </c>
      <c r="AA433" s="18">
        <v>1022455</v>
      </c>
      <c r="AB433" s="18">
        <v>10800</v>
      </c>
      <c r="AC433" s="18">
        <v>7666</v>
      </c>
      <c r="AD433" s="18">
        <v>6325</v>
      </c>
      <c r="AE433" s="18">
        <v>345</v>
      </c>
      <c r="AF433" s="18">
        <v>6860</v>
      </c>
      <c r="AG433" s="18">
        <v>225204.65</v>
      </c>
      <c r="AH433" s="18">
        <v>6494</v>
      </c>
      <c r="AI433" s="18">
        <v>182841</v>
      </c>
      <c r="AJ433" s="18">
        <v>1222</v>
      </c>
      <c r="AK433" s="18">
        <v>6860</v>
      </c>
      <c r="AL433" s="18">
        <v>225204.65</v>
      </c>
      <c r="AM433" s="18">
        <v>1272</v>
      </c>
      <c r="AN433" s="20">
        <v>341.54649999999998</v>
      </c>
      <c r="AO433" s="20">
        <v>147.14590000000001</v>
      </c>
      <c r="AP433" s="20">
        <v>488.69240000000002</v>
      </c>
      <c r="AQ433" s="20">
        <v>404.57339999999999</v>
      </c>
      <c r="AR433" s="20">
        <v>173.1086</v>
      </c>
      <c r="AS433" s="20">
        <v>0</v>
      </c>
      <c r="AT433" s="20">
        <v>173.1086</v>
      </c>
      <c r="AU433" s="20">
        <v>577.66999999999996</v>
      </c>
      <c r="AV433" s="21">
        <v>2087243</v>
      </c>
      <c r="AW433" s="22">
        <v>0.89486042264544696</v>
      </c>
      <c r="AX433" s="20">
        <v>29.067796610169498</v>
      </c>
      <c r="AY433" s="18">
        <v>402.09048723897911</v>
      </c>
      <c r="AZ433" s="92">
        <v>13.403016241299303</v>
      </c>
      <c r="BA433" s="100">
        <f>U433/T433</f>
        <v>0.11600232018561484</v>
      </c>
      <c r="BB433" s="100">
        <f>W433/T433</f>
        <v>0.87861020881670526</v>
      </c>
      <c r="BC433" s="100">
        <f>X433/T433</f>
        <v>9.2807424593967514E-3</v>
      </c>
      <c r="BD433" s="100">
        <f>(W433+X433)/T433</f>
        <v>0.88789095127610196</v>
      </c>
    </row>
    <row r="434" spans="2:56" outlineLevel="2" x14ac:dyDescent="0.2">
      <c r="B434" s="115" t="s">
        <v>480</v>
      </c>
      <c r="C434" s="120">
        <v>119</v>
      </c>
      <c r="D434" s="119">
        <v>0</v>
      </c>
      <c r="E434" s="117"/>
      <c r="F434" s="81">
        <v>0</v>
      </c>
      <c r="G434" s="118"/>
      <c r="H434" s="117"/>
      <c r="I434" s="25">
        <v>442.5</v>
      </c>
      <c r="K434" s="81">
        <v>442.5</v>
      </c>
      <c r="L434" s="118"/>
      <c r="M434" s="118"/>
      <c r="N434" s="117"/>
      <c r="O434" s="26">
        <v>0</v>
      </c>
      <c r="P434" s="83">
        <v>18.966999999999999</v>
      </c>
      <c r="Q434" s="117"/>
      <c r="R434" s="83">
        <v>18.966999999999999</v>
      </c>
      <c r="S434" s="117"/>
      <c r="T434" s="26">
        <v>9.23</v>
      </c>
      <c r="U434" s="83">
        <v>0</v>
      </c>
      <c r="V434" s="117"/>
      <c r="W434" s="26">
        <v>9.4282000000000004</v>
      </c>
      <c r="X434" s="26">
        <v>0</v>
      </c>
      <c r="Y434" s="25">
        <v>254552</v>
      </c>
      <c r="Z434" s="25">
        <v>0</v>
      </c>
      <c r="AA434" s="25">
        <v>254552</v>
      </c>
      <c r="AB434" s="25">
        <v>0</v>
      </c>
      <c r="AC434" s="25">
        <v>4079</v>
      </c>
      <c r="AD434" s="25">
        <v>3769</v>
      </c>
      <c r="AE434" s="25">
        <v>0</v>
      </c>
      <c r="AF434" s="25">
        <v>4079</v>
      </c>
      <c r="AG434" s="25">
        <v>82190.13</v>
      </c>
      <c r="AH434" s="25">
        <v>3864</v>
      </c>
      <c r="AI434" s="25">
        <v>75770</v>
      </c>
      <c r="AJ434" s="25">
        <v>0</v>
      </c>
      <c r="AK434" s="25">
        <v>4079</v>
      </c>
      <c r="AL434" s="25">
        <v>82190.13</v>
      </c>
      <c r="AM434" s="25">
        <v>0</v>
      </c>
      <c r="AN434" s="27">
        <v>0</v>
      </c>
      <c r="AO434" s="27">
        <v>144.32310000000001</v>
      </c>
      <c r="AP434" s="27">
        <v>144.32310000000001</v>
      </c>
      <c r="AQ434" s="27">
        <v>0</v>
      </c>
      <c r="AR434" s="27">
        <v>156.55250000000001</v>
      </c>
      <c r="AS434" s="27">
        <v>0</v>
      </c>
      <c r="AT434" s="27">
        <v>156.55250000000001</v>
      </c>
      <c r="AU434" s="27">
        <v>156.54</v>
      </c>
      <c r="AV434" s="28">
        <v>523983</v>
      </c>
      <c r="AW434" s="29">
        <v>1</v>
      </c>
      <c r="AX434" s="27">
        <v>34.2773109243698</v>
      </c>
      <c r="AY434" s="25">
        <v>508.79739978331526</v>
      </c>
      <c r="AZ434" s="93">
        <v>16.95991332611051</v>
      </c>
      <c r="BA434" s="100">
        <f>U434/T434</f>
        <v>0</v>
      </c>
      <c r="BB434" s="100">
        <f>W434/T434</f>
        <v>1.0214734561213434</v>
      </c>
      <c r="BC434" s="100">
        <f>X434/T434</f>
        <v>0</v>
      </c>
      <c r="BD434" s="100">
        <f>(W434+X434)/T434</f>
        <v>1.0214734561213434</v>
      </c>
    </row>
    <row r="435" spans="2:56" outlineLevel="3" collapsed="1" x14ac:dyDescent="0.2">
      <c r="B435" s="115" t="s">
        <v>481</v>
      </c>
      <c r="C435" s="120">
        <v>119</v>
      </c>
      <c r="D435" s="119">
        <v>0</v>
      </c>
      <c r="E435" s="117"/>
      <c r="F435" s="81">
        <v>0</v>
      </c>
      <c r="G435" s="118"/>
      <c r="H435" s="117"/>
      <c r="I435" s="25">
        <v>442.5</v>
      </c>
      <c r="K435" s="81">
        <v>442.5</v>
      </c>
      <c r="L435" s="118"/>
      <c r="M435" s="118"/>
      <c r="N435" s="117"/>
      <c r="O435" s="26">
        <v>0</v>
      </c>
      <c r="P435" s="83">
        <v>18.966999999999999</v>
      </c>
      <c r="Q435" s="117"/>
      <c r="R435" s="83">
        <v>18.966999999999999</v>
      </c>
      <c r="S435" s="117"/>
      <c r="T435" s="26">
        <v>9.23</v>
      </c>
      <c r="U435" s="83">
        <v>0</v>
      </c>
      <c r="V435" s="117"/>
      <c r="W435" s="26">
        <v>9.4282000000000004</v>
      </c>
      <c r="X435" s="26">
        <v>0</v>
      </c>
      <c r="Y435" s="25">
        <v>254552</v>
      </c>
      <c r="Z435" s="25">
        <v>0</v>
      </c>
      <c r="AA435" s="25">
        <v>254552</v>
      </c>
      <c r="AB435" s="25">
        <v>0</v>
      </c>
      <c r="AC435" s="25">
        <v>4079</v>
      </c>
      <c r="AD435" s="25">
        <v>3769</v>
      </c>
      <c r="AE435" s="25">
        <v>0</v>
      </c>
      <c r="AF435" s="25">
        <v>4079</v>
      </c>
      <c r="AG435" s="25">
        <v>82190.13</v>
      </c>
      <c r="AH435" s="25">
        <v>3864</v>
      </c>
      <c r="AI435" s="25">
        <v>75770</v>
      </c>
      <c r="AJ435" s="25">
        <v>0</v>
      </c>
      <c r="AK435" s="25">
        <v>4079</v>
      </c>
      <c r="AL435" s="25">
        <v>82190.13</v>
      </c>
      <c r="AM435" s="25">
        <v>0</v>
      </c>
      <c r="AN435" s="27">
        <v>0</v>
      </c>
      <c r="AO435" s="27">
        <v>144.32310000000001</v>
      </c>
      <c r="AP435" s="27">
        <v>144.32310000000001</v>
      </c>
      <c r="AQ435" s="27">
        <v>0</v>
      </c>
      <c r="AR435" s="27">
        <v>156.55250000000001</v>
      </c>
      <c r="AS435" s="27">
        <v>0</v>
      </c>
      <c r="AT435" s="27">
        <v>156.55250000000001</v>
      </c>
      <c r="AU435" s="27">
        <v>156.54</v>
      </c>
      <c r="AV435" s="28">
        <v>523983</v>
      </c>
      <c r="AW435" s="29">
        <v>1</v>
      </c>
      <c r="AX435" s="27">
        <v>34.2773109243698</v>
      </c>
      <c r="AY435" s="25">
        <v>508.79739978331526</v>
      </c>
      <c r="AZ435" s="93">
        <v>16.95991332611051</v>
      </c>
      <c r="BA435" s="100">
        <f>U435/T435</f>
        <v>0</v>
      </c>
      <c r="BB435" s="100">
        <f>W435/T435</f>
        <v>1.0214734561213434</v>
      </c>
      <c r="BC435" s="100">
        <f>X435/T435</f>
        <v>0</v>
      </c>
      <c r="BD435" s="100">
        <f>(W435+X435)/T435</f>
        <v>1.0214734561213434</v>
      </c>
    </row>
    <row r="436" spans="2:56" hidden="1" outlineLevel="4" collapsed="1" x14ac:dyDescent="0.2">
      <c r="B436" s="115" t="s">
        <v>482</v>
      </c>
      <c r="C436" s="114">
        <v>25</v>
      </c>
      <c r="D436" s="113">
        <v>0</v>
      </c>
      <c r="E436" s="109"/>
      <c r="F436" s="112">
        <v>0</v>
      </c>
      <c r="G436" s="111"/>
      <c r="H436" s="109"/>
      <c r="I436" s="107">
        <v>75</v>
      </c>
      <c r="K436" s="112">
        <v>75</v>
      </c>
      <c r="L436" s="111"/>
      <c r="M436" s="111"/>
      <c r="N436" s="109"/>
      <c r="O436" s="108">
        <v>0</v>
      </c>
      <c r="P436" s="110">
        <v>3.2149999999999999</v>
      </c>
      <c r="Q436" s="109"/>
      <c r="R436" s="110">
        <v>3.2149999999999999</v>
      </c>
      <c r="S436" s="109"/>
      <c r="T436" s="108">
        <v>2.61</v>
      </c>
      <c r="U436" s="110">
        <v>0</v>
      </c>
      <c r="V436" s="109"/>
      <c r="W436" s="108">
        <v>2.6577999999999999</v>
      </c>
      <c r="X436" s="108">
        <v>0</v>
      </c>
      <c r="Y436" s="107">
        <v>71756</v>
      </c>
      <c r="Z436" s="107">
        <v>0</v>
      </c>
      <c r="AA436" s="107">
        <v>71756</v>
      </c>
      <c r="AB436" s="107">
        <v>0</v>
      </c>
      <c r="AC436" s="107">
        <v>713</v>
      </c>
      <c r="AD436" s="107">
        <v>638</v>
      </c>
      <c r="AE436" s="107">
        <v>0</v>
      </c>
      <c r="AF436" s="107">
        <v>713</v>
      </c>
      <c r="AG436" s="107">
        <v>19249.75</v>
      </c>
      <c r="AH436" s="107">
        <v>721</v>
      </c>
      <c r="AI436" s="107">
        <v>19050</v>
      </c>
      <c r="AJ436" s="107">
        <v>0</v>
      </c>
      <c r="AK436" s="107">
        <v>713</v>
      </c>
      <c r="AL436" s="107">
        <v>19249.75</v>
      </c>
      <c r="AM436" s="107">
        <v>0</v>
      </c>
      <c r="AN436" s="104">
        <v>0</v>
      </c>
      <c r="AO436" s="104">
        <v>36.284999999999997</v>
      </c>
      <c r="AP436" s="104">
        <v>36.284999999999997</v>
      </c>
      <c r="AQ436" s="104">
        <v>0</v>
      </c>
      <c r="AR436" s="104">
        <v>36.6663</v>
      </c>
      <c r="AS436" s="104">
        <v>0</v>
      </c>
      <c r="AT436" s="104">
        <v>36.6663</v>
      </c>
      <c r="AU436" s="104">
        <v>36.65</v>
      </c>
      <c r="AV436" s="106">
        <v>122724</v>
      </c>
      <c r="AW436" s="105">
        <v>1</v>
      </c>
      <c r="AX436" s="104">
        <v>28.52</v>
      </c>
      <c r="AY436" s="107">
        <v>421.26436781609198</v>
      </c>
      <c r="AZ436" s="126">
        <v>14.042145593869732</v>
      </c>
      <c r="BA436" s="100">
        <f>U436/T436</f>
        <v>0</v>
      </c>
      <c r="BB436" s="100">
        <f>W436/T436</f>
        <v>1.0183141762452108</v>
      </c>
      <c r="BC436" s="100">
        <f>X436/T436</f>
        <v>0</v>
      </c>
      <c r="BD436" s="100">
        <f>(W436+X436)/T436</f>
        <v>1.0183141762452108</v>
      </c>
    </row>
    <row r="437" spans="2:56" hidden="1" outlineLevel="4" collapsed="1" x14ac:dyDescent="0.2">
      <c r="B437" s="115" t="s">
        <v>483</v>
      </c>
      <c r="C437" s="114">
        <v>13</v>
      </c>
      <c r="D437" s="113">
        <v>0</v>
      </c>
      <c r="E437" s="109"/>
      <c r="F437" s="112">
        <v>0</v>
      </c>
      <c r="G437" s="111"/>
      <c r="H437" s="109"/>
      <c r="I437" s="107">
        <v>39</v>
      </c>
      <c r="K437" s="112">
        <v>39</v>
      </c>
      <c r="L437" s="111"/>
      <c r="M437" s="111"/>
      <c r="N437" s="109"/>
      <c r="O437" s="108">
        <v>0</v>
      </c>
      <c r="P437" s="110">
        <v>1.6718</v>
      </c>
      <c r="Q437" s="109"/>
      <c r="R437" s="110">
        <v>1.6718</v>
      </c>
      <c r="S437" s="109"/>
      <c r="T437" s="108">
        <v>1.23</v>
      </c>
      <c r="U437" s="110">
        <v>0</v>
      </c>
      <c r="V437" s="109"/>
      <c r="W437" s="108">
        <v>1.2565999999999999</v>
      </c>
      <c r="X437" s="108">
        <v>0</v>
      </c>
      <c r="Y437" s="107">
        <v>33926</v>
      </c>
      <c r="Z437" s="107">
        <v>0</v>
      </c>
      <c r="AA437" s="107">
        <v>33926</v>
      </c>
      <c r="AB437" s="107">
        <v>0</v>
      </c>
      <c r="AC437" s="107">
        <v>340</v>
      </c>
      <c r="AD437" s="107">
        <v>297</v>
      </c>
      <c r="AE437" s="107">
        <v>0</v>
      </c>
      <c r="AF437" s="107">
        <v>340</v>
      </c>
      <c r="AG437" s="107">
        <v>9342</v>
      </c>
      <c r="AH437" s="107">
        <v>338</v>
      </c>
      <c r="AI437" s="107">
        <v>8411</v>
      </c>
      <c r="AJ437" s="107">
        <v>0</v>
      </c>
      <c r="AK437" s="107">
        <v>340</v>
      </c>
      <c r="AL437" s="107">
        <v>9342</v>
      </c>
      <c r="AM437" s="107">
        <v>0</v>
      </c>
      <c r="AN437" s="104">
        <v>0</v>
      </c>
      <c r="AO437" s="104">
        <v>16.0212</v>
      </c>
      <c r="AP437" s="104">
        <v>16.0212</v>
      </c>
      <c r="AQ437" s="104">
        <v>0</v>
      </c>
      <c r="AR437" s="104">
        <v>17.7944</v>
      </c>
      <c r="AS437" s="104">
        <v>0</v>
      </c>
      <c r="AT437" s="104">
        <v>17.7944</v>
      </c>
      <c r="AU437" s="104">
        <v>17.79</v>
      </c>
      <c r="AV437" s="106">
        <v>59557</v>
      </c>
      <c r="AW437" s="105">
        <v>1</v>
      </c>
      <c r="AX437" s="104">
        <v>26.153846153846199</v>
      </c>
      <c r="AY437" s="107">
        <v>433.90243902439022</v>
      </c>
      <c r="AZ437" s="126">
        <v>14.463414634146341</v>
      </c>
      <c r="BA437" s="100">
        <f>U437/T437</f>
        <v>0</v>
      </c>
      <c r="BB437" s="100">
        <f>W437/T437</f>
        <v>1.0216260162601625</v>
      </c>
      <c r="BC437" s="100">
        <f>X437/T437</f>
        <v>0</v>
      </c>
      <c r="BD437" s="100">
        <f>(W437+X437)/T437</f>
        <v>1.0216260162601625</v>
      </c>
    </row>
    <row r="438" spans="2:56" hidden="1" outlineLevel="4" collapsed="1" x14ac:dyDescent="0.2">
      <c r="B438" s="115" t="s">
        <v>484</v>
      </c>
      <c r="C438" s="114">
        <v>33</v>
      </c>
      <c r="D438" s="113">
        <v>0</v>
      </c>
      <c r="E438" s="109"/>
      <c r="F438" s="112">
        <v>0</v>
      </c>
      <c r="G438" s="111"/>
      <c r="H438" s="109"/>
      <c r="I438" s="107">
        <v>99</v>
      </c>
      <c r="K438" s="112">
        <v>99</v>
      </c>
      <c r="L438" s="111"/>
      <c r="M438" s="111"/>
      <c r="N438" s="109"/>
      <c r="O438" s="108">
        <v>0</v>
      </c>
      <c r="P438" s="110">
        <v>4.2438000000000002</v>
      </c>
      <c r="Q438" s="109"/>
      <c r="R438" s="110">
        <v>4.2438000000000002</v>
      </c>
      <c r="S438" s="109"/>
      <c r="T438" s="108">
        <v>1.72</v>
      </c>
      <c r="U438" s="110">
        <v>0</v>
      </c>
      <c r="V438" s="109"/>
      <c r="W438" s="108">
        <v>1.7434000000000001</v>
      </c>
      <c r="X438" s="108">
        <v>0</v>
      </c>
      <c r="Y438" s="107">
        <v>47075</v>
      </c>
      <c r="Z438" s="107">
        <v>0</v>
      </c>
      <c r="AA438" s="107">
        <v>47075</v>
      </c>
      <c r="AB438" s="107">
        <v>0</v>
      </c>
      <c r="AC438" s="107">
        <v>914</v>
      </c>
      <c r="AD438" s="107">
        <v>812</v>
      </c>
      <c r="AE438" s="107">
        <v>0</v>
      </c>
      <c r="AF438" s="107">
        <v>914</v>
      </c>
      <c r="AG438" s="107">
        <v>12982.5</v>
      </c>
      <c r="AH438" s="107">
        <v>825</v>
      </c>
      <c r="AI438" s="107">
        <v>11253</v>
      </c>
      <c r="AJ438" s="107">
        <v>0</v>
      </c>
      <c r="AK438" s="107">
        <v>914</v>
      </c>
      <c r="AL438" s="107">
        <v>12982.5</v>
      </c>
      <c r="AM438" s="107">
        <v>0</v>
      </c>
      <c r="AN438" s="104">
        <v>0</v>
      </c>
      <c r="AO438" s="104">
        <v>21.433499999999999</v>
      </c>
      <c r="AP438" s="104">
        <v>21.433499999999999</v>
      </c>
      <c r="AQ438" s="104">
        <v>0</v>
      </c>
      <c r="AR438" s="104">
        <v>24.7285</v>
      </c>
      <c r="AS438" s="104">
        <v>0</v>
      </c>
      <c r="AT438" s="104">
        <v>24.7285</v>
      </c>
      <c r="AU438" s="104">
        <v>24.72</v>
      </c>
      <c r="AV438" s="106">
        <v>82766</v>
      </c>
      <c r="AW438" s="105">
        <v>1</v>
      </c>
      <c r="AX438" s="104">
        <v>27.696969696969699</v>
      </c>
      <c r="AY438" s="107">
        <v>431.16279069767444</v>
      </c>
      <c r="AZ438" s="126">
        <v>14.372093023255815</v>
      </c>
      <c r="BA438" s="100">
        <f>U438/T438</f>
        <v>0</v>
      </c>
      <c r="BB438" s="100">
        <f>W438/T438</f>
        <v>1.0136046511627907</v>
      </c>
      <c r="BC438" s="100">
        <f>X438/T438</f>
        <v>0</v>
      </c>
      <c r="BD438" s="100">
        <f>(W438+X438)/T438</f>
        <v>1.0136046511627907</v>
      </c>
    </row>
    <row r="439" spans="2:56" hidden="1" outlineLevel="4" collapsed="1" x14ac:dyDescent="0.2">
      <c r="B439" s="115" t="s">
        <v>485</v>
      </c>
      <c r="C439" s="114">
        <v>45</v>
      </c>
      <c r="D439" s="113">
        <v>0</v>
      </c>
      <c r="E439" s="109"/>
      <c r="F439" s="112">
        <v>0</v>
      </c>
      <c r="G439" s="111"/>
      <c r="H439" s="109"/>
      <c r="I439" s="107">
        <v>225</v>
      </c>
      <c r="K439" s="112">
        <v>225</v>
      </c>
      <c r="L439" s="111"/>
      <c r="M439" s="111"/>
      <c r="N439" s="109"/>
      <c r="O439" s="108">
        <v>0</v>
      </c>
      <c r="P439" s="110">
        <v>9.6434999999999995</v>
      </c>
      <c r="Q439" s="109"/>
      <c r="R439" s="110">
        <v>9.6434999999999995</v>
      </c>
      <c r="S439" s="109"/>
      <c r="T439" s="108">
        <v>3.52</v>
      </c>
      <c r="U439" s="110">
        <v>0</v>
      </c>
      <c r="V439" s="109"/>
      <c r="W439" s="108">
        <v>3.6162000000000001</v>
      </c>
      <c r="X439" s="108">
        <v>0</v>
      </c>
      <c r="Y439" s="107">
        <v>97631</v>
      </c>
      <c r="Z439" s="107">
        <v>0</v>
      </c>
      <c r="AA439" s="107">
        <v>97631</v>
      </c>
      <c r="AB439" s="107">
        <v>0</v>
      </c>
      <c r="AC439" s="107">
        <v>2020</v>
      </c>
      <c r="AD439" s="107">
        <v>1930</v>
      </c>
      <c r="AE439" s="107">
        <v>0</v>
      </c>
      <c r="AF439" s="107">
        <v>2020</v>
      </c>
      <c r="AG439" s="107">
        <v>39425.879999999997</v>
      </c>
      <c r="AH439" s="107">
        <v>1845</v>
      </c>
      <c r="AI439" s="107">
        <v>35820</v>
      </c>
      <c r="AJ439" s="107">
        <v>0</v>
      </c>
      <c r="AK439" s="107">
        <v>2020</v>
      </c>
      <c r="AL439" s="107">
        <v>39425.879999999997</v>
      </c>
      <c r="AM439" s="107">
        <v>0</v>
      </c>
      <c r="AN439" s="104">
        <v>0</v>
      </c>
      <c r="AO439" s="104">
        <v>68.228999999999999</v>
      </c>
      <c r="AP439" s="104">
        <v>68.228999999999999</v>
      </c>
      <c r="AQ439" s="104">
        <v>0</v>
      </c>
      <c r="AR439" s="104">
        <v>75.096699999999998</v>
      </c>
      <c r="AS439" s="104">
        <v>0</v>
      </c>
      <c r="AT439" s="104">
        <v>75.096699999999998</v>
      </c>
      <c r="AU439" s="104">
        <v>75.11</v>
      </c>
      <c r="AV439" s="106">
        <v>251349</v>
      </c>
      <c r="AW439" s="105">
        <v>1</v>
      </c>
      <c r="AX439" s="104">
        <v>44.8888888888889</v>
      </c>
      <c r="AY439" s="107">
        <v>640.1420454545455</v>
      </c>
      <c r="AZ439" s="126">
        <v>21.338068181818183</v>
      </c>
      <c r="BA439" s="100">
        <f>U439/T439</f>
        <v>0</v>
      </c>
      <c r="BB439" s="100">
        <f>W439/T439</f>
        <v>1.0273295454545455</v>
      </c>
      <c r="BC439" s="100">
        <f>X439/T439</f>
        <v>0</v>
      </c>
      <c r="BD439" s="100">
        <f>(W439+X439)/T439</f>
        <v>1.0273295454545455</v>
      </c>
    </row>
    <row r="440" spans="2:56" hidden="1" outlineLevel="4" collapsed="1" x14ac:dyDescent="0.2">
      <c r="B440" s="115" t="s">
        <v>486</v>
      </c>
      <c r="C440" s="114">
        <v>3</v>
      </c>
      <c r="D440" s="113">
        <v>0</v>
      </c>
      <c r="E440" s="109"/>
      <c r="F440" s="112">
        <v>0</v>
      </c>
      <c r="G440" s="111"/>
      <c r="H440" s="109"/>
      <c r="I440" s="107">
        <v>4.5</v>
      </c>
      <c r="K440" s="112">
        <v>4.5</v>
      </c>
      <c r="L440" s="111"/>
      <c r="M440" s="111"/>
      <c r="N440" s="109"/>
      <c r="O440" s="108">
        <v>0</v>
      </c>
      <c r="P440" s="110">
        <v>0.19289999999999999</v>
      </c>
      <c r="Q440" s="109"/>
      <c r="R440" s="110">
        <v>0.19289999999999999</v>
      </c>
      <c r="S440" s="109"/>
      <c r="T440" s="108">
        <v>0.15</v>
      </c>
      <c r="U440" s="110">
        <v>0</v>
      </c>
      <c r="V440" s="109"/>
      <c r="W440" s="108">
        <v>0.1542</v>
      </c>
      <c r="X440" s="108">
        <v>0</v>
      </c>
      <c r="Y440" s="107">
        <v>4164</v>
      </c>
      <c r="Z440" s="107">
        <v>0</v>
      </c>
      <c r="AA440" s="107">
        <v>4164</v>
      </c>
      <c r="AB440" s="107">
        <v>0</v>
      </c>
      <c r="AC440" s="107">
        <v>92</v>
      </c>
      <c r="AD440" s="107">
        <v>92</v>
      </c>
      <c r="AE440" s="107">
        <v>0</v>
      </c>
      <c r="AF440" s="107">
        <v>92</v>
      </c>
      <c r="AG440" s="107">
        <v>1190</v>
      </c>
      <c r="AH440" s="107">
        <v>135</v>
      </c>
      <c r="AI440" s="107">
        <v>1236</v>
      </c>
      <c r="AJ440" s="107">
        <v>0</v>
      </c>
      <c r="AK440" s="107">
        <v>92</v>
      </c>
      <c r="AL440" s="107">
        <v>1190</v>
      </c>
      <c r="AM440" s="107">
        <v>0</v>
      </c>
      <c r="AN440" s="104">
        <v>0</v>
      </c>
      <c r="AO440" s="104">
        <v>2.3544</v>
      </c>
      <c r="AP440" s="104">
        <v>2.3544</v>
      </c>
      <c r="AQ440" s="104">
        <v>0</v>
      </c>
      <c r="AR440" s="104">
        <v>2.2665999999999999</v>
      </c>
      <c r="AS440" s="104">
        <v>0</v>
      </c>
      <c r="AT440" s="104">
        <v>2.2665999999999999</v>
      </c>
      <c r="AU440" s="104">
        <v>2.27</v>
      </c>
      <c r="AV440" s="106">
        <v>7587</v>
      </c>
      <c r="AW440" s="105">
        <v>1</v>
      </c>
      <c r="AX440" s="104">
        <v>30.6666666666667</v>
      </c>
      <c r="AY440" s="107">
        <v>454</v>
      </c>
      <c r="AZ440" s="126">
        <v>15.133333333333333</v>
      </c>
      <c r="BA440" s="100">
        <f>U440/T440</f>
        <v>0</v>
      </c>
      <c r="BB440" s="100">
        <f>W440/T440</f>
        <v>1.028</v>
      </c>
      <c r="BC440" s="100">
        <f>X440/T440</f>
        <v>0</v>
      </c>
      <c r="BD440" s="100">
        <f>(W440+X440)/T440</f>
        <v>1.028</v>
      </c>
    </row>
    <row r="441" spans="2:56" outlineLevel="2" x14ac:dyDescent="0.2">
      <c r="B441" s="115" t="s">
        <v>487</v>
      </c>
      <c r="C441" s="120">
        <v>117</v>
      </c>
      <c r="D441" s="119">
        <v>287.3</v>
      </c>
      <c r="E441" s="117"/>
      <c r="F441" s="81">
        <v>273.25</v>
      </c>
      <c r="G441" s="118"/>
      <c r="H441" s="117"/>
      <c r="I441" s="25">
        <v>932.13</v>
      </c>
      <c r="K441" s="81">
        <v>1205.3800000000001</v>
      </c>
      <c r="L441" s="118"/>
      <c r="M441" s="118"/>
      <c r="N441" s="117"/>
      <c r="O441" s="26">
        <v>11.839700000000001</v>
      </c>
      <c r="P441" s="83">
        <v>12.858499999999999</v>
      </c>
      <c r="Q441" s="117"/>
      <c r="R441" s="83">
        <v>24.699200000000001</v>
      </c>
      <c r="S441" s="117"/>
      <c r="T441" s="26">
        <v>33.869999999999997</v>
      </c>
      <c r="U441" s="83">
        <v>4.9996999999999998</v>
      </c>
      <c r="V441" s="117"/>
      <c r="W441" s="26">
        <v>28.439900000000002</v>
      </c>
      <c r="X441" s="26">
        <v>0.4</v>
      </c>
      <c r="Y441" s="25">
        <v>1043687</v>
      </c>
      <c r="Z441" s="25">
        <v>264984</v>
      </c>
      <c r="AA441" s="25">
        <v>767903</v>
      </c>
      <c r="AB441" s="25">
        <v>10800</v>
      </c>
      <c r="AC441" s="25">
        <v>3587</v>
      </c>
      <c r="AD441" s="25">
        <v>2556</v>
      </c>
      <c r="AE441" s="25">
        <v>345</v>
      </c>
      <c r="AF441" s="25">
        <v>2781</v>
      </c>
      <c r="AG441" s="25">
        <v>143014.51999999999</v>
      </c>
      <c r="AH441" s="25">
        <v>2630</v>
      </c>
      <c r="AI441" s="25">
        <v>107071</v>
      </c>
      <c r="AJ441" s="25">
        <v>1222</v>
      </c>
      <c r="AK441" s="25">
        <v>2781</v>
      </c>
      <c r="AL441" s="25">
        <v>143014.51999999999</v>
      </c>
      <c r="AM441" s="25">
        <v>1272</v>
      </c>
      <c r="AN441" s="27">
        <v>341.54649999999998</v>
      </c>
      <c r="AO441" s="27">
        <v>2.8228</v>
      </c>
      <c r="AP441" s="27">
        <v>344.36930000000001</v>
      </c>
      <c r="AQ441" s="27">
        <v>404.57339999999999</v>
      </c>
      <c r="AR441" s="27">
        <v>16.556100000000001</v>
      </c>
      <c r="AS441" s="27">
        <v>0</v>
      </c>
      <c r="AT441" s="27">
        <v>16.556100000000001</v>
      </c>
      <c r="AU441" s="27">
        <v>421.13</v>
      </c>
      <c r="AV441" s="28">
        <v>1563260</v>
      </c>
      <c r="AW441" s="29">
        <v>0.77529969333705095</v>
      </c>
      <c r="AX441" s="27">
        <v>23.769230769230798</v>
      </c>
      <c r="AY441" s="25">
        <v>373.01151461470329</v>
      </c>
      <c r="AZ441" s="93">
        <v>12.433717153823443</v>
      </c>
      <c r="BA441" s="100">
        <f>U441/T441</f>
        <v>0.14761440803070563</v>
      </c>
      <c r="BB441" s="100">
        <f>W441/T441</f>
        <v>0.83967818128137006</v>
      </c>
      <c r="BC441" s="100">
        <f>X441/T441</f>
        <v>1.1809861234130501E-2</v>
      </c>
      <c r="BD441" s="100">
        <f>(W441+X441)/T441</f>
        <v>0.85148804251550048</v>
      </c>
    </row>
    <row r="442" spans="2:56" outlineLevel="3" collapsed="1" x14ac:dyDescent="0.2">
      <c r="B442" s="115" t="s">
        <v>488</v>
      </c>
      <c r="C442" s="120">
        <v>53</v>
      </c>
      <c r="D442" s="119">
        <v>139.80000000000001</v>
      </c>
      <c r="E442" s="117"/>
      <c r="F442" s="81">
        <v>131</v>
      </c>
      <c r="G442" s="118"/>
      <c r="H442" s="117"/>
      <c r="I442" s="25">
        <v>539.44000000000005</v>
      </c>
      <c r="K442" s="81">
        <v>670.44</v>
      </c>
      <c r="L442" s="118"/>
      <c r="M442" s="118"/>
      <c r="N442" s="117"/>
      <c r="O442" s="26">
        <v>5.3673999999999999</v>
      </c>
      <c r="P442" s="83">
        <v>7.0663999999999998</v>
      </c>
      <c r="Q442" s="117"/>
      <c r="R442" s="83">
        <v>12.4343</v>
      </c>
      <c r="S442" s="117"/>
      <c r="T442" s="26">
        <v>23.05</v>
      </c>
      <c r="U442" s="83">
        <v>2.8</v>
      </c>
      <c r="V442" s="117"/>
      <c r="W442" s="26">
        <v>19.852599999999999</v>
      </c>
      <c r="X442" s="26">
        <v>0.4</v>
      </c>
      <c r="Y442" s="25">
        <v>695229</v>
      </c>
      <c r="Z442" s="25">
        <v>148400</v>
      </c>
      <c r="AA442" s="25">
        <v>536029</v>
      </c>
      <c r="AB442" s="25">
        <v>10800</v>
      </c>
      <c r="AC442" s="25">
        <v>1681</v>
      </c>
      <c r="AD442" s="25">
        <v>1266</v>
      </c>
      <c r="AE442" s="25">
        <v>120</v>
      </c>
      <c r="AF442" s="25">
        <v>1373</v>
      </c>
      <c r="AG442" s="25">
        <v>78483.5</v>
      </c>
      <c r="AH442" s="25">
        <v>1281</v>
      </c>
      <c r="AI442" s="25">
        <v>53693</v>
      </c>
      <c r="AJ442" s="25">
        <v>423</v>
      </c>
      <c r="AK442" s="25">
        <v>1373</v>
      </c>
      <c r="AL442" s="25">
        <v>78483.5</v>
      </c>
      <c r="AM442" s="25">
        <v>429</v>
      </c>
      <c r="AN442" s="27">
        <v>176.4408</v>
      </c>
      <c r="AO442" s="27">
        <v>0.70860000000000001</v>
      </c>
      <c r="AP442" s="27">
        <v>177.14940000000001</v>
      </c>
      <c r="AQ442" s="27">
        <v>230.41800000000001</v>
      </c>
      <c r="AR442" s="27">
        <v>0.4133</v>
      </c>
      <c r="AS442" s="27">
        <v>0</v>
      </c>
      <c r="AT442" s="27">
        <v>0.4133</v>
      </c>
      <c r="AU442" s="27">
        <v>230.86</v>
      </c>
      <c r="AV442" s="28">
        <v>860152</v>
      </c>
      <c r="AW442" s="29">
        <v>0.81677572873289706</v>
      </c>
      <c r="AX442" s="27">
        <v>25.905660377358501</v>
      </c>
      <c r="AY442" s="25">
        <v>300.46854663774405</v>
      </c>
      <c r="AZ442" s="93">
        <v>10.015618221258135</v>
      </c>
      <c r="BA442" s="100">
        <f>U442/T442</f>
        <v>0.12147505422993492</v>
      </c>
      <c r="BB442" s="100">
        <f>W442/T442</f>
        <v>0.86128416485900205</v>
      </c>
      <c r="BC442" s="100">
        <f>X442/T442</f>
        <v>1.735357917570499E-2</v>
      </c>
      <c r="BD442" s="100">
        <f>(W442+X442)/T442</f>
        <v>0.87863774403470707</v>
      </c>
    </row>
    <row r="443" spans="2:56" hidden="1" outlineLevel="4" collapsed="1" x14ac:dyDescent="0.2">
      <c r="B443" s="115" t="s">
        <v>489</v>
      </c>
      <c r="C443" s="114">
        <v>1</v>
      </c>
      <c r="D443" s="113"/>
      <c r="E443" s="109"/>
      <c r="F443" s="113"/>
      <c r="G443" s="111"/>
      <c r="H443" s="109"/>
      <c r="I443" s="114"/>
      <c r="K443" s="113"/>
      <c r="L443" s="111"/>
      <c r="M443" s="111"/>
      <c r="N443" s="109"/>
      <c r="O443" s="114"/>
      <c r="P443" s="113"/>
      <c r="Q443" s="109"/>
      <c r="R443" s="113"/>
      <c r="S443" s="109"/>
      <c r="T443" s="108">
        <v>0</v>
      </c>
      <c r="U443" s="110">
        <v>0</v>
      </c>
      <c r="V443" s="109"/>
      <c r="W443" s="108">
        <v>0</v>
      </c>
      <c r="X443" s="108">
        <v>0</v>
      </c>
      <c r="Y443" s="107">
        <v>0</v>
      </c>
      <c r="Z443" s="107">
        <v>0</v>
      </c>
      <c r="AA443" s="107">
        <v>0</v>
      </c>
      <c r="AB443" s="107">
        <v>0</v>
      </c>
      <c r="AC443" s="107">
        <v>45</v>
      </c>
      <c r="AD443" s="107">
        <v>22</v>
      </c>
      <c r="AE443" s="107">
        <v>10</v>
      </c>
      <c r="AF443" s="107">
        <v>24</v>
      </c>
      <c r="AG443" s="107">
        <v>540</v>
      </c>
      <c r="AH443" s="107">
        <v>25</v>
      </c>
      <c r="AI443" s="107">
        <v>0</v>
      </c>
      <c r="AJ443" s="107">
        <v>0</v>
      </c>
      <c r="AK443" s="107">
        <v>24</v>
      </c>
      <c r="AL443" s="107">
        <v>540</v>
      </c>
      <c r="AM443" s="107">
        <v>0</v>
      </c>
      <c r="AN443" s="104">
        <v>0</v>
      </c>
      <c r="AO443" s="104">
        <v>0</v>
      </c>
      <c r="AP443" s="104">
        <v>0</v>
      </c>
      <c r="AQ443" s="104">
        <v>1.0286</v>
      </c>
      <c r="AR443" s="104">
        <v>0</v>
      </c>
      <c r="AS443" s="104">
        <v>0</v>
      </c>
      <c r="AT443" s="104">
        <v>0</v>
      </c>
      <c r="AU443" s="104">
        <v>1.03</v>
      </c>
      <c r="AV443" s="106">
        <v>3834</v>
      </c>
      <c r="AW443" s="105">
        <v>0.53333333333333299</v>
      </c>
      <c r="AX443" s="104">
        <v>24</v>
      </c>
      <c r="AY443" s="103" t="e">
        <v>#VALUE!</v>
      </c>
      <c r="AZ443" s="127" t="e">
        <v>#VALUE!</v>
      </c>
      <c r="BA443" s="100" t="e">
        <f>U443/T443</f>
        <v>#DIV/0!</v>
      </c>
      <c r="BB443" s="100" t="e">
        <f>W443/T443</f>
        <v>#DIV/0!</v>
      </c>
      <c r="BC443" s="100" t="e">
        <f>X443/T443</f>
        <v>#DIV/0!</v>
      </c>
      <c r="BD443" s="100" t="e">
        <f>(W443+X443)/T443</f>
        <v>#DIV/0!</v>
      </c>
    </row>
    <row r="444" spans="2:56" hidden="1" outlineLevel="4" collapsed="1" x14ac:dyDescent="0.2">
      <c r="B444" s="115" t="s">
        <v>490</v>
      </c>
      <c r="C444" s="114">
        <v>1</v>
      </c>
      <c r="D444" s="113"/>
      <c r="E444" s="109"/>
      <c r="F444" s="113"/>
      <c r="G444" s="111"/>
      <c r="H444" s="109"/>
      <c r="I444" s="114"/>
      <c r="K444" s="113"/>
      <c r="L444" s="111"/>
      <c r="M444" s="111"/>
      <c r="N444" s="109"/>
      <c r="O444" s="114"/>
      <c r="P444" s="113"/>
      <c r="Q444" s="109"/>
      <c r="R444" s="113"/>
      <c r="S444" s="109"/>
      <c r="T444" s="108">
        <v>4.97</v>
      </c>
      <c r="U444" s="110">
        <v>0</v>
      </c>
      <c r="V444" s="109"/>
      <c r="W444" s="108">
        <v>4.9678000000000004</v>
      </c>
      <c r="X444" s="108">
        <v>0</v>
      </c>
      <c r="Y444" s="107">
        <v>134132</v>
      </c>
      <c r="Z444" s="107">
        <v>0</v>
      </c>
      <c r="AA444" s="107">
        <v>134132</v>
      </c>
      <c r="AB444" s="107">
        <v>0</v>
      </c>
      <c r="AC444" s="107">
        <v>45</v>
      </c>
      <c r="AD444" s="107">
        <v>22</v>
      </c>
      <c r="AE444" s="107">
        <v>10</v>
      </c>
      <c r="AF444" s="107">
        <v>25</v>
      </c>
      <c r="AG444" s="107">
        <v>15996</v>
      </c>
      <c r="AH444" s="107">
        <v>25</v>
      </c>
      <c r="AI444" s="107">
        <v>0</v>
      </c>
      <c r="AJ444" s="107">
        <v>0</v>
      </c>
      <c r="AK444" s="107">
        <v>25</v>
      </c>
      <c r="AL444" s="107">
        <v>15996</v>
      </c>
      <c r="AM444" s="107">
        <v>0</v>
      </c>
      <c r="AN444" s="104">
        <v>0</v>
      </c>
      <c r="AO444" s="104">
        <v>0</v>
      </c>
      <c r="AP444" s="104">
        <v>0</v>
      </c>
      <c r="AQ444" s="104">
        <v>30.468599999999999</v>
      </c>
      <c r="AR444" s="104">
        <v>0</v>
      </c>
      <c r="AS444" s="104">
        <v>0</v>
      </c>
      <c r="AT444" s="104">
        <v>0</v>
      </c>
      <c r="AU444" s="104">
        <v>30.47</v>
      </c>
      <c r="AV444" s="106">
        <v>113556</v>
      </c>
      <c r="AW444" s="105">
        <v>0.55555555555555602</v>
      </c>
      <c r="AX444" s="104">
        <v>25</v>
      </c>
      <c r="AY444" s="107">
        <v>183.92354124748491</v>
      </c>
      <c r="AZ444" s="126">
        <v>6.1307847082494966</v>
      </c>
      <c r="BA444" s="100">
        <f>U444/T444</f>
        <v>0</v>
      </c>
      <c r="BB444" s="100">
        <f>W444/T444</f>
        <v>0.99955734406438645</v>
      </c>
      <c r="BC444" s="100">
        <f>X444/T444</f>
        <v>0</v>
      </c>
      <c r="BD444" s="100">
        <f>(W444+X444)/T444</f>
        <v>0.99955734406438645</v>
      </c>
    </row>
    <row r="445" spans="2:56" hidden="1" outlineLevel="4" collapsed="1" x14ac:dyDescent="0.2">
      <c r="B445" s="115" t="s">
        <v>491</v>
      </c>
      <c r="C445" s="114">
        <v>3</v>
      </c>
      <c r="D445" s="113">
        <v>9</v>
      </c>
      <c r="E445" s="109"/>
      <c r="F445" s="112">
        <v>9</v>
      </c>
      <c r="G445" s="111"/>
      <c r="H445" s="109"/>
      <c r="I445" s="107">
        <v>0</v>
      </c>
      <c r="K445" s="112">
        <v>9</v>
      </c>
      <c r="L445" s="111"/>
      <c r="M445" s="111"/>
      <c r="N445" s="109"/>
      <c r="O445" s="108">
        <v>0.6</v>
      </c>
      <c r="P445" s="110">
        <v>0</v>
      </c>
      <c r="Q445" s="109"/>
      <c r="R445" s="110">
        <v>0.6</v>
      </c>
      <c r="S445" s="109"/>
      <c r="T445" s="108">
        <v>0.6</v>
      </c>
      <c r="U445" s="110">
        <v>0.4</v>
      </c>
      <c r="V445" s="109"/>
      <c r="W445" s="108">
        <v>0</v>
      </c>
      <c r="X445" s="108">
        <v>0.2</v>
      </c>
      <c r="Y445" s="107">
        <v>26600</v>
      </c>
      <c r="Z445" s="107">
        <v>21200</v>
      </c>
      <c r="AA445" s="107">
        <v>0</v>
      </c>
      <c r="AB445" s="107">
        <v>5400</v>
      </c>
      <c r="AC445" s="107">
        <v>115</v>
      </c>
      <c r="AD445" s="107">
        <v>69</v>
      </c>
      <c r="AE445" s="107">
        <v>15</v>
      </c>
      <c r="AF445" s="107">
        <v>98</v>
      </c>
      <c r="AG445" s="107">
        <v>0</v>
      </c>
      <c r="AH445" s="107">
        <v>90</v>
      </c>
      <c r="AI445" s="107">
        <v>0</v>
      </c>
      <c r="AJ445" s="107">
        <v>90</v>
      </c>
      <c r="AK445" s="107">
        <v>98</v>
      </c>
      <c r="AL445" s="107">
        <v>0</v>
      </c>
      <c r="AM445" s="107">
        <v>99</v>
      </c>
      <c r="AN445" s="104">
        <v>9.4</v>
      </c>
      <c r="AO445" s="104">
        <v>0</v>
      </c>
      <c r="AP445" s="104">
        <v>9.4</v>
      </c>
      <c r="AQ445" s="104">
        <v>10.2333</v>
      </c>
      <c r="AR445" s="104">
        <v>0</v>
      </c>
      <c r="AS445" s="104">
        <v>0</v>
      </c>
      <c r="AT445" s="104">
        <v>0</v>
      </c>
      <c r="AU445" s="104">
        <v>10.23</v>
      </c>
      <c r="AV445" s="106">
        <v>38140</v>
      </c>
      <c r="AW445" s="105">
        <v>0.852173913043478</v>
      </c>
      <c r="AX445" s="104">
        <v>32.6666666666667</v>
      </c>
      <c r="AY445" s="107">
        <v>511.5</v>
      </c>
      <c r="AZ445" s="126">
        <v>17.05</v>
      </c>
      <c r="BA445" s="100">
        <f>U445/T445</f>
        <v>0.66666666666666674</v>
      </c>
      <c r="BB445" s="100">
        <f>W445/T445</f>
        <v>0</v>
      </c>
      <c r="BC445" s="100">
        <f>X445/T445</f>
        <v>0.33333333333333337</v>
      </c>
      <c r="BD445" s="100">
        <f>(W445+X445)/T445</f>
        <v>0.33333333333333337</v>
      </c>
    </row>
    <row r="446" spans="2:56" hidden="1" outlineLevel="4" collapsed="1" x14ac:dyDescent="0.2">
      <c r="B446" s="115" t="s">
        <v>492</v>
      </c>
      <c r="C446" s="114">
        <v>3</v>
      </c>
      <c r="D446" s="113">
        <v>9</v>
      </c>
      <c r="E446" s="109"/>
      <c r="F446" s="112">
        <v>9</v>
      </c>
      <c r="G446" s="111"/>
      <c r="H446" s="109"/>
      <c r="I446" s="107">
        <v>0</v>
      </c>
      <c r="K446" s="112">
        <v>9</v>
      </c>
      <c r="L446" s="111"/>
      <c r="M446" s="111"/>
      <c r="N446" s="109"/>
      <c r="O446" s="108">
        <v>0.6</v>
      </c>
      <c r="P446" s="110">
        <v>0</v>
      </c>
      <c r="Q446" s="109"/>
      <c r="R446" s="110">
        <v>0.6</v>
      </c>
      <c r="S446" s="109"/>
      <c r="T446" s="108">
        <v>0.6</v>
      </c>
      <c r="U446" s="110">
        <v>0.4</v>
      </c>
      <c r="V446" s="109"/>
      <c r="W446" s="108">
        <v>0.2</v>
      </c>
      <c r="X446" s="108">
        <v>0</v>
      </c>
      <c r="Y446" s="107">
        <v>26600</v>
      </c>
      <c r="Z446" s="107">
        <v>21200</v>
      </c>
      <c r="AA446" s="107">
        <v>5400</v>
      </c>
      <c r="AB446" s="107">
        <v>0</v>
      </c>
      <c r="AC446" s="107">
        <v>130</v>
      </c>
      <c r="AD446" s="107">
        <v>96</v>
      </c>
      <c r="AE446" s="107">
        <v>15</v>
      </c>
      <c r="AF446" s="107">
        <v>107</v>
      </c>
      <c r="AG446" s="107">
        <v>0</v>
      </c>
      <c r="AH446" s="107">
        <v>93</v>
      </c>
      <c r="AI446" s="107">
        <v>0</v>
      </c>
      <c r="AJ446" s="107">
        <v>93</v>
      </c>
      <c r="AK446" s="107">
        <v>107</v>
      </c>
      <c r="AL446" s="107">
        <v>0</v>
      </c>
      <c r="AM446" s="107">
        <v>117</v>
      </c>
      <c r="AN446" s="104">
        <v>9.5067000000000004</v>
      </c>
      <c r="AO446" s="104">
        <v>0</v>
      </c>
      <c r="AP446" s="104">
        <v>9.5067000000000004</v>
      </c>
      <c r="AQ446" s="104">
        <v>10.986700000000001</v>
      </c>
      <c r="AR446" s="104">
        <v>0</v>
      </c>
      <c r="AS446" s="104">
        <v>0</v>
      </c>
      <c r="AT446" s="104">
        <v>0</v>
      </c>
      <c r="AU446" s="104">
        <v>10.99</v>
      </c>
      <c r="AV446" s="106">
        <v>40948</v>
      </c>
      <c r="AW446" s="105">
        <v>0.82307692307692304</v>
      </c>
      <c r="AX446" s="104">
        <v>35.6666666666667</v>
      </c>
      <c r="AY446" s="107">
        <v>549.5</v>
      </c>
      <c r="AZ446" s="126">
        <v>18.316666666666666</v>
      </c>
      <c r="BA446" s="100">
        <f>U446/T446</f>
        <v>0.66666666666666674</v>
      </c>
      <c r="BB446" s="100">
        <f>W446/T446</f>
        <v>0.33333333333333337</v>
      </c>
      <c r="BC446" s="100">
        <f>X446/T446</f>
        <v>0</v>
      </c>
      <c r="BD446" s="100">
        <f>(W446+X446)/T446</f>
        <v>0.33333333333333337</v>
      </c>
    </row>
    <row r="447" spans="2:56" hidden="1" outlineLevel="4" collapsed="1" x14ac:dyDescent="0.2">
      <c r="B447" s="115" t="s">
        <v>493</v>
      </c>
      <c r="C447" s="114">
        <v>2</v>
      </c>
      <c r="D447" s="113">
        <v>42</v>
      </c>
      <c r="E447" s="109"/>
      <c r="F447" s="112">
        <v>15</v>
      </c>
      <c r="G447" s="111"/>
      <c r="H447" s="109"/>
      <c r="I447" s="107">
        <v>65</v>
      </c>
      <c r="K447" s="112">
        <v>80</v>
      </c>
      <c r="L447" s="111"/>
      <c r="M447" s="111"/>
      <c r="N447" s="109"/>
      <c r="O447" s="108">
        <v>1.1428</v>
      </c>
      <c r="P447" s="110">
        <v>3.4876</v>
      </c>
      <c r="Q447" s="109"/>
      <c r="R447" s="110">
        <v>4.6303999999999998</v>
      </c>
      <c r="S447" s="109"/>
      <c r="T447" s="108">
        <v>9.52</v>
      </c>
      <c r="U447" s="110">
        <v>0</v>
      </c>
      <c r="V447" s="109"/>
      <c r="W447" s="108">
        <v>9.5172000000000008</v>
      </c>
      <c r="X447" s="108">
        <v>0</v>
      </c>
      <c r="Y447" s="107">
        <v>256969</v>
      </c>
      <c r="Z447" s="107">
        <v>0</v>
      </c>
      <c r="AA447" s="107">
        <v>256969</v>
      </c>
      <c r="AB447" s="107">
        <v>0</v>
      </c>
      <c r="AC447" s="107">
        <v>90</v>
      </c>
      <c r="AD447" s="107">
        <v>80</v>
      </c>
      <c r="AE447" s="107">
        <v>0</v>
      </c>
      <c r="AF447" s="107">
        <v>88</v>
      </c>
      <c r="AG447" s="107">
        <v>46744</v>
      </c>
      <c r="AH447" s="107">
        <v>66</v>
      </c>
      <c r="AI447" s="107">
        <v>38156</v>
      </c>
      <c r="AJ447" s="107">
        <v>0</v>
      </c>
      <c r="AK447" s="107">
        <v>88</v>
      </c>
      <c r="AL447" s="107">
        <v>46744</v>
      </c>
      <c r="AM447" s="107">
        <v>0</v>
      </c>
      <c r="AN447" s="104">
        <v>72.677999999999997</v>
      </c>
      <c r="AO447" s="104">
        <v>0</v>
      </c>
      <c r="AP447" s="104">
        <v>72.677999999999997</v>
      </c>
      <c r="AQ447" s="104">
        <v>89.036199999999994</v>
      </c>
      <c r="AR447" s="104">
        <v>0</v>
      </c>
      <c r="AS447" s="104">
        <v>0</v>
      </c>
      <c r="AT447" s="104">
        <v>0</v>
      </c>
      <c r="AU447" s="104">
        <v>89.04</v>
      </c>
      <c r="AV447" s="106">
        <v>331838</v>
      </c>
      <c r="AW447" s="105">
        <v>0.97777777777777797</v>
      </c>
      <c r="AX447" s="104">
        <v>44</v>
      </c>
      <c r="AY447" s="107">
        <v>280.58823529411762</v>
      </c>
      <c r="AZ447" s="126">
        <v>9.3529411764705888</v>
      </c>
      <c r="BA447" s="100">
        <f>U447/T447</f>
        <v>0</v>
      </c>
      <c r="BB447" s="100">
        <f>W447/T447</f>
        <v>0.99970588235294133</v>
      </c>
      <c r="BC447" s="100">
        <f>X447/T447</f>
        <v>0</v>
      </c>
      <c r="BD447" s="100">
        <f>(W447+X447)/T447</f>
        <v>0.99970588235294133</v>
      </c>
    </row>
    <row r="448" spans="2:56" hidden="1" outlineLevel="4" collapsed="1" x14ac:dyDescent="0.2">
      <c r="B448" s="115" t="s">
        <v>494</v>
      </c>
      <c r="C448" s="114">
        <v>2</v>
      </c>
      <c r="D448" s="113">
        <v>6</v>
      </c>
      <c r="E448" s="109"/>
      <c r="F448" s="112">
        <v>6</v>
      </c>
      <c r="G448" s="111"/>
      <c r="H448" s="109"/>
      <c r="I448" s="107">
        <v>0</v>
      </c>
      <c r="K448" s="112">
        <v>6</v>
      </c>
      <c r="L448" s="111"/>
      <c r="M448" s="111"/>
      <c r="N448" s="109"/>
      <c r="O448" s="108">
        <v>0.4</v>
      </c>
      <c r="P448" s="110">
        <v>0</v>
      </c>
      <c r="Q448" s="109"/>
      <c r="R448" s="110">
        <v>0.4</v>
      </c>
      <c r="S448" s="109"/>
      <c r="T448" s="108">
        <v>0.4</v>
      </c>
      <c r="U448" s="110">
        <v>0.4</v>
      </c>
      <c r="V448" s="109"/>
      <c r="W448" s="108">
        <v>0</v>
      </c>
      <c r="X448" s="108">
        <v>0</v>
      </c>
      <c r="Y448" s="107">
        <v>21200</v>
      </c>
      <c r="Z448" s="107">
        <v>21200</v>
      </c>
      <c r="AA448" s="107">
        <v>0</v>
      </c>
      <c r="AB448" s="107">
        <v>0</v>
      </c>
      <c r="AC448" s="107">
        <v>75</v>
      </c>
      <c r="AD448" s="107">
        <v>63</v>
      </c>
      <c r="AE448" s="107">
        <v>10</v>
      </c>
      <c r="AF448" s="107">
        <v>65</v>
      </c>
      <c r="AG448" s="107">
        <v>0</v>
      </c>
      <c r="AH448" s="107">
        <v>58</v>
      </c>
      <c r="AI448" s="107">
        <v>0</v>
      </c>
      <c r="AJ448" s="107">
        <v>0</v>
      </c>
      <c r="AK448" s="107">
        <v>65</v>
      </c>
      <c r="AL448" s="107">
        <v>0</v>
      </c>
      <c r="AM448" s="107">
        <v>0</v>
      </c>
      <c r="AN448" s="104">
        <v>6.1866000000000003</v>
      </c>
      <c r="AO448" s="104">
        <v>0</v>
      </c>
      <c r="AP448" s="104">
        <v>6.1866000000000003</v>
      </c>
      <c r="AQ448" s="104">
        <v>6.9333</v>
      </c>
      <c r="AR448" s="104">
        <v>0</v>
      </c>
      <c r="AS448" s="104">
        <v>0</v>
      </c>
      <c r="AT448" s="104">
        <v>0</v>
      </c>
      <c r="AU448" s="104">
        <v>6.93</v>
      </c>
      <c r="AV448" s="106">
        <v>25841</v>
      </c>
      <c r="AW448" s="105">
        <v>0.86666666666666703</v>
      </c>
      <c r="AX448" s="104">
        <v>32.5</v>
      </c>
      <c r="AY448" s="107">
        <v>519.75</v>
      </c>
      <c r="AZ448" s="126">
        <v>17.324999999999999</v>
      </c>
      <c r="BA448" s="100">
        <f>U448/T448</f>
        <v>1</v>
      </c>
      <c r="BB448" s="100">
        <f>W448/T448</f>
        <v>0</v>
      </c>
      <c r="BC448" s="100">
        <f>X448/T448</f>
        <v>0</v>
      </c>
      <c r="BD448" s="100">
        <f>(W448+X448)/T448</f>
        <v>0</v>
      </c>
    </row>
    <row r="449" spans="2:56" hidden="1" outlineLevel="4" collapsed="1" x14ac:dyDescent="0.2">
      <c r="B449" s="115" t="s">
        <v>495</v>
      </c>
      <c r="C449" s="114">
        <v>1</v>
      </c>
      <c r="D449" s="113">
        <v>0.5</v>
      </c>
      <c r="E449" s="109"/>
      <c r="F449" s="112">
        <v>3</v>
      </c>
      <c r="G449" s="111"/>
      <c r="H449" s="109"/>
      <c r="I449" s="107">
        <v>21</v>
      </c>
      <c r="K449" s="112">
        <v>24</v>
      </c>
      <c r="L449" s="111"/>
      <c r="M449" s="111"/>
      <c r="N449" s="109"/>
      <c r="O449" s="108">
        <v>1.14E-2</v>
      </c>
      <c r="P449" s="110">
        <v>5.6300000000000003E-2</v>
      </c>
      <c r="Q449" s="109"/>
      <c r="R449" s="110">
        <v>6.7799999999999999E-2</v>
      </c>
      <c r="S449" s="109"/>
      <c r="T449" s="108">
        <v>0.08</v>
      </c>
      <c r="U449" s="110">
        <v>0</v>
      </c>
      <c r="V449" s="109"/>
      <c r="W449" s="108">
        <v>7.5700000000000003E-2</v>
      </c>
      <c r="X449" s="108">
        <v>0</v>
      </c>
      <c r="Y449" s="107">
        <v>2044</v>
      </c>
      <c r="Z449" s="107">
        <v>0</v>
      </c>
      <c r="AA449" s="107">
        <v>2044</v>
      </c>
      <c r="AB449" s="107">
        <v>0</v>
      </c>
      <c r="AC449" s="107">
        <v>32</v>
      </c>
      <c r="AD449" s="107">
        <v>25</v>
      </c>
      <c r="AE449" s="107">
        <v>0</v>
      </c>
      <c r="AF449" s="107">
        <v>25</v>
      </c>
      <c r="AG449" s="107">
        <v>598</v>
      </c>
      <c r="AH449" s="107">
        <v>25</v>
      </c>
      <c r="AI449" s="107">
        <v>750</v>
      </c>
      <c r="AJ449" s="107">
        <v>0</v>
      </c>
      <c r="AK449" s="107">
        <v>25</v>
      </c>
      <c r="AL449" s="107">
        <v>598</v>
      </c>
      <c r="AM449" s="107">
        <v>0</v>
      </c>
      <c r="AN449" s="104">
        <v>1.4286000000000001</v>
      </c>
      <c r="AO449" s="104">
        <v>0</v>
      </c>
      <c r="AP449" s="104">
        <v>1.4286000000000001</v>
      </c>
      <c r="AQ449" s="104">
        <v>1.139</v>
      </c>
      <c r="AR449" s="104">
        <v>0</v>
      </c>
      <c r="AS449" s="104">
        <v>0</v>
      </c>
      <c r="AT449" s="104">
        <v>0</v>
      </c>
      <c r="AU449" s="104">
        <v>1.1399999999999999</v>
      </c>
      <c r="AV449" s="106">
        <v>4245</v>
      </c>
      <c r="AW449" s="105">
        <v>0.78125</v>
      </c>
      <c r="AX449" s="104">
        <v>25</v>
      </c>
      <c r="AY449" s="107">
        <v>427.5</v>
      </c>
      <c r="AZ449" s="126">
        <v>14.25</v>
      </c>
      <c r="BA449" s="100">
        <f>U449/T449</f>
        <v>0</v>
      </c>
      <c r="BB449" s="100">
        <f>W449/T449</f>
        <v>0.94625000000000004</v>
      </c>
      <c r="BC449" s="100">
        <f>X449/T449</f>
        <v>0</v>
      </c>
      <c r="BD449" s="100">
        <f>(W449+X449)/T449</f>
        <v>0.94625000000000004</v>
      </c>
    </row>
    <row r="450" spans="2:56" hidden="1" outlineLevel="4" collapsed="1" x14ac:dyDescent="0.2">
      <c r="B450" s="115" t="s">
        <v>496</v>
      </c>
      <c r="C450" s="114">
        <v>2</v>
      </c>
      <c r="D450" s="113">
        <v>2</v>
      </c>
      <c r="E450" s="109"/>
      <c r="F450" s="112">
        <v>16</v>
      </c>
      <c r="G450" s="111"/>
      <c r="H450" s="109"/>
      <c r="I450" s="107">
        <v>48</v>
      </c>
      <c r="K450" s="112">
        <v>64</v>
      </c>
      <c r="L450" s="111"/>
      <c r="M450" s="111"/>
      <c r="N450" s="109"/>
      <c r="O450" s="108">
        <v>6.0999999999999999E-2</v>
      </c>
      <c r="P450" s="110">
        <v>0.1288</v>
      </c>
      <c r="Q450" s="109"/>
      <c r="R450" s="110">
        <v>0.1898</v>
      </c>
      <c r="S450" s="109"/>
      <c r="T450" s="108">
        <v>0.18</v>
      </c>
      <c r="U450" s="110">
        <v>0</v>
      </c>
      <c r="V450" s="109"/>
      <c r="W450" s="108">
        <v>0.18390000000000001</v>
      </c>
      <c r="X450" s="108">
        <v>0</v>
      </c>
      <c r="Y450" s="107">
        <v>4966</v>
      </c>
      <c r="Z450" s="107">
        <v>0</v>
      </c>
      <c r="AA450" s="107">
        <v>4966</v>
      </c>
      <c r="AB450" s="107">
        <v>0</v>
      </c>
      <c r="AC450" s="107">
        <v>66</v>
      </c>
      <c r="AD450" s="107">
        <v>48</v>
      </c>
      <c r="AE450" s="107">
        <v>0</v>
      </c>
      <c r="AF450" s="107">
        <v>48</v>
      </c>
      <c r="AG450" s="107">
        <v>1536</v>
      </c>
      <c r="AH450" s="107">
        <v>60</v>
      </c>
      <c r="AI450" s="107">
        <v>1940</v>
      </c>
      <c r="AJ450" s="107">
        <v>0</v>
      </c>
      <c r="AK450" s="107">
        <v>48</v>
      </c>
      <c r="AL450" s="107">
        <v>1536</v>
      </c>
      <c r="AM450" s="107">
        <v>0</v>
      </c>
      <c r="AN450" s="104">
        <v>3.6951999999999998</v>
      </c>
      <c r="AO450" s="104">
        <v>0</v>
      </c>
      <c r="AP450" s="104">
        <v>3.6951999999999998</v>
      </c>
      <c r="AQ450" s="104">
        <v>2.9257</v>
      </c>
      <c r="AR450" s="104">
        <v>0</v>
      </c>
      <c r="AS450" s="104">
        <v>0</v>
      </c>
      <c r="AT450" s="104">
        <v>0</v>
      </c>
      <c r="AU450" s="104">
        <v>2.93</v>
      </c>
      <c r="AV450" s="106">
        <v>10904</v>
      </c>
      <c r="AW450" s="105">
        <v>0.72727272727272696</v>
      </c>
      <c r="AX450" s="104">
        <v>24</v>
      </c>
      <c r="AY450" s="107">
        <v>488.33333333333331</v>
      </c>
      <c r="AZ450" s="126">
        <v>16.277777777777779</v>
      </c>
      <c r="BA450" s="100">
        <f>U450/T450</f>
        <v>0</v>
      </c>
      <c r="BB450" s="100">
        <f>W450/T450</f>
        <v>1.0216666666666667</v>
      </c>
      <c r="BC450" s="100">
        <f>X450/T450</f>
        <v>0</v>
      </c>
      <c r="BD450" s="100">
        <f>(W450+X450)/T450</f>
        <v>1.0216666666666667</v>
      </c>
    </row>
    <row r="451" spans="2:56" hidden="1" outlineLevel="4" collapsed="1" x14ac:dyDescent="0.2">
      <c r="B451" s="115" t="s">
        <v>497</v>
      </c>
      <c r="C451" s="114">
        <v>5</v>
      </c>
      <c r="D451" s="113">
        <v>1.5</v>
      </c>
      <c r="E451" s="109"/>
      <c r="F451" s="112">
        <v>12.5</v>
      </c>
      <c r="G451" s="111"/>
      <c r="H451" s="109"/>
      <c r="I451" s="107">
        <v>27.5</v>
      </c>
      <c r="K451" s="112">
        <v>40</v>
      </c>
      <c r="L451" s="111"/>
      <c r="M451" s="111"/>
      <c r="N451" s="109"/>
      <c r="O451" s="108">
        <v>4.7500000000000001E-2</v>
      </c>
      <c r="P451" s="110">
        <v>7.3999999999999996E-2</v>
      </c>
      <c r="Q451" s="109"/>
      <c r="R451" s="110">
        <v>0.1215</v>
      </c>
      <c r="S451" s="109"/>
      <c r="T451" s="108">
        <v>0.44</v>
      </c>
      <c r="U451" s="110">
        <v>0</v>
      </c>
      <c r="V451" s="109"/>
      <c r="W451" s="108">
        <v>0.44350000000000001</v>
      </c>
      <c r="X451" s="108">
        <v>0</v>
      </c>
      <c r="Y451" s="107">
        <v>11975</v>
      </c>
      <c r="Z451" s="107">
        <v>0</v>
      </c>
      <c r="AA451" s="107">
        <v>11975</v>
      </c>
      <c r="AB451" s="107">
        <v>0</v>
      </c>
      <c r="AC451" s="107">
        <v>110</v>
      </c>
      <c r="AD451" s="107">
        <v>103</v>
      </c>
      <c r="AE451" s="107">
        <v>0</v>
      </c>
      <c r="AF451" s="107">
        <v>103</v>
      </c>
      <c r="AG451" s="107">
        <v>805</v>
      </c>
      <c r="AH451" s="107">
        <v>100</v>
      </c>
      <c r="AI451" s="107">
        <v>800</v>
      </c>
      <c r="AJ451" s="107">
        <v>0</v>
      </c>
      <c r="AK451" s="107">
        <v>103</v>
      </c>
      <c r="AL451" s="107">
        <v>805</v>
      </c>
      <c r="AM451" s="107">
        <v>0</v>
      </c>
      <c r="AN451" s="104">
        <v>1.524</v>
      </c>
      <c r="AO451" s="104">
        <v>0</v>
      </c>
      <c r="AP451" s="104">
        <v>1.524</v>
      </c>
      <c r="AQ451" s="104">
        <v>1.5334000000000001</v>
      </c>
      <c r="AR451" s="104">
        <v>0</v>
      </c>
      <c r="AS451" s="104">
        <v>0</v>
      </c>
      <c r="AT451" s="104">
        <v>0</v>
      </c>
      <c r="AU451" s="104">
        <v>1.52</v>
      </c>
      <c r="AV451" s="106">
        <v>5715</v>
      </c>
      <c r="AW451" s="105">
        <v>0.93636363636363595</v>
      </c>
      <c r="AX451" s="104">
        <v>20.6</v>
      </c>
      <c r="AY451" s="107">
        <v>103.63636363636364</v>
      </c>
      <c r="AZ451" s="126">
        <v>3.4545454545454546</v>
      </c>
      <c r="BA451" s="100">
        <f>U451/T451</f>
        <v>0</v>
      </c>
      <c r="BB451" s="100">
        <f>W451/T451</f>
        <v>1.0079545454545455</v>
      </c>
      <c r="BC451" s="100">
        <f>X451/T451</f>
        <v>0</v>
      </c>
      <c r="BD451" s="100">
        <f>(W451+X451)/T451</f>
        <v>1.0079545454545455</v>
      </c>
    </row>
    <row r="452" spans="2:56" hidden="1" outlineLevel="4" collapsed="1" x14ac:dyDescent="0.2">
      <c r="B452" s="115" t="s">
        <v>498</v>
      </c>
      <c r="C452" s="114">
        <v>1</v>
      </c>
      <c r="D452" s="113">
        <v>2</v>
      </c>
      <c r="E452" s="109"/>
      <c r="F452" s="112">
        <v>0</v>
      </c>
      <c r="G452" s="111"/>
      <c r="H452" s="109"/>
      <c r="I452" s="107">
        <v>40</v>
      </c>
      <c r="K452" s="112">
        <v>40</v>
      </c>
      <c r="L452" s="111"/>
      <c r="M452" s="111"/>
      <c r="N452" s="109"/>
      <c r="O452" s="108">
        <v>0</v>
      </c>
      <c r="P452" s="110">
        <v>0.32190000000000002</v>
      </c>
      <c r="Q452" s="109"/>
      <c r="R452" s="110">
        <v>0.32190000000000002</v>
      </c>
      <c r="S452" s="109"/>
      <c r="T452" s="108">
        <v>0.36</v>
      </c>
      <c r="U452" s="110">
        <v>0</v>
      </c>
      <c r="V452" s="109"/>
      <c r="W452" s="108">
        <v>0.35980000000000001</v>
      </c>
      <c r="X452" s="108">
        <v>0</v>
      </c>
      <c r="Y452" s="107">
        <v>9714</v>
      </c>
      <c r="Z452" s="107">
        <v>0</v>
      </c>
      <c r="AA452" s="107">
        <v>9714</v>
      </c>
      <c r="AB452" s="107">
        <v>0</v>
      </c>
      <c r="AC452" s="107">
        <v>34</v>
      </c>
      <c r="AD452" s="107">
        <v>20</v>
      </c>
      <c r="AE452" s="107">
        <v>5</v>
      </c>
      <c r="AF452" s="107">
        <v>20</v>
      </c>
      <c r="AG452" s="107">
        <v>2393</v>
      </c>
      <c r="AH452" s="107">
        <v>22</v>
      </c>
      <c r="AI452" s="107">
        <v>2635</v>
      </c>
      <c r="AJ452" s="107">
        <v>0</v>
      </c>
      <c r="AK452" s="107">
        <v>20</v>
      </c>
      <c r="AL452" s="107">
        <v>2393</v>
      </c>
      <c r="AM452" s="107">
        <v>0</v>
      </c>
      <c r="AN452" s="104">
        <v>5.0190000000000001</v>
      </c>
      <c r="AO452" s="104">
        <v>0</v>
      </c>
      <c r="AP452" s="104">
        <v>5.0190000000000001</v>
      </c>
      <c r="AQ452" s="104">
        <v>4.5580999999999996</v>
      </c>
      <c r="AR452" s="104">
        <v>0</v>
      </c>
      <c r="AS452" s="104">
        <v>0</v>
      </c>
      <c r="AT452" s="104">
        <v>0</v>
      </c>
      <c r="AU452" s="104">
        <v>4.5599999999999996</v>
      </c>
      <c r="AV452" s="106">
        <v>16988</v>
      </c>
      <c r="AW452" s="105">
        <v>0.58823529411764697</v>
      </c>
      <c r="AX452" s="104">
        <v>20</v>
      </c>
      <c r="AY452" s="107">
        <v>380</v>
      </c>
      <c r="AZ452" s="126">
        <v>12.666666666666666</v>
      </c>
      <c r="BA452" s="100">
        <f>U452/T452</f>
        <v>0</v>
      </c>
      <c r="BB452" s="100">
        <f>W452/T452</f>
        <v>0.99944444444444447</v>
      </c>
      <c r="BC452" s="100">
        <f>X452/T452</f>
        <v>0</v>
      </c>
      <c r="BD452" s="100">
        <f>(W452+X452)/T452</f>
        <v>0.99944444444444447</v>
      </c>
    </row>
    <row r="453" spans="2:56" hidden="1" outlineLevel="4" collapsed="1" x14ac:dyDescent="0.2">
      <c r="B453" s="115" t="s">
        <v>499</v>
      </c>
      <c r="C453" s="114">
        <v>1</v>
      </c>
      <c r="D453" s="113">
        <v>0.5</v>
      </c>
      <c r="E453" s="109"/>
      <c r="F453" s="112">
        <v>3</v>
      </c>
      <c r="G453" s="111"/>
      <c r="H453" s="109"/>
      <c r="I453" s="107">
        <v>21</v>
      </c>
      <c r="K453" s="112">
        <v>24</v>
      </c>
      <c r="L453" s="111"/>
      <c r="M453" s="111"/>
      <c r="N453" s="109"/>
      <c r="O453" s="108">
        <v>1.14E-2</v>
      </c>
      <c r="P453" s="110">
        <v>5.6300000000000003E-2</v>
      </c>
      <c r="Q453" s="109"/>
      <c r="R453" s="110">
        <v>6.7799999999999999E-2</v>
      </c>
      <c r="S453" s="109"/>
      <c r="T453" s="108">
        <v>0.24</v>
      </c>
      <c r="U453" s="110">
        <v>0</v>
      </c>
      <c r="V453" s="109"/>
      <c r="W453" s="108">
        <v>0.23530000000000001</v>
      </c>
      <c r="X453" s="108">
        <v>0</v>
      </c>
      <c r="Y453" s="107">
        <v>6353</v>
      </c>
      <c r="Z453" s="107">
        <v>0</v>
      </c>
      <c r="AA453" s="107">
        <v>6353</v>
      </c>
      <c r="AB453" s="107">
        <v>0</v>
      </c>
      <c r="AC453" s="107">
        <v>30</v>
      </c>
      <c r="AD453" s="107">
        <v>23</v>
      </c>
      <c r="AE453" s="107">
        <v>0</v>
      </c>
      <c r="AF453" s="107">
        <v>23</v>
      </c>
      <c r="AG453" s="107">
        <v>554</v>
      </c>
      <c r="AH453" s="107">
        <v>14</v>
      </c>
      <c r="AI453" s="107">
        <v>336</v>
      </c>
      <c r="AJ453" s="107">
        <v>0</v>
      </c>
      <c r="AK453" s="107">
        <v>23</v>
      </c>
      <c r="AL453" s="107">
        <v>554</v>
      </c>
      <c r="AM453" s="107">
        <v>0</v>
      </c>
      <c r="AN453" s="104">
        <v>0.64</v>
      </c>
      <c r="AO453" s="104">
        <v>0</v>
      </c>
      <c r="AP453" s="104">
        <v>0.64</v>
      </c>
      <c r="AQ453" s="104">
        <v>1.0551999999999999</v>
      </c>
      <c r="AR453" s="104">
        <v>0</v>
      </c>
      <c r="AS453" s="104">
        <v>0</v>
      </c>
      <c r="AT453" s="104">
        <v>0</v>
      </c>
      <c r="AU453" s="104">
        <v>1.06</v>
      </c>
      <c r="AV453" s="106">
        <v>3933</v>
      </c>
      <c r="AW453" s="105">
        <v>0.76666666666666705</v>
      </c>
      <c r="AX453" s="104">
        <v>23</v>
      </c>
      <c r="AY453" s="107">
        <v>132.5</v>
      </c>
      <c r="AZ453" s="126">
        <v>4.416666666666667</v>
      </c>
      <c r="BA453" s="100">
        <f>U453/T453</f>
        <v>0</v>
      </c>
      <c r="BB453" s="100">
        <f>W453/T453</f>
        <v>0.98041666666666671</v>
      </c>
      <c r="BC453" s="100">
        <f>X453/T453</f>
        <v>0</v>
      </c>
      <c r="BD453" s="100">
        <f>(W453+X453)/T453</f>
        <v>0.98041666666666671</v>
      </c>
    </row>
    <row r="454" spans="2:56" hidden="1" outlineLevel="4" collapsed="1" x14ac:dyDescent="0.2">
      <c r="B454" s="115" t="s">
        <v>500</v>
      </c>
      <c r="C454" s="114">
        <v>2</v>
      </c>
      <c r="D454" s="113">
        <v>1.6</v>
      </c>
      <c r="E454" s="109"/>
      <c r="F454" s="112">
        <v>0</v>
      </c>
      <c r="G454" s="111"/>
      <c r="H454" s="109"/>
      <c r="I454" s="107">
        <v>4.5</v>
      </c>
      <c r="K454" s="112">
        <v>4.5</v>
      </c>
      <c r="L454" s="111"/>
      <c r="M454" s="111"/>
      <c r="N454" s="109"/>
      <c r="O454" s="108">
        <v>0</v>
      </c>
      <c r="P454" s="110">
        <v>0.2112</v>
      </c>
      <c r="Q454" s="109"/>
      <c r="R454" s="110">
        <v>0.2112</v>
      </c>
      <c r="S454" s="109"/>
      <c r="T454" s="108">
        <v>0.52</v>
      </c>
      <c r="U454" s="110">
        <v>0</v>
      </c>
      <c r="V454" s="109"/>
      <c r="W454" s="108">
        <v>0.52470000000000006</v>
      </c>
      <c r="X454" s="108">
        <v>0</v>
      </c>
      <c r="Y454" s="107">
        <v>14167</v>
      </c>
      <c r="Z454" s="107">
        <v>0</v>
      </c>
      <c r="AA454" s="107">
        <v>14167</v>
      </c>
      <c r="AB454" s="107">
        <v>0</v>
      </c>
      <c r="AC454" s="107">
        <v>76</v>
      </c>
      <c r="AD454" s="107">
        <v>68</v>
      </c>
      <c r="AE454" s="107">
        <v>0</v>
      </c>
      <c r="AF454" s="107">
        <v>69</v>
      </c>
      <c r="AG454" s="107">
        <v>2684</v>
      </c>
      <c r="AH454" s="107">
        <v>60</v>
      </c>
      <c r="AI454" s="107">
        <v>2412</v>
      </c>
      <c r="AJ454" s="107">
        <v>0</v>
      </c>
      <c r="AK454" s="107">
        <v>69</v>
      </c>
      <c r="AL454" s="107">
        <v>2684</v>
      </c>
      <c r="AM454" s="107">
        <v>0</v>
      </c>
      <c r="AN454" s="104">
        <v>4.5941999999999998</v>
      </c>
      <c r="AO454" s="104">
        <v>0</v>
      </c>
      <c r="AP454" s="104">
        <v>4.5941999999999998</v>
      </c>
      <c r="AQ454" s="104">
        <v>5.1123000000000003</v>
      </c>
      <c r="AR454" s="104">
        <v>0</v>
      </c>
      <c r="AS454" s="104">
        <v>0</v>
      </c>
      <c r="AT454" s="104">
        <v>0</v>
      </c>
      <c r="AU454" s="104">
        <v>5.1100000000000003</v>
      </c>
      <c r="AV454" s="106">
        <v>19053</v>
      </c>
      <c r="AW454" s="105">
        <v>0.90789473684210498</v>
      </c>
      <c r="AX454" s="104">
        <v>34.5</v>
      </c>
      <c r="AY454" s="107">
        <v>294.80769230769232</v>
      </c>
      <c r="AZ454" s="126">
        <v>9.8269230769230766</v>
      </c>
      <c r="BA454" s="100">
        <f>U454/T454</f>
        <v>0</v>
      </c>
      <c r="BB454" s="100">
        <f>W454/T454</f>
        <v>1.0090384615384616</v>
      </c>
      <c r="BC454" s="100">
        <f>X454/T454</f>
        <v>0</v>
      </c>
      <c r="BD454" s="100">
        <f>(W454+X454)/T454</f>
        <v>1.0090384615384616</v>
      </c>
    </row>
    <row r="455" spans="2:56" hidden="1" outlineLevel="4" collapsed="1" x14ac:dyDescent="0.2">
      <c r="B455" s="115" t="s">
        <v>501</v>
      </c>
      <c r="C455" s="114">
        <v>2</v>
      </c>
      <c r="D455" s="113">
        <v>4</v>
      </c>
      <c r="E455" s="109"/>
      <c r="F455" s="112">
        <v>13</v>
      </c>
      <c r="G455" s="111"/>
      <c r="H455" s="109"/>
      <c r="I455" s="107">
        <v>67</v>
      </c>
      <c r="K455" s="112">
        <v>80</v>
      </c>
      <c r="L455" s="111"/>
      <c r="M455" s="111"/>
      <c r="N455" s="109"/>
      <c r="O455" s="108">
        <v>9.9000000000000005E-2</v>
      </c>
      <c r="P455" s="110">
        <v>0.3594</v>
      </c>
      <c r="Q455" s="109"/>
      <c r="R455" s="110">
        <v>0.45860000000000001</v>
      </c>
      <c r="S455" s="109"/>
      <c r="T455" s="108">
        <v>0.92</v>
      </c>
      <c r="U455" s="110">
        <v>0</v>
      </c>
      <c r="V455" s="109"/>
      <c r="W455" s="108">
        <v>0.91949999999999998</v>
      </c>
      <c r="X455" s="108">
        <v>0</v>
      </c>
      <c r="Y455" s="107">
        <v>24827</v>
      </c>
      <c r="Z455" s="107">
        <v>0</v>
      </c>
      <c r="AA455" s="107">
        <v>24827</v>
      </c>
      <c r="AB455" s="107">
        <v>0</v>
      </c>
      <c r="AC455" s="107">
        <v>60</v>
      </c>
      <c r="AD455" s="107">
        <v>42</v>
      </c>
      <c r="AE455" s="107">
        <v>0</v>
      </c>
      <c r="AF455" s="107">
        <v>42</v>
      </c>
      <c r="AG455" s="107">
        <v>3348.5</v>
      </c>
      <c r="AH455" s="107">
        <v>52</v>
      </c>
      <c r="AI455" s="107">
        <v>4172</v>
      </c>
      <c r="AJ455" s="107">
        <v>0</v>
      </c>
      <c r="AK455" s="107">
        <v>42</v>
      </c>
      <c r="AL455" s="107">
        <v>3348.5</v>
      </c>
      <c r="AM455" s="107">
        <v>0</v>
      </c>
      <c r="AN455" s="104">
        <v>7.9466000000000001</v>
      </c>
      <c r="AO455" s="104">
        <v>0</v>
      </c>
      <c r="AP455" s="104">
        <v>7.9466000000000001</v>
      </c>
      <c r="AQ455" s="104">
        <v>6.3780999999999999</v>
      </c>
      <c r="AR455" s="104">
        <v>0</v>
      </c>
      <c r="AS455" s="104">
        <v>0</v>
      </c>
      <c r="AT455" s="104">
        <v>0</v>
      </c>
      <c r="AU455" s="104">
        <v>6.38</v>
      </c>
      <c r="AV455" s="106">
        <v>23771</v>
      </c>
      <c r="AW455" s="105">
        <v>0.7</v>
      </c>
      <c r="AX455" s="104">
        <v>21</v>
      </c>
      <c r="AY455" s="107">
        <v>208.04347826086956</v>
      </c>
      <c r="AZ455" s="126">
        <v>6.9347826086956523</v>
      </c>
      <c r="BA455" s="100">
        <f>U455/T455</f>
        <v>0</v>
      </c>
      <c r="BB455" s="100">
        <f>W455/T455</f>
        <v>0.99945652173913035</v>
      </c>
      <c r="BC455" s="100">
        <f>X455/T455</f>
        <v>0</v>
      </c>
      <c r="BD455" s="100">
        <f>(W455+X455)/T455</f>
        <v>0.99945652173913035</v>
      </c>
    </row>
    <row r="456" spans="2:56" hidden="1" outlineLevel="4" collapsed="1" x14ac:dyDescent="0.2">
      <c r="B456" s="115" t="s">
        <v>502</v>
      </c>
      <c r="C456" s="114">
        <v>1</v>
      </c>
      <c r="D456" s="113">
        <v>5.5</v>
      </c>
      <c r="E456" s="109"/>
      <c r="F456" s="112">
        <v>2.5</v>
      </c>
      <c r="G456" s="111"/>
      <c r="H456" s="109"/>
      <c r="I456" s="107">
        <v>9</v>
      </c>
      <c r="K456" s="112">
        <v>11.5</v>
      </c>
      <c r="L456" s="111"/>
      <c r="M456" s="111"/>
      <c r="N456" s="109"/>
      <c r="O456" s="108">
        <v>0.16669999999999999</v>
      </c>
      <c r="P456" s="110">
        <v>0.42249999999999999</v>
      </c>
      <c r="Q456" s="109"/>
      <c r="R456" s="110">
        <v>0.58919999999999995</v>
      </c>
      <c r="S456" s="109"/>
      <c r="T456" s="108">
        <v>0.85</v>
      </c>
      <c r="U456" s="110">
        <v>0</v>
      </c>
      <c r="V456" s="109"/>
      <c r="W456" s="108">
        <v>0.84499999999999997</v>
      </c>
      <c r="X456" s="108">
        <v>0</v>
      </c>
      <c r="Y456" s="107">
        <v>22814</v>
      </c>
      <c r="Z456" s="107">
        <v>0</v>
      </c>
      <c r="AA456" s="107">
        <v>22814</v>
      </c>
      <c r="AB456" s="107">
        <v>0</v>
      </c>
      <c r="AC456" s="107">
        <v>35</v>
      </c>
      <c r="AD456" s="107">
        <v>20</v>
      </c>
      <c r="AE456" s="107">
        <v>5</v>
      </c>
      <c r="AF456" s="107">
        <v>21</v>
      </c>
      <c r="AG456" s="107">
        <v>0</v>
      </c>
      <c r="AH456" s="107">
        <v>24</v>
      </c>
      <c r="AI456" s="107">
        <v>0</v>
      </c>
      <c r="AJ456" s="107">
        <v>0</v>
      </c>
      <c r="AK456" s="107">
        <v>21</v>
      </c>
      <c r="AL456" s="107">
        <v>0</v>
      </c>
      <c r="AM456" s="107">
        <v>0</v>
      </c>
      <c r="AN456" s="104">
        <v>8.0457000000000001</v>
      </c>
      <c r="AO456" s="104">
        <v>0</v>
      </c>
      <c r="AP456" s="104">
        <v>8.0457000000000001</v>
      </c>
      <c r="AQ456" s="104">
        <v>7.04</v>
      </c>
      <c r="AR456" s="104">
        <v>0</v>
      </c>
      <c r="AS456" s="104">
        <v>0</v>
      </c>
      <c r="AT456" s="104">
        <v>0</v>
      </c>
      <c r="AU456" s="104">
        <v>7.04</v>
      </c>
      <c r="AV456" s="106">
        <v>26238</v>
      </c>
      <c r="AW456" s="105">
        <v>0.6</v>
      </c>
      <c r="AX456" s="104">
        <v>21</v>
      </c>
      <c r="AY456" s="107">
        <v>248.47058823529412</v>
      </c>
      <c r="AZ456" s="126">
        <v>8.2823529411764714</v>
      </c>
      <c r="BA456" s="100">
        <f>U456/T456</f>
        <v>0</v>
      </c>
      <c r="BB456" s="100">
        <f>W456/T456</f>
        <v>0.99411764705882355</v>
      </c>
      <c r="BC456" s="100">
        <f>X456/T456</f>
        <v>0</v>
      </c>
      <c r="BD456" s="100">
        <f>(W456+X456)/T456</f>
        <v>0.99411764705882355</v>
      </c>
    </row>
    <row r="457" spans="2:56" hidden="1" outlineLevel="4" collapsed="1" x14ac:dyDescent="0.2">
      <c r="B457" s="115" t="s">
        <v>503</v>
      </c>
      <c r="C457" s="114">
        <v>1</v>
      </c>
      <c r="D457" s="113">
        <v>5.5</v>
      </c>
      <c r="E457" s="109"/>
      <c r="F457" s="112">
        <v>2.5</v>
      </c>
      <c r="G457" s="111"/>
      <c r="H457" s="109"/>
      <c r="I457" s="107">
        <v>9</v>
      </c>
      <c r="K457" s="112">
        <v>11.5</v>
      </c>
      <c r="L457" s="111"/>
      <c r="M457" s="111"/>
      <c r="N457" s="109"/>
      <c r="O457" s="108">
        <v>0.16669999999999999</v>
      </c>
      <c r="P457" s="110">
        <v>0.42249999999999999</v>
      </c>
      <c r="Q457" s="109"/>
      <c r="R457" s="110">
        <v>0.58919999999999995</v>
      </c>
      <c r="S457" s="109"/>
      <c r="T457" s="108">
        <v>0.78</v>
      </c>
      <c r="U457" s="110">
        <v>0</v>
      </c>
      <c r="V457" s="109"/>
      <c r="W457" s="108">
        <v>0.77739999999999998</v>
      </c>
      <c r="X457" s="108">
        <v>0</v>
      </c>
      <c r="Y457" s="107">
        <v>20990</v>
      </c>
      <c r="Z457" s="107">
        <v>0</v>
      </c>
      <c r="AA457" s="107">
        <v>20990</v>
      </c>
      <c r="AB457" s="107">
        <v>0</v>
      </c>
      <c r="AC457" s="107">
        <v>30</v>
      </c>
      <c r="AD457" s="107">
        <v>31</v>
      </c>
      <c r="AE457" s="107">
        <v>0</v>
      </c>
      <c r="AF457" s="107">
        <v>31</v>
      </c>
      <c r="AG457" s="107">
        <v>0</v>
      </c>
      <c r="AH457" s="107">
        <v>16</v>
      </c>
      <c r="AI457" s="107">
        <v>0</v>
      </c>
      <c r="AJ457" s="107">
        <v>0</v>
      </c>
      <c r="AK457" s="107">
        <v>31</v>
      </c>
      <c r="AL457" s="107">
        <v>0</v>
      </c>
      <c r="AM457" s="107">
        <v>0</v>
      </c>
      <c r="AN457" s="104">
        <v>4.8761999999999999</v>
      </c>
      <c r="AO457" s="104">
        <v>0</v>
      </c>
      <c r="AP457" s="104">
        <v>4.8761999999999999</v>
      </c>
      <c r="AQ457" s="104">
        <v>9.4475999999999996</v>
      </c>
      <c r="AR457" s="104">
        <v>0</v>
      </c>
      <c r="AS457" s="104">
        <v>0</v>
      </c>
      <c r="AT457" s="104">
        <v>0</v>
      </c>
      <c r="AU457" s="104">
        <v>9.4499999999999993</v>
      </c>
      <c r="AV457" s="106">
        <v>35211</v>
      </c>
      <c r="AW457" s="105">
        <v>1.0333333333333301</v>
      </c>
      <c r="AX457" s="104">
        <v>31</v>
      </c>
      <c r="AY457" s="107">
        <v>363.46153846153845</v>
      </c>
      <c r="AZ457" s="126">
        <v>12.115384615384615</v>
      </c>
      <c r="BA457" s="100">
        <f>U457/T457</f>
        <v>0</v>
      </c>
      <c r="BB457" s="100">
        <f>W457/T457</f>
        <v>0.99666666666666659</v>
      </c>
      <c r="BC457" s="100">
        <f>X457/T457</f>
        <v>0</v>
      </c>
      <c r="BD457" s="100">
        <f>(W457+X457)/T457</f>
        <v>0.99666666666666659</v>
      </c>
    </row>
    <row r="458" spans="2:56" hidden="1" outlineLevel="4" collapsed="1" x14ac:dyDescent="0.2">
      <c r="B458" s="115" t="s">
        <v>504</v>
      </c>
      <c r="C458" s="114">
        <v>1</v>
      </c>
      <c r="D458" s="113">
        <v>2</v>
      </c>
      <c r="E458" s="109"/>
      <c r="F458" s="112">
        <v>6.5</v>
      </c>
      <c r="G458" s="111"/>
      <c r="H458" s="109"/>
      <c r="I458" s="107">
        <v>33.5</v>
      </c>
      <c r="K458" s="112">
        <v>40</v>
      </c>
      <c r="L458" s="111"/>
      <c r="M458" s="111"/>
      <c r="N458" s="109"/>
      <c r="O458" s="108">
        <v>4.9500000000000002E-2</v>
      </c>
      <c r="P458" s="110">
        <v>0.1797</v>
      </c>
      <c r="Q458" s="109"/>
      <c r="R458" s="110">
        <v>0.2293</v>
      </c>
      <c r="S458" s="109"/>
      <c r="T458" s="108">
        <v>0.12</v>
      </c>
      <c r="U458" s="110">
        <v>0</v>
      </c>
      <c r="V458" s="109"/>
      <c r="W458" s="108">
        <v>0.1244</v>
      </c>
      <c r="X458" s="108">
        <v>0</v>
      </c>
      <c r="Y458" s="107">
        <v>3360</v>
      </c>
      <c r="Z458" s="107">
        <v>0</v>
      </c>
      <c r="AA458" s="107">
        <v>3360</v>
      </c>
      <c r="AB458" s="107">
        <v>0</v>
      </c>
      <c r="AC458" s="107">
        <v>40</v>
      </c>
      <c r="AD458" s="107">
        <v>47</v>
      </c>
      <c r="AE458" s="107">
        <v>0</v>
      </c>
      <c r="AF458" s="107">
        <v>47</v>
      </c>
      <c r="AG458" s="107">
        <v>0</v>
      </c>
      <c r="AH458" s="107">
        <v>40</v>
      </c>
      <c r="AI458" s="107">
        <v>0</v>
      </c>
      <c r="AJ458" s="107">
        <v>0</v>
      </c>
      <c r="AK458" s="107">
        <v>47</v>
      </c>
      <c r="AL458" s="107">
        <v>0</v>
      </c>
      <c r="AM458" s="107">
        <v>0</v>
      </c>
      <c r="AN458" s="104">
        <v>6.0952000000000002</v>
      </c>
      <c r="AO458" s="104">
        <v>0</v>
      </c>
      <c r="AP458" s="104">
        <v>6.0952000000000002</v>
      </c>
      <c r="AQ458" s="104">
        <v>7.1619000000000002</v>
      </c>
      <c r="AR458" s="104">
        <v>0</v>
      </c>
      <c r="AS458" s="104">
        <v>0</v>
      </c>
      <c r="AT458" s="104">
        <v>0</v>
      </c>
      <c r="AU458" s="104">
        <v>7.16</v>
      </c>
      <c r="AV458" s="106">
        <v>26692</v>
      </c>
      <c r="AW458" s="105">
        <v>1.175</v>
      </c>
      <c r="AX458" s="104">
        <v>47</v>
      </c>
      <c r="AY458" s="107">
        <v>1790</v>
      </c>
      <c r="AZ458" s="126">
        <v>59.666666666666664</v>
      </c>
      <c r="BA458" s="100">
        <f>U458/T458</f>
        <v>0</v>
      </c>
      <c r="BB458" s="100">
        <f>W458/T458</f>
        <v>1.0366666666666666</v>
      </c>
      <c r="BC458" s="100">
        <f>X458/T458</f>
        <v>0</v>
      </c>
      <c r="BD458" s="100">
        <f>(W458+X458)/T458</f>
        <v>1.0366666666666666</v>
      </c>
    </row>
    <row r="459" spans="2:56" hidden="1" outlineLevel="4" collapsed="1" x14ac:dyDescent="0.2">
      <c r="B459" s="115" t="s">
        <v>505</v>
      </c>
      <c r="C459" s="114">
        <v>1</v>
      </c>
      <c r="D459" s="113">
        <v>0.8</v>
      </c>
      <c r="E459" s="109"/>
      <c r="F459" s="112">
        <v>0</v>
      </c>
      <c r="G459" s="111"/>
      <c r="H459" s="109"/>
      <c r="I459" s="107">
        <v>2.25</v>
      </c>
      <c r="K459" s="112">
        <v>2.25</v>
      </c>
      <c r="L459" s="111"/>
      <c r="M459" s="111"/>
      <c r="N459" s="109"/>
      <c r="O459" s="108">
        <v>0</v>
      </c>
      <c r="P459" s="110">
        <v>0.1056</v>
      </c>
      <c r="Q459" s="109"/>
      <c r="R459" s="110">
        <v>0.1056</v>
      </c>
      <c r="S459" s="109"/>
      <c r="T459" s="108">
        <v>0.11</v>
      </c>
      <c r="U459" s="110">
        <v>0</v>
      </c>
      <c r="V459" s="109"/>
      <c r="W459" s="108">
        <v>0.11360000000000001</v>
      </c>
      <c r="X459" s="108">
        <v>0</v>
      </c>
      <c r="Y459" s="107">
        <v>3069</v>
      </c>
      <c r="Z459" s="107">
        <v>0</v>
      </c>
      <c r="AA459" s="107">
        <v>3069</v>
      </c>
      <c r="AB459" s="107">
        <v>0</v>
      </c>
      <c r="AC459" s="107">
        <v>30</v>
      </c>
      <c r="AD459" s="107">
        <v>22</v>
      </c>
      <c r="AE459" s="107">
        <v>0</v>
      </c>
      <c r="AF459" s="107">
        <v>22</v>
      </c>
      <c r="AG459" s="107">
        <v>0</v>
      </c>
      <c r="AH459" s="107">
        <v>21</v>
      </c>
      <c r="AI459" s="107">
        <v>0</v>
      </c>
      <c r="AJ459" s="107">
        <v>0</v>
      </c>
      <c r="AK459" s="107">
        <v>22</v>
      </c>
      <c r="AL459" s="107">
        <v>0</v>
      </c>
      <c r="AM459" s="107">
        <v>0</v>
      </c>
      <c r="AN459" s="104">
        <v>1.6</v>
      </c>
      <c r="AO459" s="104">
        <v>0</v>
      </c>
      <c r="AP459" s="104">
        <v>1.6</v>
      </c>
      <c r="AQ459" s="104">
        <v>1.6761999999999999</v>
      </c>
      <c r="AR459" s="104">
        <v>0</v>
      </c>
      <c r="AS459" s="104">
        <v>0</v>
      </c>
      <c r="AT459" s="104">
        <v>0</v>
      </c>
      <c r="AU459" s="104">
        <v>1.68</v>
      </c>
      <c r="AV459" s="106">
        <v>6247</v>
      </c>
      <c r="AW459" s="105">
        <v>0.73333333333333295</v>
      </c>
      <c r="AX459" s="104">
        <v>22</v>
      </c>
      <c r="AY459" s="107">
        <v>458.18181818181819</v>
      </c>
      <c r="AZ459" s="126">
        <v>15.272727272727273</v>
      </c>
      <c r="BA459" s="100">
        <f>U459/T459</f>
        <v>0</v>
      </c>
      <c r="BB459" s="100">
        <f>W459/T459</f>
        <v>1.0327272727272727</v>
      </c>
      <c r="BC459" s="100">
        <f>X459/T459</f>
        <v>0</v>
      </c>
      <c r="BD459" s="100">
        <f>(W459+X459)/T459</f>
        <v>1.0327272727272727</v>
      </c>
    </row>
    <row r="460" spans="2:56" hidden="1" outlineLevel="4" collapsed="1" x14ac:dyDescent="0.2">
      <c r="B460" s="115" t="s">
        <v>506</v>
      </c>
      <c r="C460" s="114">
        <v>1</v>
      </c>
      <c r="D460" s="113">
        <v>0.3</v>
      </c>
      <c r="E460" s="109"/>
      <c r="F460" s="112">
        <v>3</v>
      </c>
      <c r="G460" s="111"/>
      <c r="H460" s="109"/>
      <c r="I460" s="107">
        <v>5</v>
      </c>
      <c r="K460" s="112">
        <v>8</v>
      </c>
      <c r="L460" s="111"/>
      <c r="M460" s="111"/>
      <c r="N460" s="109"/>
      <c r="O460" s="108">
        <v>1.14E-2</v>
      </c>
      <c r="P460" s="110">
        <v>1.34E-2</v>
      </c>
      <c r="Q460" s="109"/>
      <c r="R460" s="110">
        <v>2.4799999999999999E-2</v>
      </c>
      <c r="S460" s="109"/>
      <c r="T460" s="108">
        <v>0.02</v>
      </c>
      <c r="U460" s="110">
        <v>0</v>
      </c>
      <c r="V460" s="109"/>
      <c r="W460" s="108">
        <v>2.1600000000000001E-2</v>
      </c>
      <c r="X460" s="108">
        <v>0</v>
      </c>
      <c r="Y460" s="107">
        <v>583</v>
      </c>
      <c r="Z460" s="107">
        <v>0</v>
      </c>
      <c r="AA460" s="107">
        <v>583</v>
      </c>
      <c r="AB460" s="107">
        <v>0</v>
      </c>
      <c r="AC460" s="107">
        <v>35</v>
      </c>
      <c r="AD460" s="107">
        <v>52</v>
      </c>
      <c r="AE460" s="107">
        <v>0</v>
      </c>
      <c r="AF460" s="107">
        <v>52</v>
      </c>
      <c r="AG460" s="107">
        <v>208</v>
      </c>
      <c r="AH460" s="107">
        <v>19</v>
      </c>
      <c r="AI460" s="107">
        <v>158</v>
      </c>
      <c r="AJ460" s="107">
        <v>0</v>
      </c>
      <c r="AK460" s="107">
        <v>52</v>
      </c>
      <c r="AL460" s="107">
        <v>208</v>
      </c>
      <c r="AM460" s="107">
        <v>0</v>
      </c>
      <c r="AN460" s="104">
        <v>0.30099999999999999</v>
      </c>
      <c r="AO460" s="104">
        <v>0</v>
      </c>
      <c r="AP460" s="104">
        <v>0.30099999999999999</v>
      </c>
      <c r="AQ460" s="104">
        <v>0.3962</v>
      </c>
      <c r="AR460" s="104">
        <v>0</v>
      </c>
      <c r="AS460" s="104">
        <v>0</v>
      </c>
      <c r="AT460" s="104">
        <v>0</v>
      </c>
      <c r="AU460" s="104">
        <v>0.4</v>
      </c>
      <c r="AV460" s="106">
        <v>1477</v>
      </c>
      <c r="AW460" s="105">
        <v>1.48571428571429</v>
      </c>
      <c r="AX460" s="104">
        <v>52</v>
      </c>
      <c r="AY460" s="107">
        <v>600</v>
      </c>
      <c r="AZ460" s="126">
        <v>20</v>
      </c>
      <c r="BA460" s="100">
        <f>U460/T460</f>
        <v>0</v>
      </c>
      <c r="BB460" s="100">
        <f>W460/T460</f>
        <v>1.08</v>
      </c>
      <c r="BC460" s="100">
        <f>X460/T460</f>
        <v>0</v>
      </c>
      <c r="BD460" s="100">
        <f>(W460+X460)/T460</f>
        <v>1.08</v>
      </c>
    </row>
    <row r="461" spans="2:56" hidden="1" outlineLevel="4" collapsed="1" x14ac:dyDescent="0.2">
      <c r="B461" s="115" t="s">
        <v>507</v>
      </c>
      <c r="C461" s="114">
        <v>1</v>
      </c>
      <c r="D461" s="113">
        <v>0.3</v>
      </c>
      <c r="E461" s="109"/>
      <c r="F461" s="112">
        <v>0</v>
      </c>
      <c r="G461" s="111"/>
      <c r="H461" s="109"/>
      <c r="I461" s="107">
        <v>24</v>
      </c>
      <c r="K461" s="112">
        <v>24</v>
      </c>
      <c r="L461" s="111"/>
      <c r="M461" s="111"/>
      <c r="N461" s="109"/>
      <c r="O461" s="108">
        <v>0</v>
      </c>
      <c r="P461" s="110">
        <v>6.4399999999999999E-2</v>
      </c>
      <c r="Q461" s="109"/>
      <c r="R461" s="110">
        <v>6.4399999999999999E-2</v>
      </c>
      <c r="S461" s="109"/>
      <c r="T461" s="108">
        <v>0.06</v>
      </c>
      <c r="U461" s="110">
        <v>0</v>
      </c>
      <c r="V461" s="109"/>
      <c r="W461" s="108">
        <v>6.4899999999999999E-2</v>
      </c>
      <c r="X461" s="108">
        <v>0</v>
      </c>
      <c r="Y461" s="107">
        <v>1752</v>
      </c>
      <c r="Z461" s="107">
        <v>0</v>
      </c>
      <c r="AA461" s="107">
        <v>1752</v>
      </c>
      <c r="AB461" s="107">
        <v>0</v>
      </c>
      <c r="AC461" s="107">
        <v>32</v>
      </c>
      <c r="AD461" s="107">
        <v>22</v>
      </c>
      <c r="AE461" s="107">
        <v>0</v>
      </c>
      <c r="AF461" s="107">
        <v>22</v>
      </c>
      <c r="AG461" s="107">
        <v>528</v>
      </c>
      <c r="AH461" s="107">
        <v>25</v>
      </c>
      <c r="AI461" s="107">
        <v>490</v>
      </c>
      <c r="AJ461" s="107">
        <v>0</v>
      </c>
      <c r="AK461" s="107">
        <v>22</v>
      </c>
      <c r="AL461" s="107">
        <v>528</v>
      </c>
      <c r="AM461" s="107">
        <v>0</v>
      </c>
      <c r="AN461" s="104">
        <v>0.93330000000000002</v>
      </c>
      <c r="AO461" s="104">
        <v>0</v>
      </c>
      <c r="AP461" s="104">
        <v>0.93330000000000002</v>
      </c>
      <c r="AQ461" s="104">
        <v>1.0057</v>
      </c>
      <c r="AR461" s="104">
        <v>0</v>
      </c>
      <c r="AS461" s="104">
        <v>0</v>
      </c>
      <c r="AT461" s="104">
        <v>0</v>
      </c>
      <c r="AU461" s="104">
        <v>1.01</v>
      </c>
      <c r="AV461" s="106">
        <v>3748</v>
      </c>
      <c r="AW461" s="105">
        <v>0.6875</v>
      </c>
      <c r="AX461" s="104">
        <v>22</v>
      </c>
      <c r="AY461" s="107">
        <v>505</v>
      </c>
      <c r="AZ461" s="126">
        <v>16.833333333333332</v>
      </c>
      <c r="BA461" s="100">
        <f>U461/T461</f>
        <v>0</v>
      </c>
      <c r="BB461" s="100">
        <f>W461/T461</f>
        <v>1.0816666666666668</v>
      </c>
      <c r="BC461" s="100">
        <f>X461/T461</f>
        <v>0</v>
      </c>
      <c r="BD461" s="100">
        <f>(W461+X461)/T461</f>
        <v>1.0816666666666668</v>
      </c>
    </row>
    <row r="462" spans="2:56" hidden="1" outlineLevel="4" collapsed="1" x14ac:dyDescent="0.2">
      <c r="B462" s="115" t="s">
        <v>508</v>
      </c>
      <c r="C462" s="114">
        <v>1</v>
      </c>
      <c r="D462" s="113">
        <v>0.5</v>
      </c>
      <c r="E462" s="109"/>
      <c r="F462" s="112">
        <v>0</v>
      </c>
      <c r="G462" s="111"/>
      <c r="H462" s="109"/>
      <c r="I462" s="107">
        <v>8</v>
      </c>
      <c r="K462" s="112">
        <v>8</v>
      </c>
      <c r="L462" s="111"/>
      <c r="M462" s="111"/>
      <c r="N462" s="109"/>
      <c r="O462" s="108">
        <v>0</v>
      </c>
      <c r="P462" s="110">
        <v>8.5800000000000001E-2</v>
      </c>
      <c r="Q462" s="109"/>
      <c r="R462" s="110">
        <v>8.5800000000000001E-2</v>
      </c>
      <c r="S462" s="109"/>
      <c r="T462" s="108">
        <v>0.12</v>
      </c>
      <c r="U462" s="110">
        <v>0</v>
      </c>
      <c r="V462" s="109"/>
      <c r="W462" s="108">
        <v>0.1188</v>
      </c>
      <c r="X462" s="108">
        <v>0</v>
      </c>
      <c r="Y462" s="107">
        <v>3208</v>
      </c>
      <c r="Z462" s="107">
        <v>0</v>
      </c>
      <c r="AA462" s="107">
        <v>3208</v>
      </c>
      <c r="AB462" s="107">
        <v>0</v>
      </c>
      <c r="AC462" s="107">
        <v>20</v>
      </c>
      <c r="AD462" s="107">
        <v>17</v>
      </c>
      <c r="AE462" s="107">
        <v>0</v>
      </c>
      <c r="AF462" s="107">
        <v>17</v>
      </c>
      <c r="AG462" s="107">
        <v>428</v>
      </c>
      <c r="AH462" s="107">
        <v>19</v>
      </c>
      <c r="AI462" s="107">
        <v>532</v>
      </c>
      <c r="AJ462" s="107">
        <v>0</v>
      </c>
      <c r="AK462" s="107">
        <v>17</v>
      </c>
      <c r="AL462" s="107">
        <v>428</v>
      </c>
      <c r="AM462" s="107">
        <v>0</v>
      </c>
      <c r="AN462" s="104">
        <v>1.0133000000000001</v>
      </c>
      <c r="AO462" s="104">
        <v>0</v>
      </c>
      <c r="AP462" s="104">
        <v>1.0133000000000001</v>
      </c>
      <c r="AQ462" s="104">
        <v>0.81520000000000004</v>
      </c>
      <c r="AR462" s="104">
        <v>0</v>
      </c>
      <c r="AS462" s="104">
        <v>0</v>
      </c>
      <c r="AT462" s="104">
        <v>0</v>
      </c>
      <c r="AU462" s="104">
        <v>0.82</v>
      </c>
      <c r="AV462" s="106">
        <v>3038</v>
      </c>
      <c r="AW462" s="105">
        <v>0.85</v>
      </c>
      <c r="AX462" s="104">
        <v>17</v>
      </c>
      <c r="AY462" s="107">
        <v>205</v>
      </c>
      <c r="AZ462" s="126">
        <v>6.833333333333333</v>
      </c>
      <c r="BA462" s="100">
        <f>U462/T462</f>
        <v>0</v>
      </c>
      <c r="BB462" s="100">
        <f>W462/T462</f>
        <v>0.9900000000000001</v>
      </c>
      <c r="BC462" s="100">
        <f>X462/T462</f>
        <v>0</v>
      </c>
      <c r="BD462" s="100">
        <f>(W462+X462)/T462</f>
        <v>0.9900000000000001</v>
      </c>
    </row>
    <row r="463" spans="2:56" hidden="1" outlineLevel="4" collapsed="1" x14ac:dyDescent="0.2">
      <c r="B463" s="115" t="s">
        <v>509</v>
      </c>
      <c r="C463" s="114">
        <v>1</v>
      </c>
      <c r="D463" s="113">
        <v>0.8</v>
      </c>
      <c r="E463" s="109"/>
      <c r="F463" s="112">
        <v>0</v>
      </c>
      <c r="G463" s="111"/>
      <c r="H463" s="109"/>
      <c r="I463" s="107">
        <v>40</v>
      </c>
      <c r="K463" s="112">
        <v>40</v>
      </c>
      <c r="L463" s="111"/>
      <c r="M463" s="111"/>
      <c r="N463" s="109"/>
      <c r="O463" s="108">
        <v>0</v>
      </c>
      <c r="P463" s="110">
        <v>0.10730000000000001</v>
      </c>
      <c r="Q463" s="109"/>
      <c r="R463" s="110">
        <v>0.10730000000000001</v>
      </c>
      <c r="S463" s="109"/>
      <c r="T463" s="108">
        <v>0.16</v>
      </c>
      <c r="U463" s="110">
        <v>0</v>
      </c>
      <c r="V463" s="109"/>
      <c r="W463" s="108">
        <v>0.1595</v>
      </c>
      <c r="X463" s="108">
        <v>0</v>
      </c>
      <c r="Y463" s="107">
        <v>4306</v>
      </c>
      <c r="Z463" s="107">
        <v>0</v>
      </c>
      <c r="AA463" s="107">
        <v>4306</v>
      </c>
      <c r="AB463" s="107">
        <v>0</v>
      </c>
      <c r="AC463" s="107">
        <v>32</v>
      </c>
      <c r="AD463" s="107">
        <v>21</v>
      </c>
      <c r="AE463" s="107">
        <v>0</v>
      </c>
      <c r="AF463" s="107">
        <v>21</v>
      </c>
      <c r="AG463" s="107">
        <v>840</v>
      </c>
      <c r="AH463" s="107">
        <v>23</v>
      </c>
      <c r="AI463" s="107">
        <v>940</v>
      </c>
      <c r="AJ463" s="107">
        <v>0</v>
      </c>
      <c r="AK463" s="107">
        <v>21</v>
      </c>
      <c r="AL463" s="107">
        <v>840</v>
      </c>
      <c r="AM463" s="107">
        <v>0</v>
      </c>
      <c r="AN463" s="104">
        <v>1.7905</v>
      </c>
      <c r="AO463" s="104">
        <v>0</v>
      </c>
      <c r="AP463" s="104">
        <v>1.7905</v>
      </c>
      <c r="AQ463" s="104">
        <v>1.6</v>
      </c>
      <c r="AR463" s="104">
        <v>0</v>
      </c>
      <c r="AS463" s="104">
        <v>0</v>
      </c>
      <c r="AT463" s="104">
        <v>0</v>
      </c>
      <c r="AU463" s="104">
        <v>1.6</v>
      </c>
      <c r="AV463" s="106">
        <v>5963</v>
      </c>
      <c r="AW463" s="105">
        <v>0.65625</v>
      </c>
      <c r="AX463" s="104">
        <v>21</v>
      </c>
      <c r="AY463" s="107">
        <v>300</v>
      </c>
      <c r="AZ463" s="126">
        <v>10</v>
      </c>
      <c r="BA463" s="100">
        <f>U463/T463</f>
        <v>0</v>
      </c>
      <c r="BB463" s="100">
        <f>W463/T463</f>
        <v>0.99687499999999996</v>
      </c>
      <c r="BC463" s="100">
        <f>X463/T463</f>
        <v>0</v>
      </c>
      <c r="BD463" s="100">
        <f>(W463+X463)/T463</f>
        <v>0.99687499999999996</v>
      </c>
    </row>
    <row r="464" spans="2:56" hidden="1" outlineLevel="4" collapsed="1" x14ac:dyDescent="0.2">
      <c r="B464" s="115" t="s">
        <v>510</v>
      </c>
      <c r="C464" s="114">
        <v>1</v>
      </c>
      <c r="D464" s="113">
        <v>1</v>
      </c>
      <c r="E464" s="109"/>
      <c r="F464" s="112">
        <v>0</v>
      </c>
      <c r="G464" s="111"/>
      <c r="H464" s="109"/>
      <c r="I464" s="107">
        <v>32</v>
      </c>
      <c r="K464" s="112">
        <v>32</v>
      </c>
      <c r="L464" s="111"/>
      <c r="M464" s="111"/>
      <c r="N464" s="109"/>
      <c r="O464" s="108">
        <v>0</v>
      </c>
      <c r="P464" s="110">
        <v>0.17169999999999999</v>
      </c>
      <c r="Q464" s="109"/>
      <c r="R464" s="110">
        <v>0.17169999999999999</v>
      </c>
      <c r="S464" s="109"/>
      <c r="T464" s="108">
        <v>0</v>
      </c>
      <c r="U464" s="110">
        <v>0</v>
      </c>
      <c r="V464" s="109"/>
      <c r="W464" s="108">
        <v>0</v>
      </c>
      <c r="X464" s="108">
        <v>0</v>
      </c>
      <c r="Y464" s="107">
        <v>0</v>
      </c>
      <c r="Z464" s="107">
        <v>0</v>
      </c>
      <c r="AA464" s="107">
        <v>0</v>
      </c>
      <c r="AB464" s="107">
        <v>0</v>
      </c>
      <c r="AC464" s="107">
        <v>20</v>
      </c>
      <c r="AD464" s="107">
        <v>19</v>
      </c>
      <c r="AE464" s="107">
        <v>0</v>
      </c>
      <c r="AF464" s="107">
        <v>19</v>
      </c>
      <c r="AG464" s="107">
        <v>1064</v>
      </c>
      <c r="AH464" s="107">
        <v>20</v>
      </c>
      <c r="AI464" s="107">
        <v>0</v>
      </c>
      <c r="AJ464" s="107">
        <v>0</v>
      </c>
      <c r="AK464" s="107">
        <v>19</v>
      </c>
      <c r="AL464" s="107">
        <v>1064</v>
      </c>
      <c r="AM464" s="107">
        <v>0</v>
      </c>
      <c r="AN464" s="104">
        <v>0</v>
      </c>
      <c r="AO464" s="104">
        <v>0</v>
      </c>
      <c r="AP464" s="104">
        <v>0</v>
      </c>
      <c r="AQ464" s="104">
        <v>2.0266999999999999</v>
      </c>
      <c r="AR464" s="104">
        <v>0</v>
      </c>
      <c r="AS464" s="104">
        <v>0</v>
      </c>
      <c r="AT464" s="104">
        <v>0</v>
      </c>
      <c r="AU464" s="104">
        <v>2.0299999999999998</v>
      </c>
      <c r="AV464" s="106">
        <v>7554</v>
      </c>
      <c r="AW464" s="105">
        <v>0.95</v>
      </c>
      <c r="AX464" s="104">
        <v>19</v>
      </c>
      <c r="AY464" s="103" t="e">
        <v>#VALUE!</v>
      </c>
      <c r="AZ464" s="127" t="e">
        <v>#VALUE!</v>
      </c>
      <c r="BA464" s="100" t="e">
        <f>U464/T464</f>
        <v>#DIV/0!</v>
      </c>
      <c r="BB464" s="100" t="e">
        <f>W464/T464</f>
        <v>#DIV/0!</v>
      </c>
      <c r="BC464" s="100" t="e">
        <f>X464/T464</f>
        <v>#DIV/0!</v>
      </c>
      <c r="BD464" s="100" t="e">
        <f>(W464+X464)/T464</f>
        <v>#DIV/0!</v>
      </c>
    </row>
    <row r="465" spans="2:56" hidden="1" outlineLevel="4" collapsed="1" x14ac:dyDescent="0.2">
      <c r="B465" s="115" t="s">
        <v>511</v>
      </c>
      <c r="C465" s="114">
        <v>2</v>
      </c>
      <c r="D465" s="113">
        <v>6</v>
      </c>
      <c r="E465" s="109"/>
      <c r="F465" s="112">
        <v>6</v>
      </c>
      <c r="G465" s="111"/>
      <c r="H465" s="109"/>
      <c r="I465" s="107">
        <v>0</v>
      </c>
      <c r="K465" s="112">
        <v>6</v>
      </c>
      <c r="L465" s="111"/>
      <c r="M465" s="111"/>
      <c r="N465" s="109"/>
      <c r="O465" s="108">
        <v>0.4</v>
      </c>
      <c r="P465" s="110">
        <v>0</v>
      </c>
      <c r="Q465" s="109"/>
      <c r="R465" s="110">
        <v>0.4</v>
      </c>
      <c r="S465" s="109"/>
      <c r="T465" s="108">
        <v>0.4</v>
      </c>
      <c r="U465" s="110">
        <v>0.4</v>
      </c>
      <c r="V465" s="109"/>
      <c r="W465" s="108">
        <v>0</v>
      </c>
      <c r="X465" s="108">
        <v>0</v>
      </c>
      <c r="Y465" s="107">
        <v>21200</v>
      </c>
      <c r="Z465" s="107">
        <v>21200</v>
      </c>
      <c r="AA465" s="107">
        <v>0</v>
      </c>
      <c r="AB465" s="107">
        <v>0</v>
      </c>
      <c r="AC465" s="107">
        <v>90</v>
      </c>
      <c r="AD465" s="107">
        <v>44</v>
      </c>
      <c r="AE465" s="107">
        <v>10</v>
      </c>
      <c r="AF465" s="107">
        <v>60</v>
      </c>
      <c r="AG465" s="107">
        <v>0</v>
      </c>
      <c r="AH465" s="107">
        <v>58</v>
      </c>
      <c r="AI465" s="107">
        <v>0</v>
      </c>
      <c r="AJ465" s="107">
        <v>87</v>
      </c>
      <c r="AK465" s="107">
        <v>60</v>
      </c>
      <c r="AL465" s="107">
        <v>0</v>
      </c>
      <c r="AM465" s="107">
        <v>90</v>
      </c>
      <c r="AN465" s="104">
        <v>5.9932999999999996</v>
      </c>
      <c r="AO465" s="104">
        <v>0</v>
      </c>
      <c r="AP465" s="104">
        <v>5.9932999999999996</v>
      </c>
      <c r="AQ465" s="104">
        <v>6.2</v>
      </c>
      <c r="AR465" s="104">
        <v>0</v>
      </c>
      <c r="AS465" s="104">
        <v>0</v>
      </c>
      <c r="AT465" s="104">
        <v>0</v>
      </c>
      <c r="AU465" s="104">
        <v>6.2</v>
      </c>
      <c r="AV465" s="106">
        <v>23107</v>
      </c>
      <c r="AW465" s="105">
        <v>0.66666666666666696</v>
      </c>
      <c r="AX465" s="104">
        <v>30</v>
      </c>
      <c r="AY465" s="107">
        <v>465</v>
      </c>
      <c r="AZ465" s="126">
        <v>15.5</v>
      </c>
      <c r="BA465" s="100">
        <f>U465/T465</f>
        <v>1</v>
      </c>
      <c r="BB465" s="100">
        <f>W465/T465</f>
        <v>0</v>
      </c>
      <c r="BC465" s="100">
        <f>X465/T465</f>
        <v>0</v>
      </c>
      <c r="BD465" s="100">
        <f>(W465+X465)/T465</f>
        <v>0</v>
      </c>
    </row>
    <row r="466" spans="2:56" hidden="1" outlineLevel="4" collapsed="1" x14ac:dyDescent="0.2">
      <c r="B466" s="115" t="s">
        <v>512</v>
      </c>
      <c r="C466" s="114">
        <v>3</v>
      </c>
      <c r="D466" s="113">
        <v>9</v>
      </c>
      <c r="E466" s="109"/>
      <c r="F466" s="112">
        <v>9</v>
      </c>
      <c r="G466" s="111"/>
      <c r="H466" s="109"/>
      <c r="I466" s="107">
        <v>0</v>
      </c>
      <c r="K466" s="112">
        <v>9</v>
      </c>
      <c r="L466" s="111"/>
      <c r="M466" s="111"/>
      <c r="N466" s="109"/>
      <c r="O466" s="108">
        <v>0.6</v>
      </c>
      <c r="P466" s="110">
        <v>0</v>
      </c>
      <c r="Q466" s="109"/>
      <c r="R466" s="110">
        <v>0.6</v>
      </c>
      <c r="S466" s="109"/>
      <c r="T466" s="108">
        <v>0.6</v>
      </c>
      <c r="U466" s="110">
        <v>0.6</v>
      </c>
      <c r="V466" s="109"/>
      <c r="W466" s="108">
        <v>0</v>
      </c>
      <c r="X466" s="108">
        <v>0</v>
      </c>
      <c r="Y466" s="107">
        <v>31800</v>
      </c>
      <c r="Z466" s="107">
        <v>31800</v>
      </c>
      <c r="AA466" s="107">
        <v>0</v>
      </c>
      <c r="AB466" s="107">
        <v>0</v>
      </c>
      <c r="AC466" s="107">
        <v>100</v>
      </c>
      <c r="AD466" s="107">
        <v>61</v>
      </c>
      <c r="AE466" s="107">
        <v>15</v>
      </c>
      <c r="AF466" s="107">
        <v>71</v>
      </c>
      <c r="AG466" s="107">
        <v>0</v>
      </c>
      <c r="AH466" s="107">
        <v>84</v>
      </c>
      <c r="AI466" s="107">
        <v>0</v>
      </c>
      <c r="AJ466" s="107">
        <v>84</v>
      </c>
      <c r="AK466" s="107">
        <v>71</v>
      </c>
      <c r="AL466" s="107">
        <v>0</v>
      </c>
      <c r="AM466" s="107">
        <v>54</v>
      </c>
      <c r="AN466" s="104">
        <v>8.5867000000000004</v>
      </c>
      <c r="AO466" s="104">
        <v>0</v>
      </c>
      <c r="AP466" s="104">
        <v>8.5867000000000004</v>
      </c>
      <c r="AQ466" s="104">
        <v>7.3</v>
      </c>
      <c r="AR466" s="104">
        <v>0</v>
      </c>
      <c r="AS466" s="104">
        <v>0</v>
      </c>
      <c r="AT466" s="104">
        <v>0</v>
      </c>
      <c r="AU466" s="104">
        <v>7.3</v>
      </c>
      <c r="AV466" s="106">
        <v>27207</v>
      </c>
      <c r="AW466" s="105">
        <v>0.71</v>
      </c>
      <c r="AX466" s="104">
        <v>23.6666666666667</v>
      </c>
      <c r="AY466" s="107">
        <v>365</v>
      </c>
      <c r="AZ466" s="126">
        <v>12.166666666666666</v>
      </c>
      <c r="BA466" s="100">
        <f>U466/T466</f>
        <v>1</v>
      </c>
      <c r="BB466" s="100">
        <f>W466/T466</f>
        <v>0</v>
      </c>
      <c r="BC466" s="100">
        <f>X466/T466</f>
        <v>0</v>
      </c>
      <c r="BD466" s="100">
        <f>(W466+X466)/T466</f>
        <v>0</v>
      </c>
    </row>
    <row r="467" spans="2:56" hidden="1" outlineLevel="4" collapsed="1" x14ac:dyDescent="0.2">
      <c r="B467" s="115" t="s">
        <v>513</v>
      </c>
      <c r="C467" s="114">
        <v>1</v>
      </c>
      <c r="D467" s="113">
        <v>3</v>
      </c>
      <c r="E467" s="109"/>
      <c r="F467" s="112">
        <v>3</v>
      </c>
      <c r="G467" s="111"/>
      <c r="H467" s="109"/>
      <c r="I467" s="107">
        <v>0</v>
      </c>
      <c r="K467" s="112">
        <v>3</v>
      </c>
      <c r="L467" s="111"/>
      <c r="M467" s="111"/>
      <c r="N467" s="109"/>
      <c r="O467" s="108">
        <v>0.2</v>
      </c>
      <c r="P467" s="110">
        <v>0</v>
      </c>
      <c r="Q467" s="109"/>
      <c r="R467" s="110">
        <v>0.2</v>
      </c>
      <c r="S467" s="109"/>
      <c r="T467" s="108">
        <v>0.2</v>
      </c>
      <c r="U467" s="110">
        <v>0</v>
      </c>
      <c r="V467" s="109"/>
      <c r="W467" s="108">
        <v>0.2</v>
      </c>
      <c r="X467" s="108">
        <v>0</v>
      </c>
      <c r="Y467" s="107">
        <v>5400</v>
      </c>
      <c r="Z467" s="107">
        <v>0</v>
      </c>
      <c r="AA467" s="107">
        <v>5400</v>
      </c>
      <c r="AB467" s="107">
        <v>0</v>
      </c>
      <c r="AC467" s="107">
        <v>30</v>
      </c>
      <c r="AD467" s="107">
        <v>22</v>
      </c>
      <c r="AE467" s="107">
        <v>5</v>
      </c>
      <c r="AF467" s="107">
        <v>24</v>
      </c>
      <c r="AG467" s="107">
        <v>0</v>
      </c>
      <c r="AH467" s="107">
        <v>25</v>
      </c>
      <c r="AI467" s="107">
        <v>0</v>
      </c>
      <c r="AJ467" s="107">
        <v>0</v>
      </c>
      <c r="AK467" s="107">
        <v>24</v>
      </c>
      <c r="AL467" s="107">
        <v>0</v>
      </c>
      <c r="AM467" s="107">
        <v>0</v>
      </c>
      <c r="AN467" s="104">
        <v>2.5</v>
      </c>
      <c r="AO467" s="104">
        <v>0</v>
      </c>
      <c r="AP467" s="104">
        <v>2.5</v>
      </c>
      <c r="AQ467" s="104">
        <v>2.4</v>
      </c>
      <c r="AR467" s="104">
        <v>0</v>
      </c>
      <c r="AS467" s="104">
        <v>0</v>
      </c>
      <c r="AT467" s="104">
        <v>0</v>
      </c>
      <c r="AU467" s="104">
        <v>2.4</v>
      </c>
      <c r="AV467" s="106">
        <v>8945</v>
      </c>
      <c r="AW467" s="105">
        <v>0.8</v>
      </c>
      <c r="AX467" s="104">
        <v>24</v>
      </c>
      <c r="AY467" s="107">
        <v>360</v>
      </c>
      <c r="AZ467" s="126">
        <v>12</v>
      </c>
      <c r="BA467" s="100">
        <f>U467/T467</f>
        <v>0</v>
      </c>
      <c r="BB467" s="100">
        <f>W467/T467</f>
        <v>1</v>
      </c>
      <c r="BC467" s="100">
        <f>X467/T467</f>
        <v>0</v>
      </c>
      <c r="BD467" s="100">
        <f>(W467+X467)/T467</f>
        <v>1</v>
      </c>
    </row>
    <row r="468" spans="2:56" hidden="1" outlineLevel="4" collapsed="1" x14ac:dyDescent="0.2">
      <c r="B468" s="115" t="s">
        <v>514</v>
      </c>
      <c r="C468" s="114">
        <v>1</v>
      </c>
      <c r="D468" s="113">
        <v>3</v>
      </c>
      <c r="E468" s="109"/>
      <c r="F468" s="112">
        <v>3</v>
      </c>
      <c r="G468" s="111"/>
      <c r="H468" s="109"/>
      <c r="I468" s="107">
        <v>0</v>
      </c>
      <c r="K468" s="112">
        <v>3</v>
      </c>
      <c r="L468" s="111"/>
      <c r="M468" s="111"/>
      <c r="N468" s="109"/>
      <c r="O468" s="108">
        <v>0.2</v>
      </c>
      <c r="P468" s="110">
        <v>0</v>
      </c>
      <c r="Q468" s="109"/>
      <c r="R468" s="110">
        <v>0.2</v>
      </c>
      <c r="S468" s="109"/>
      <c r="T468" s="108">
        <v>0.2</v>
      </c>
      <c r="U468" s="110">
        <v>0.2</v>
      </c>
      <c r="V468" s="109"/>
      <c r="W468" s="108">
        <v>0</v>
      </c>
      <c r="X468" s="108">
        <v>0</v>
      </c>
      <c r="Y468" s="107">
        <v>10600</v>
      </c>
      <c r="Z468" s="107">
        <v>10600</v>
      </c>
      <c r="AA468" s="107">
        <v>0</v>
      </c>
      <c r="AB468" s="107">
        <v>0</v>
      </c>
      <c r="AC468" s="107">
        <v>30</v>
      </c>
      <c r="AD468" s="107">
        <v>29</v>
      </c>
      <c r="AE468" s="107">
        <v>5</v>
      </c>
      <c r="AF468" s="107">
        <v>29</v>
      </c>
      <c r="AG468" s="107">
        <v>0</v>
      </c>
      <c r="AH468" s="107">
        <v>24</v>
      </c>
      <c r="AI468" s="107">
        <v>0</v>
      </c>
      <c r="AJ468" s="107">
        <v>0</v>
      </c>
      <c r="AK468" s="107">
        <v>29</v>
      </c>
      <c r="AL468" s="107">
        <v>0</v>
      </c>
      <c r="AM468" s="107">
        <v>0</v>
      </c>
      <c r="AN468" s="104">
        <v>2.56</v>
      </c>
      <c r="AO468" s="104">
        <v>0</v>
      </c>
      <c r="AP468" s="104">
        <v>2.56</v>
      </c>
      <c r="AQ468" s="104">
        <v>3.0933000000000002</v>
      </c>
      <c r="AR468" s="104">
        <v>0</v>
      </c>
      <c r="AS468" s="104">
        <v>0</v>
      </c>
      <c r="AT468" s="104">
        <v>0</v>
      </c>
      <c r="AU468" s="104">
        <v>3.09</v>
      </c>
      <c r="AV468" s="106">
        <v>11529</v>
      </c>
      <c r="AW468" s="105">
        <v>0.96666666666666701</v>
      </c>
      <c r="AX468" s="104">
        <v>29</v>
      </c>
      <c r="AY468" s="107">
        <v>463.5</v>
      </c>
      <c r="AZ468" s="126">
        <v>15.45</v>
      </c>
      <c r="BA468" s="100">
        <f>U468/T468</f>
        <v>1</v>
      </c>
      <c r="BB468" s="100">
        <f>W468/T468</f>
        <v>0</v>
      </c>
      <c r="BC468" s="100">
        <f>X468/T468</f>
        <v>0</v>
      </c>
      <c r="BD468" s="100">
        <f>(W468+X468)/T468</f>
        <v>0</v>
      </c>
    </row>
    <row r="469" spans="2:56" hidden="1" outlineLevel="4" collapsed="1" x14ac:dyDescent="0.2">
      <c r="B469" s="115" t="s">
        <v>515</v>
      </c>
      <c r="C469" s="114">
        <v>1</v>
      </c>
      <c r="D469" s="113">
        <v>3</v>
      </c>
      <c r="E469" s="109"/>
      <c r="F469" s="112">
        <v>3</v>
      </c>
      <c r="G469" s="111"/>
      <c r="H469" s="109"/>
      <c r="I469" s="107">
        <v>0</v>
      </c>
      <c r="K469" s="112">
        <v>3</v>
      </c>
      <c r="L469" s="111"/>
      <c r="M469" s="111"/>
      <c r="N469" s="109"/>
      <c r="O469" s="108">
        <v>0.2</v>
      </c>
      <c r="P469" s="110">
        <v>0</v>
      </c>
      <c r="Q469" s="109"/>
      <c r="R469" s="110">
        <v>0.2</v>
      </c>
      <c r="S469" s="109"/>
      <c r="T469" s="108">
        <v>0.2</v>
      </c>
      <c r="U469" s="110">
        <v>0</v>
      </c>
      <c r="V469" s="109"/>
      <c r="W469" s="108">
        <v>0</v>
      </c>
      <c r="X469" s="108">
        <v>0.2</v>
      </c>
      <c r="Y469" s="107">
        <v>5400</v>
      </c>
      <c r="Z469" s="107">
        <v>0</v>
      </c>
      <c r="AA469" s="107">
        <v>0</v>
      </c>
      <c r="AB469" s="107">
        <v>5400</v>
      </c>
      <c r="AC469" s="107">
        <v>45</v>
      </c>
      <c r="AD469" s="107">
        <v>34</v>
      </c>
      <c r="AE469" s="107">
        <v>5</v>
      </c>
      <c r="AF469" s="107">
        <v>40</v>
      </c>
      <c r="AG469" s="107">
        <v>0</v>
      </c>
      <c r="AH469" s="107">
        <v>34</v>
      </c>
      <c r="AI469" s="107">
        <v>0</v>
      </c>
      <c r="AJ469" s="107">
        <v>0</v>
      </c>
      <c r="AK469" s="107">
        <v>40</v>
      </c>
      <c r="AL469" s="107">
        <v>0</v>
      </c>
      <c r="AM469" s="107">
        <v>0</v>
      </c>
      <c r="AN469" s="104">
        <v>3.6267</v>
      </c>
      <c r="AO469" s="104">
        <v>0</v>
      </c>
      <c r="AP469" s="104">
        <v>3.6267</v>
      </c>
      <c r="AQ469" s="104">
        <v>4.2667000000000002</v>
      </c>
      <c r="AR469" s="104">
        <v>0</v>
      </c>
      <c r="AS469" s="104">
        <v>0</v>
      </c>
      <c r="AT469" s="104">
        <v>0</v>
      </c>
      <c r="AU469" s="104">
        <v>4.2699999999999996</v>
      </c>
      <c r="AV469" s="106">
        <v>15902</v>
      </c>
      <c r="AW469" s="105">
        <v>0.88888888888888895</v>
      </c>
      <c r="AX469" s="104">
        <v>40</v>
      </c>
      <c r="AY469" s="107">
        <v>640.5</v>
      </c>
      <c r="AZ469" s="126">
        <v>21.35</v>
      </c>
      <c r="BA469" s="100">
        <f>U469/T469</f>
        <v>0</v>
      </c>
      <c r="BB469" s="100">
        <f>W469/T469</f>
        <v>0</v>
      </c>
      <c r="BC469" s="100">
        <f>X469/T469</f>
        <v>1</v>
      </c>
      <c r="BD469" s="100">
        <f>(W469+X469)/T469</f>
        <v>1</v>
      </c>
    </row>
    <row r="470" spans="2:56" hidden="1" outlineLevel="4" collapsed="1" x14ac:dyDescent="0.2">
      <c r="B470" s="115" t="s">
        <v>516</v>
      </c>
      <c r="C470" s="114">
        <v>1</v>
      </c>
      <c r="D470" s="113">
        <v>3</v>
      </c>
      <c r="E470" s="109"/>
      <c r="F470" s="112">
        <v>3</v>
      </c>
      <c r="G470" s="111"/>
      <c r="H470" s="109"/>
      <c r="I470" s="107">
        <v>0</v>
      </c>
      <c r="K470" s="112">
        <v>3</v>
      </c>
      <c r="L470" s="111"/>
      <c r="M470" s="111"/>
      <c r="N470" s="109"/>
      <c r="O470" s="108">
        <v>0.2</v>
      </c>
      <c r="P470" s="110">
        <v>0</v>
      </c>
      <c r="Q470" s="109"/>
      <c r="R470" s="110">
        <v>0.2</v>
      </c>
      <c r="S470" s="109"/>
      <c r="T470" s="108">
        <v>0.2</v>
      </c>
      <c r="U470" s="110">
        <v>0.2</v>
      </c>
      <c r="V470" s="109"/>
      <c r="W470" s="108">
        <v>0</v>
      </c>
      <c r="X470" s="108">
        <v>0</v>
      </c>
      <c r="Y470" s="107">
        <v>10600</v>
      </c>
      <c r="Z470" s="107">
        <v>10600</v>
      </c>
      <c r="AA470" s="107">
        <v>0</v>
      </c>
      <c r="AB470" s="107">
        <v>0</v>
      </c>
      <c r="AC470" s="107">
        <v>40</v>
      </c>
      <c r="AD470" s="107">
        <v>15</v>
      </c>
      <c r="AE470" s="107">
        <v>5</v>
      </c>
      <c r="AF470" s="107">
        <v>18</v>
      </c>
      <c r="AG470" s="107">
        <v>0</v>
      </c>
      <c r="AH470" s="107">
        <v>18</v>
      </c>
      <c r="AI470" s="107">
        <v>0</v>
      </c>
      <c r="AJ470" s="107">
        <v>54</v>
      </c>
      <c r="AK470" s="107">
        <v>18</v>
      </c>
      <c r="AL470" s="107">
        <v>0</v>
      </c>
      <c r="AM470" s="107">
        <v>54</v>
      </c>
      <c r="AN470" s="104">
        <v>1.8</v>
      </c>
      <c r="AO470" s="104">
        <v>0</v>
      </c>
      <c r="AP470" s="104">
        <v>1.8</v>
      </c>
      <c r="AQ470" s="104">
        <v>1.8</v>
      </c>
      <c r="AR470" s="104">
        <v>0</v>
      </c>
      <c r="AS470" s="104">
        <v>0</v>
      </c>
      <c r="AT470" s="104">
        <v>0</v>
      </c>
      <c r="AU470" s="104">
        <v>1.8</v>
      </c>
      <c r="AV470" s="106">
        <v>6709</v>
      </c>
      <c r="AW470" s="105">
        <v>0.45</v>
      </c>
      <c r="AX470" s="104">
        <v>18</v>
      </c>
      <c r="AY470" s="107">
        <v>270</v>
      </c>
      <c r="AZ470" s="126">
        <v>9</v>
      </c>
      <c r="BA470" s="100">
        <f>U470/T470</f>
        <v>1</v>
      </c>
      <c r="BB470" s="100">
        <f>W470/T470</f>
        <v>0</v>
      </c>
      <c r="BC470" s="100">
        <f>X470/T470</f>
        <v>0</v>
      </c>
      <c r="BD470" s="100">
        <f>(W470+X470)/T470</f>
        <v>0</v>
      </c>
    </row>
    <row r="471" spans="2:56" hidden="1" outlineLevel="4" collapsed="1" x14ac:dyDescent="0.2">
      <c r="B471" s="115" t="s">
        <v>517</v>
      </c>
      <c r="C471" s="114">
        <v>1</v>
      </c>
      <c r="D471" s="113">
        <v>3</v>
      </c>
      <c r="E471" s="109"/>
      <c r="F471" s="112">
        <v>3</v>
      </c>
      <c r="G471" s="111"/>
      <c r="H471" s="109"/>
      <c r="I471" s="107">
        <v>0</v>
      </c>
      <c r="K471" s="112">
        <v>3</v>
      </c>
      <c r="L471" s="111"/>
      <c r="M471" s="111"/>
      <c r="N471" s="109"/>
      <c r="O471" s="108">
        <v>0.2</v>
      </c>
      <c r="P471" s="110">
        <v>0</v>
      </c>
      <c r="Q471" s="109"/>
      <c r="R471" s="110">
        <v>0.2</v>
      </c>
      <c r="S471" s="109"/>
      <c r="T471" s="108">
        <v>0.2</v>
      </c>
      <c r="U471" s="110">
        <v>0.2</v>
      </c>
      <c r="V471" s="109"/>
      <c r="W471" s="108">
        <v>0</v>
      </c>
      <c r="X471" s="108">
        <v>0</v>
      </c>
      <c r="Y471" s="107">
        <v>10600</v>
      </c>
      <c r="Z471" s="107">
        <v>10600</v>
      </c>
      <c r="AA471" s="107">
        <v>0</v>
      </c>
      <c r="AB471" s="107">
        <v>0</v>
      </c>
      <c r="AC471" s="107">
        <v>45</v>
      </c>
      <c r="AD471" s="107">
        <v>21</v>
      </c>
      <c r="AE471" s="107">
        <v>5</v>
      </c>
      <c r="AF471" s="107">
        <v>23</v>
      </c>
      <c r="AG471" s="107">
        <v>0</v>
      </c>
      <c r="AH471" s="107">
        <v>36</v>
      </c>
      <c r="AI471" s="107">
        <v>0</v>
      </c>
      <c r="AJ471" s="107">
        <v>0</v>
      </c>
      <c r="AK471" s="107">
        <v>23</v>
      </c>
      <c r="AL471" s="107">
        <v>0</v>
      </c>
      <c r="AM471" s="107">
        <v>0</v>
      </c>
      <c r="AN471" s="104">
        <v>3.6</v>
      </c>
      <c r="AO471" s="104">
        <v>0</v>
      </c>
      <c r="AP471" s="104">
        <v>3.6</v>
      </c>
      <c r="AQ471" s="104">
        <v>2.2999999999999998</v>
      </c>
      <c r="AR471" s="104">
        <v>0</v>
      </c>
      <c r="AS471" s="104">
        <v>0</v>
      </c>
      <c r="AT471" s="104">
        <v>0</v>
      </c>
      <c r="AU471" s="104">
        <v>2.2999999999999998</v>
      </c>
      <c r="AV471" s="106">
        <v>8572</v>
      </c>
      <c r="AW471" s="105">
        <v>0.51111111111111096</v>
      </c>
      <c r="AX471" s="104">
        <v>23</v>
      </c>
      <c r="AY471" s="107">
        <v>345</v>
      </c>
      <c r="AZ471" s="126">
        <v>11.5</v>
      </c>
      <c r="BA471" s="100">
        <f>U471/T471</f>
        <v>1</v>
      </c>
      <c r="BB471" s="100">
        <f>W471/T471</f>
        <v>0</v>
      </c>
      <c r="BC471" s="100">
        <f>X471/T471</f>
        <v>0</v>
      </c>
      <c r="BD471" s="100">
        <f>(W471+X471)/T471</f>
        <v>0</v>
      </c>
    </row>
    <row r="472" spans="2:56" hidden="1" outlineLevel="4" collapsed="1" x14ac:dyDescent="0.2">
      <c r="B472" s="115" t="s">
        <v>518</v>
      </c>
      <c r="C472" s="114">
        <v>3</v>
      </c>
      <c r="D472" s="113">
        <v>0</v>
      </c>
      <c r="E472" s="109"/>
      <c r="F472" s="112">
        <v>0</v>
      </c>
      <c r="G472" s="111"/>
      <c r="H472" s="109"/>
      <c r="I472" s="107">
        <v>18</v>
      </c>
      <c r="K472" s="112">
        <v>18</v>
      </c>
      <c r="L472" s="111"/>
      <c r="M472" s="111"/>
      <c r="N472" s="109"/>
      <c r="O472" s="108">
        <v>0</v>
      </c>
      <c r="P472" s="110">
        <v>0.75</v>
      </c>
      <c r="Q472" s="109"/>
      <c r="R472" s="110">
        <v>0.75</v>
      </c>
      <c r="S472" s="109"/>
      <c r="T472" s="108">
        <v>0</v>
      </c>
      <c r="U472" s="110">
        <v>0</v>
      </c>
      <c r="V472" s="109"/>
      <c r="W472" s="108">
        <v>0</v>
      </c>
      <c r="X472" s="108">
        <v>0</v>
      </c>
      <c r="Y472" s="107">
        <v>0</v>
      </c>
      <c r="Z472" s="107">
        <v>0</v>
      </c>
      <c r="AA472" s="107">
        <v>0</v>
      </c>
      <c r="AB472" s="107">
        <v>0</v>
      </c>
      <c r="AC472" s="107">
        <v>113</v>
      </c>
      <c r="AD472" s="107">
        <v>102</v>
      </c>
      <c r="AE472" s="107">
        <v>0</v>
      </c>
      <c r="AF472" s="107">
        <v>113</v>
      </c>
      <c r="AG472" s="107">
        <v>217</v>
      </c>
      <c r="AH472" s="107">
        <v>99</v>
      </c>
      <c r="AI472" s="107">
        <v>372</v>
      </c>
      <c r="AJ472" s="107">
        <v>0</v>
      </c>
      <c r="AK472" s="107">
        <v>113</v>
      </c>
      <c r="AL472" s="107">
        <v>217</v>
      </c>
      <c r="AM472" s="107">
        <v>0</v>
      </c>
      <c r="AN472" s="104">
        <v>0</v>
      </c>
      <c r="AO472" s="104">
        <v>0.70860000000000001</v>
      </c>
      <c r="AP472" s="104">
        <v>0.70860000000000001</v>
      </c>
      <c r="AQ472" s="104">
        <v>0</v>
      </c>
      <c r="AR472" s="104">
        <v>0.4133</v>
      </c>
      <c r="AS472" s="104">
        <v>0</v>
      </c>
      <c r="AT472" s="104">
        <v>0.4133</v>
      </c>
      <c r="AU472" s="104">
        <v>0.42</v>
      </c>
      <c r="AV472" s="106">
        <v>1383</v>
      </c>
      <c r="AW472" s="105">
        <v>1</v>
      </c>
      <c r="AX472" s="104">
        <v>37.6666666666667</v>
      </c>
      <c r="AY472" s="103" t="e">
        <v>#VALUE!</v>
      </c>
      <c r="AZ472" s="127" t="e">
        <v>#VALUE!</v>
      </c>
      <c r="BA472" s="100" t="e">
        <f>U472/T472</f>
        <v>#DIV/0!</v>
      </c>
      <c r="BB472" s="100" t="e">
        <f>W472/T472</f>
        <v>#DIV/0!</v>
      </c>
      <c r="BC472" s="100" t="e">
        <f>X472/T472</f>
        <v>#DIV/0!</v>
      </c>
      <c r="BD472" s="100" t="e">
        <f>(W472+X472)/T472</f>
        <v>#DIV/0!</v>
      </c>
    </row>
    <row r="473" spans="2:56" hidden="1" outlineLevel="4" collapsed="1" x14ac:dyDescent="0.2">
      <c r="B473" s="115" t="s">
        <v>519</v>
      </c>
      <c r="C473" s="114">
        <v>1</v>
      </c>
      <c r="D473" s="113">
        <v>1</v>
      </c>
      <c r="E473" s="109"/>
      <c r="F473" s="112">
        <v>0</v>
      </c>
      <c r="G473" s="111"/>
      <c r="H473" s="109"/>
      <c r="I473" s="107">
        <v>4.3099999999999996</v>
      </c>
      <c r="K473" s="112">
        <v>4.3099999999999996</v>
      </c>
      <c r="L473" s="111"/>
      <c r="M473" s="111"/>
      <c r="N473" s="109"/>
      <c r="O473" s="108">
        <v>0</v>
      </c>
      <c r="P473" s="110">
        <v>8.0000000000000002E-3</v>
      </c>
      <c r="Q473" s="109"/>
      <c r="R473" s="110">
        <v>8.0000000000000002E-3</v>
      </c>
      <c r="S473" s="109"/>
      <c r="T473" s="108">
        <v>0</v>
      </c>
      <c r="U473" s="110">
        <v>0</v>
      </c>
      <c r="V473" s="109"/>
      <c r="W473" s="108">
        <v>0</v>
      </c>
      <c r="X473" s="108">
        <v>0</v>
      </c>
      <c r="Y473" s="107">
        <v>0</v>
      </c>
      <c r="Z473" s="107">
        <v>0</v>
      </c>
      <c r="AA473" s="107">
        <v>0</v>
      </c>
      <c r="AB473" s="107">
        <v>0</v>
      </c>
      <c r="AC473" s="107">
        <v>1</v>
      </c>
      <c r="AD473" s="107">
        <v>1</v>
      </c>
      <c r="AE473" s="107">
        <v>0</v>
      </c>
      <c r="AF473" s="107">
        <v>1</v>
      </c>
      <c r="AG473" s="107">
        <v>0</v>
      </c>
      <c r="AH473" s="107">
        <v>1</v>
      </c>
      <c r="AI473" s="107">
        <v>0</v>
      </c>
      <c r="AJ473" s="107">
        <v>1</v>
      </c>
      <c r="AK473" s="107">
        <v>1</v>
      </c>
      <c r="AL473" s="107">
        <v>0</v>
      </c>
      <c r="AM473" s="107">
        <v>1</v>
      </c>
      <c r="AN473" s="104">
        <v>3.3300000000000003E-2</v>
      </c>
      <c r="AO473" s="104">
        <v>0</v>
      </c>
      <c r="AP473" s="104">
        <v>3.3300000000000003E-2</v>
      </c>
      <c r="AQ473" s="104">
        <v>3.3300000000000003E-2</v>
      </c>
      <c r="AR473" s="104">
        <v>0</v>
      </c>
      <c r="AS473" s="104">
        <v>0</v>
      </c>
      <c r="AT473" s="104">
        <v>0</v>
      </c>
      <c r="AU473" s="104">
        <v>0.03</v>
      </c>
      <c r="AV473" s="106">
        <v>124</v>
      </c>
      <c r="AW473" s="105">
        <v>1</v>
      </c>
      <c r="AX473" s="104">
        <v>1</v>
      </c>
      <c r="AY473" s="103" t="e">
        <v>#VALUE!</v>
      </c>
      <c r="AZ473" s="127" t="e">
        <v>#VALUE!</v>
      </c>
      <c r="BA473" s="100" t="e">
        <f>U473/T473</f>
        <v>#DIV/0!</v>
      </c>
      <c r="BB473" s="100" t="e">
        <f>W473/T473</f>
        <v>#DIV/0!</v>
      </c>
      <c r="BC473" s="100" t="e">
        <f>X473/T473</f>
        <v>#DIV/0!</v>
      </c>
      <c r="BD473" s="100" t="e">
        <f>(W473+X473)/T473</f>
        <v>#DIV/0!</v>
      </c>
    </row>
    <row r="474" spans="2:56" hidden="1" outlineLevel="4" collapsed="1" x14ac:dyDescent="0.2">
      <c r="B474" s="115" t="s">
        <v>520</v>
      </c>
      <c r="C474" s="114">
        <v>1</v>
      </c>
      <c r="D474" s="113">
        <v>5</v>
      </c>
      <c r="E474" s="109"/>
      <c r="F474" s="112">
        <v>0</v>
      </c>
      <c r="G474" s="111"/>
      <c r="H474" s="109"/>
      <c r="I474" s="107">
        <v>21.56</v>
      </c>
      <c r="K474" s="112">
        <v>21.56</v>
      </c>
      <c r="L474" s="111"/>
      <c r="M474" s="111"/>
      <c r="N474" s="109"/>
      <c r="O474" s="108">
        <v>0</v>
      </c>
      <c r="P474" s="110">
        <v>0</v>
      </c>
      <c r="Q474" s="109"/>
      <c r="R474" s="110">
        <v>0</v>
      </c>
      <c r="S474" s="109"/>
      <c r="T474" s="108">
        <v>0</v>
      </c>
      <c r="U474" s="110">
        <v>0</v>
      </c>
      <c r="V474" s="109"/>
      <c r="W474" s="108">
        <v>0</v>
      </c>
      <c r="X474" s="108">
        <v>0</v>
      </c>
      <c r="Y474" s="107">
        <v>0</v>
      </c>
      <c r="Z474" s="107">
        <v>0</v>
      </c>
      <c r="AA474" s="107">
        <v>0</v>
      </c>
      <c r="AB474" s="107">
        <v>0</v>
      </c>
      <c r="AC474" s="107">
        <v>0</v>
      </c>
      <c r="AD474" s="107">
        <v>0</v>
      </c>
      <c r="AE474" s="107">
        <v>0</v>
      </c>
      <c r="AF474" s="107">
        <v>0</v>
      </c>
      <c r="AG474" s="107">
        <v>0</v>
      </c>
      <c r="AH474" s="107">
        <v>0</v>
      </c>
      <c r="AI474" s="107">
        <v>0</v>
      </c>
      <c r="AJ474" s="107">
        <v>0</v>
      </c>
      <c r="AK474" s="107">
        <v>0</v>
      </c>
      <c r="AL474" s="107">
        <v>0</v>
      </c>
      <c r="AM474" s="107">
        <v>0</v>
      </c>
      <c r="AN474" s="104">
        <v>0</v>
      </c>
      <c r="AO474" s="104">
        <v>0</v>
      </c>
      <c r="AP474" s="104">
        <v>0</v>
      </c>
      <c r="AQ474" s="104">
        <v>0</v>
      </c>
      <c r="AR474" s="104">
        <v>0</v>
      </c>
      <c r="AS474" s="104">
        <v>0</v>
      </c>
      <c r="AT474" s="104">
        <v>0</v>
      </c>
      <c r="AU474" s="104">
        <v>0</v>
      </c>
      <c r="AV474" s="106">
        <v>0</v>
      </c>
      <c r="AW474" s="105">
        <v>0</v>
      </c>
      <c r="AX474" s="104">
        <v>0</v>
      </c>
      <c r="AY474" s="103" t="e">
        <v>#VALUE!</v>
      </c>
      <c r="AZ474" s="127" t="e">
        <v>#VALUE!</v>
      </c>
      <c r="BA474" s="100" t="e">
        <f>U474/T474</f>
        <v>#DIV/0!</v>
      </c>
      <c r="BB474" s="100" t="e">
        <f>W474/T474</f>
        <v>#DIV/0!</v>
      </c>
      <c r="BC474" s="100" t="e">
        <f>X474/T474</f>
        <v>#DIV/0!</v>
      </c>
      <c r="BD474" s="100" t="e">
        <f>(W474+X474)/T474</f>
        <v>#DIV/0!</v>
      </c>
    </row>
    <row r="475" spans="2:56" hidden="1" outlineLevel="4" collapsed="1" x14ac:dyDescent="0.2">
      <c r="B475" s="115" t="s">
        <v>521</v>
      </c>
      <c r="C475" s="114">
        <v>1</v>
      </c>
      <c r="D475" s="113">
        <v>4</v>
      </c>
      <c r="E475" s="109"/>
      <c r="F475" s="112">
        <v>0</v>
      </c>
      <c r="G475" s="111"/>
      <c r="H475" s="109"/>
      <c r="I475" s="107">
        <v>17.25</v>
      </c>
      <c r="K475" s="112">
        <v>17.25</v>
      </c>
      <c r="L475" s="111"/>
      <c r="M475" s="111"/>
      <c r="N475" s="109"/>
      <c r="O475" s="108">
        <v>0</v>
      </c>
      <c r="P475" s="110">
        <v>0</v>
      </c>
      <c r="Q475" s="109"/>
      <c r="R475" s="110">
        <v>0</v>
      </c>
      <c r="S475" s="109"/>
      <c r="T475" s="108">
        <v>0</v>
      </c>
      <c r="U475" s="110">
        <v>0</v>
      </c>
      <c r="V475" s="109"/>
      <c r="W475" s="108">
        <v>0</v>
      </c>
      <c r="X475" s="108">
        <v>0</v>
      </c>
      <c r="Y475" s="107">
        <v>0</v>
      </c>
      <c r="Z475" s="107">
        <v>0</v>
      </c>
      <c r="AA475" s="107">
        <v>0</v>
      </c>
      <c r="AB475" s="107">
        <v>0</v>
      </c>
      <c r="AC475" s="107">
        <v>0</v>
      </c>
      <c r="AD475" s="107">
        <v>0</v>
      </c>
      <c r="AE475" s="107">
        <v>0</v>
      </c>
      <c r="AF475" s="107">
        <v>0</v>
      </c>
      <c r="AG475" s="107">
        <v>0</v>
      </c>
      <c r="AH475" s="107">
        <v>0</v>
      </c>
      <c r="AI475" s="107">
        <v>0</v>
      </c>
      <c r="AJ475" s="107">
        <v>0</v>
      </c>
      <c r="AK475" s="107">
        <v>0</v>
      </c>
      <c r="AL475" s="107">
        <v>0</v>
      </c>
      <c r="AM475" s="107">
        <v>0</v>
      </c>
      <c r="AN475" s="104">
        <v>0</v>
      </c>
      <c r="AO475" s="104">
        <v>0</v>
      </c>
      <c r="AP475" s="104">
        <v>0</v>
      </c>
      <c r="AQ475" s="104">
        <v>0</v>
      </c>
      <c r="AR475" s="104">
        <v>0</v>
      </c>
      <c r="AS475" s="104">
        <v>0</v>
      </c>
      <c r="AT475" s="104">
        <v>0</v>
      </c>
      <c r="AU475" s="104">
        <v>0</v>
      </c>
      <c r="AV475" s="106">
        <v>0</v>
      </c>
      <c r="AW475" s="105">
        <v>0</v>
      </c>
      <c r="AX475" s="104">
        <v>0</v>
      </c>
      <c r="AY475" s="103" t="e">
        <v>#VALUE!</v>
      </c>
      <c r="AZ475" s="127" t="e">
        <v>#VALUE!</v>
      </c>
      <c r="BA475" s="100" t="e">
        <f>U475/T475</f>
        <v>#DIV/0!</v>
      </c>
      <c r="BB475" s="100" t="e">
        <f>W475/T475</f>
        <v>#DIV/0!</v>
      </c>
      <c r="BC475" s="100" t="e">
        <f>X475/T475</f>
        <v>#DIV/0!</v>
      </c>
      <c r="BD475" s="100" t="e">
        <f>(W475+X475)/T475</f>
        <v>#DIV/0!</v>
      </c>
    </row>
    <row r="476" spans="2:56" hidden="1" outlineLevel="4" collapsed="1" x14ac:dyDescent="0.2">
      <c r="B476" s="115" t="s">
        <v>523</v>
      </c>
      <c r="C476" s="114">
        <v>1</v>
      </c>
      <c r="D476" s="113">
        <v>2</v>
      </c>
      <c r="E476" s="109"/>
      <c r="F476" s="112">
        <v>0</v>
      </c>
      <c r="G476" s="111"/>
      <c r="H476" s="109"/>
      <c r="I476" s="107">
        <v>8.6300000000000008</v>
      </c>
      <c r="K476" s="112">
        <v>8.6300000000000008</v>
      </c>
      <c r="L476" s="111"/>
      <c r="M476" s="111"/>
      <c r="N476" s="109"/>
      <c r="O476" s="108">
        <v>0</v>
      </c>
      <c r="P476" s="110">
        <v>8.0000000000000002E-3</v>
      </c>
      <c r="Q476" s="109"/>
      <c r="R476" s="110">
        <v>8.0000000000000002E-3</v>
      </c>
      <c r="S476" s="109"/>
      <c r="T476" s="108">
        <v>0</v>
      </c>
      <c r="U476" s="110">
        <v>0</v>
      </c>
      <c r="V476" s="109"/>
      <c r="W476" s="108">
        <v>0</v>
      </c>
      <c r="X476" s="108">
        <v>0</v>
      </c>
      <c r="Y476" s="107">
        <v>0</v>
      </c>
      <c r="Z476" s="107">
        <v>0</v>
      </c>
      <c r="AA476" s="107">
        <v>0</v>
      </c>
      <c r="AB476" s="107">
        <v>0</v>
      </c>
      <c r="AC476" s="107">
        <v>1</v>
      </c>
      <c r="AD476" s="107">
        <v>1</v>
      </c>
      <c r="AE476" s="107">
        <v>0</v>
      </c>
      <c r="AF476" s="107">
        <v>1</v>
      </c>
      <c r="AG476" s="107">
        <v>0</v>
      </c>
      <c r="AH476" s="107">
        <v>1</v>
      </c>
      <c r="AI476" s="107">
        <v>0</v>
      </c>
      <c r="AJ476" s="107">
        <v>2</v>
      </c>
      <c r="AK476" s="107">
        <v>1</v>
      </c>
      <c r="AL476" s="107">
        <v>0</v>
      </c>
      <c r="AM476" s="107">
        <v>2</v>
      </c>
      <c r="AN476" s="104">
        <v>6.6699999999999995E-2</v>
      </c>
      <c r="AO476" s="104">
        <v>0</v>
      </c>
      <c r="AP476" s="104">
        <v>6.6699999999999995E-2</v>
      </c>
      <c r="AQ476" s="104">
        <v>6.6699999999999995E-2</v>
      </c>
      <c r="AR476" s="104">
        <v>0</v>
      </c>
      <c r="AS476" s="104">
        <v>0</v>
      </c>
      <c r="AT476" s="104">
        <v>0</v>
      </c>
      <c r="AU476" s="104">
        <v>7.0000000000000007E-2</v>
      </c>
      <c r="AV476" s="106">
        <v>249</v>
      </c>
      <c r="AW476" s="105">
        <v>1</v>
      </c>
      <c r="AX476" s="104">
        <v>1</v>
      </c>
      <c r="AY476" s="103" t="e">
        <v>#VALUE!</v>
      </c>
      <c r="AZ476" s="127" t="e">
        <v>#VALUE!</v>
      </c>
      <c r="BA476" s="100" t="e">
        <f>U476/T476</f>
        <v>#DIV/0!</v>
      </c>
      <c r="BB476" s="100" t="e">
        <f>W476/T476</f>
        <v>#DIV/0!</v>
      </c>
      <c r="BC476" s="100" t="e">
        <f>X476/T476</f>
        <v>#DIV/0!</v>
      </c>
      <c r="BD476" s="100" t="e">
        <f>(W476+X476)/T476</f>
        <v>#DIV/0!</v>
      </c>
    </row>
    <row r="477" spans="2:56" hidden="1" outlineLevel="4" collapsed="1" x14ac:dyDescent="0.2">
      <c r="B477" s="115" t="s">
        <v>522</v>
      </c>
      <c r="C477" s="114">
        <v>1</v>
      </c>
      <c r="D477" s="113">
        <v>3</v>
      </c>
      <c r="E477" s="109"/>
      <c r="F477" s="112">
        <v>0</v>
      </c>
      <c r="G477" s="111"/>
      <c r="H477" s="109"/>
      <c r="I477" s="107">
        <v>12.94</v>
      </c>
      <c r="K477" s="112">
        <v>12.94</v>
      </c>
      <c r="L477" s="111"/>
      <c r="M477" s="111"/>
      <c r="N477" s="109"/>
      <c r="O477" s="108">
        <v>0</v>
      </c>
      <c r="P477" s="110">
        <v>3.2000000000000001E-2</v>
      </c>
      <c r="Q477" s="109"/>
      <c r="R477" s="110">
        <v>3.2000000000000001E-2</v>
      </c>
      <c r="S477" s="109"/>
      <c r="T477" s="108">
        <v>0</v>
      </c>
      <c r="U477" s="110">
        <v>0</v>
      </c>
      <c r="V477" s="109"/>
      <c r="W477" s="108">
        <v>0</v>
      </c>
      <c r="X477" s="108">
        <v>0</v>
      </c>
      <c r="Y477" s="107">
        <v>0</v>
      </c>
      <c r="Z477" s="107">
        <v>0</v>
      </c>
      <c r="AA477" s="107">
        <v>0</v>
      </c>
      <c r="AB477" s="107">
        <v>0</v>
      </c>
      <c r="AC477" s="107">
        <v>4</v>
      </c>
      <c r="AD477" s="107">
        <v>4</v>
      </c>
      <c r="AE477" s="107">
        <v>0</v>
      </c>
      <c r="AF477" s="107">
        <v>4</v>
      </c>
      <c r="AG477" s="107">
        <v>0</v>
      </c>
      <c r="AH477" s="107">
        <v>4</v>
      </c>
      <c r="AI477" s="107">
        <v>0</v>
      </c>
      <c r="AJ477" s="107">
        <v>12</v>
      </c>
      <c r="AK477" s="107">
        <v>4</v>
      </c>
      <c r="AL477" s="107">
        <v>0</v>
      </c>
      <c r="AM477" s="107">
        <v>12</v>
      </c>
      <c r="AN477" s="104">
        <v>0.4</v>
      </c>
      <c r="AO477" s="104">
        <v>0</v>
      </c>
      <c r="AP477" s="104">
        <v>0.4</v>
      </c>
      <c r="AQ477" s="104">
        <v>0.4</v>
      </c>
      <c r="AR477" s="104">
        <v>0</v>
      </c>
      <c r="AS477" s="104">
        <v>0</v>
      </c>
      <c r="AT477" s="104">
        <v>0</v>
      </c>
      <c r="AU477" s="104">
        <v>0.4</v>
      </c>
      <c r="AV477" s="106">
        <v>1491</v>
      </c>
      <c r="AW477" s="105">
        <v>1</v>
      </c>
      <c r="AX477" s="104">
        <v>4</v>
      </c>
      <c r="AY477" s="103" t="e">
        <v>#VALUE!</v>
      </c>
      <c r="AZ477" s="127" t="e">
        <v>#VALUE!</v>
      </c>
      <c r="BA477" s="100" t="e">
        <f>U477/T477</f>
        <v>#DIV/0!</v>
      </c>
      <c r="BB477" s="100" t="e">
        <f>W477/T477</f>
        <v>#DIV/0!</v>
      </c>
      <c r="BC477" s="100" t="e">
        <f>X477/T477</f>
        <v>#DIV/0!</v>
      </c>
      <c r="BD477" s="100" t="e">
        <f>(W477+X477)/T477</f>
        <v>#DIV/0!</v>
      </c>
    </row>
    <row r="478" spans="2:56" outlineLevel="3" collapsed="1" x14ac:dyDescent="0.2">
      <c r="B478" s="115" t="s">
        <v>524</v>
      </c>
      <c r="C478" s="120">
        <v>35</v>
      </c>
      <c r="D478" s="119">
        <v>69.7</v>
      </c>
      <c r="E478" s="117"/>
      <c r="F478" s="81">
        <v>88.75</v>
      </c>
      <c r="G478" s="118"/>
      <c r="H478" s="117"/>
      <c r="I478" s="25">
        <v>171.25</v>
      </c>
      <c r="K478" s="81">
        <v>260</v>
      </c>
      <c r="L478" s="118"/>
      <c r="M478" s="118"/>
      <c r="N478" s="117"/>
      <c r="O478" s="26">
        <v>3.0156999999999998</v>
      </c>
      <c r="P478" s="83">
        <v>3.6496</v>
      </c>
      <c r="Q478" s="117"/>
      <c r="R478" s="83">
        <v>6.6657000000000002</v>
      </c>
      <c r="S478" s="117"/>
      <c r="T478" s="26">
        <v>5.85</v>
      </c>
      <c r="U478" s="83">
        <v>1.4046000000000001</v>
      </c>
      <c r="V478" s="117"/>
      <c r="W478" s="26">
        <v>4.4268999999999998</v>
      </c>
      <c r="X478" s="26">
        <v>0</v>
      </c>
      <c r="Y478" s="25">
        <v>193983</v>
      </c>
      <c r="Z478" s="25">
        <v>74444</v>
      </c>
      <c r="AA478" s="25">
        <v>119539</v>
      </c>
      <c r="AB478" s="25">
        <v>0</v>
      </c>
      <c r="AC478" s="25">
        <v>1004</v>
      </c>
      <c r="AD478" s="25">
        <v>656</v>
      </c>
      <c r="AE478" s="25">
        <v>130</v>
      </c>
      <c r="AF478" s="25">
        <v>732</v>
      </c>
      <c r="AG478" s="25">
        <v>31593.02</v>
      </c>
      <c r="AH478" s="25">
        <v>705</v>
      </c>
      <c r="AI478" s="25">
        <v>31659</v>
      </c>
      <c r="AJ478" s="25">
        <v>200</v>
      </c>
      <c r="AK478" s="25">
        <v>732</v>
      </c>
      <c r="AL478" s="25">
        <v>31593.02</v>
      </c>
      <c r="AM478" s="25">
        <v>184</v>
      </c>
      <c r="AN478" s="27">
        <v>82.638000000000005</v>
      </c>
      <c r="AO478" s="27">
        <v>0</v>
      </c>
      <c r="AP478" s="27">
        <v>82.638000000000005</v>
      </c>
      <c r="AQ478" s="27">
        <v>84.099100000000007</v>
      </c>
      <c r="AR478" s="27">
        <v>0</v>
      </c>
      <c r="AS478" s="27">
        <v>0</v>
      </c>
      <c r="AT478" s="27">
        <v>0</v>
      </c>
      <c r="AU478" s="27">
        <v>84.08</v>
      </c>
      <c r="AV478" s="28">
        <v>313436</v>
      </c>
      <c r="AW478" s="29">
        <v>0.72908366533864499</v>
      </c>
      <c r="AX478" s="27">
        <v>20.9142857142857</v>
      </c>
      <c r="AY478" s="25">
        <v>431.17948717948718</v>
      </c>
      <c r="AZ478" s="93">
        <v>14.372649572649573</v>
      </c>
      <c r="BA478" s="100">
        <f>U478/T478</f>
        <v>0.24010256410256414</v>
      </c>
      <c r="BB478" s="100">
        <f>W478/T478</f>
        <v>0.75673504273504277</v>
      </c>
      <c r="BC478" s="100">
        <f>X478/T478</f>
        <v>0</v>
      </c>
      <c r="BD478" s="100">
        <f>(W478+X478)/T478</f>
        <v>0.75673504273504277</v>
      </c>
    </row>
    <row r="479" spans="2:56" hidden="1" outlineLevel="4" collapsed="1" x14ac:dyDescent="0.2">
      <c r="B479" s="115" t="s">
        <v>525</v>
      </c>
      <c r="C479" s="114">
        <v>6</v>
      </c>
      <c r="D479" s="113">
        <v>12</v>
      </c>
      <c r="E479" s="109"/>
      <c r="F479" s="112">
        <v>9</v>
      </c>
      <c r="G479" s="111"/>
      <c r="H479" s="109"/>
      <c r="I479" s="107">
        <v>15</v>
      </c>
      <c r="K479" s="112">
        <v>24</v>
      </c>
      <c r="L479" s="111"/>
      <c r="M479" s="111"/>
      <c r="N479" s="109"/>
      <c r="O479" s="108">
        <v>0.6</v>
      </c>
      <c r="P479" s="110">
        <v>0.70440000000000003</v>
      </c>
      <c r="Q479" s="109"/>
      <c r="R479" s="110">
        <v>1.3044</v>
      </c>
      <c r="S479" s="109"/>
      <c r="T479" s="108">
        <v>1.43</v>
      </c>
      <c r="U479" s="110">
        <v>0</v>
      </c>
      <c r="V479" s="109"/>
      <c r="W479" s="108">
        <v>1.4237</v>
      </c>
      <c r="X479" s="108">
        <v>0</v>
      </c>
      <c r="Y479" s="107">
        <v>38442</v>
      </c>
      <c r="Z479" s="107">
        <v>0</v>
      </c>
      <c r="AA479" s="107">
        <v>38442</v>
      </c>
      <c r="AB479" s="107">
        <v>0</v>
      </c>
      <c r="AC479" s="107">
        <v>180</v>
      </c>
      <c r="AD479" s="107">
        <v>117</v>
      </c>
      <c r="AE479" s="107">
        <v>30</v>
      </c>
      <c r="AF479" s="107">
        <v>158</v>
      </c>
      <c r="AG479" s="107">
        <v>6915.9</v>
      </c>
      <c r="AH479" s="107">
        <v>168</v>
      </c>
      <c r="AI479" s="107">
        <v>7338</v>
      </c>
      <c r="AJ479" s="107">
        <v>0</v>
      </c>
      <c r="AK479" s="107">
        <v>158</v>
      </c>
      <c r="AL479" s="107">
        <v>6915.9</v>
      </c>
      <c r="AM479" s="107">
        <v>0</v>
      </c>
      <c r="AN479" s="104">
        <v>13.977</v>
      </c>
      <c r="AO479" s="104">
        <v>0</v>
      </c>
      <c r="AP479" s="104">
        <v>13.977</v>
      </c>
      <c r="AQ479" s="104">
        <v>13.1732</v>
      </c>
      <c r="AR479" s="104">
        <v>0</v>
      </c>
      <c r="AS479" s="104">
        <v>0</v>
      </c>
      <c r="AT479" s="104">
        <v>0</v>
      </c>
      <c r="AU479" s="104">
        <v>13.17</v>
      </c>
      <c r="AV479" s="106">
        <v>49096</v>
      </c>
      <c r="AW479" s="105">
        <v>0.87777777777777799</v>
      </c>
      <c r="AX479" s="104">
        <v>26.3333333333333</v>
      </c>
      <c r="AY479" s="107">
        <v>276.29370629370629</v>
      </c>
      <c r="AZ479" s="126">
        <v>9.20979020979021</v>
      </c>
      <c r="BA479" s="100">
        <f>U479/T479</f>
        <v>0</v>
      </c>
      <c r="BB479" s="100">
        <f>W479/T479</f>
        <v>0.9955944055944056</v>
      </c>
      <c r="BC479" s="100">
        <f>X479/T479</f>
        <v>0</v>
      </c>
      <c r="BD479" s="100">
        <f>(W479+X479)/T479</f>
        <v>0.9955944055944056</v>
      </c>
    </row>
    <row r="480" spans="2:56" hidden="1" outlineLevel="4" collapsed="1" x14ac:dyDescent="0.2">
      <c r="B480" s="115" t="s">
        <v>526</v>
      </c>
      <c r="C480" s="114">
        <v>4</v>
      </c>
      <c r="D480" s="113">
        <v>22</v>
      </c>
      <c r="E480" s="109"/>
      <c r="F480" s="112">
        <v>12</v>
      </c>
      <c r="G480" s="111"/>
      <c r="H480" s="109"/>
      <c r="I480" s="107">
        <v>30</v>
      </c>
      <c r="K480" s="112">
        <v>42</v>
      </c>
      <c r="L480" s="111"/>
      <c r="M480" s="111"/>
      <c r="N480" s="109"/>
      <c r="O480" s="108">
        <v>0.8</v>
      </c>
      <c r="P480" s="110">
        <v>1.4084000000000001</v>
      </c>
      <c r="Q480" s="109"/>
      <c r="R480" s="110">
        <v>2.2084000000000001</v>
      </c>
      <c r="S480" s="109"/>
      <c r="T480" s="108">
        <v>1.7</v>
      </c>
      <c r="U480" s="110">
        <v>0.68400000000000005</v>
      </c>
      <c r="V480" s="109"/>
      <c r="W480" s="108">
        <v>1.0155000000000001</v>
      </c>
      <c r="X480" s="108">
        <v>0</v>
      </c>
      <c r="Y480" s="107">
        <v>63674</v>
      </c>
      <c r="Z480" s="107">
        <v>36252</v>
      </c>
      <c r="AA480" s="107">
        <v>27422</v>
      </c>
      <c r="AB480" s="107">
        <v>0</v>
      </c>
      <c r="AC480" s="107">
        <v>120</v>
      </c>
      <c r="AD480" s="107">
        <v>104</v>
      </c>
      <c r="AE480" s="107">
        <v>20</v>
      </c>
      <c r="AF480" s="107">
        <v>125</v>
      </c>
      <c r="AG480" s="107">
        <v>18591.12</v>
      </c>
      <c r="AH480" s="107">
        <v>104</v>
      </c>
      <c r="AI480" s="107">
        <v>16736</v>
      </c>
      <c r="AJ480" s="107">
        <v>0</v>
      </c>
      <c r="AK480" s="107">
        <v>125</v>
      </c>
      <c r="AL480" s="107">
        <v>18591.12</v>
      </c>
      <c r="AM480" s="107">
        <v>0</v>
      </c>
      <c r="AN480" s="104">
        <v>31.878</v>
      </c>
      <c r="AO480" s="104">
        <v>0</v>
      </c>
      <c r="AP480" s="104">
        <v>31.878</v>
      </c>
      <c r="AQ480" s="104">
        <v>35.4116</v>
      </c>
      <c r="AR480" s="104">
        <v>0</v>
      </c>
      <c r="AS480" s="104">
        <v>0</v>
      </c>
      <c r="AT480" s="104">
        <v>0</v>
      </c>
      <c r="AU480" s="104">
        <v>35.409999999999997</v>
      </c>
      <c r="AV480" s="106">
        <v>131979</v>
      </c>
      <c r="AW480" s="105">
        <v>1.0416666666666701</v>
      </c>
      <c r="AX480" s="104">
        <v>31.25</v>
      </c>
      <c r="AY480" s="107">
        <v>624.88235294117646</v>
      </c>
      <c r="AZ480" s="126">
        <v>20.829411764705881</v>
      </c>
      <c r="BA480" s="100">
        <f>U480/T480</f>
        <v>0.40235294117647064</v>
      </c>
      <c r="BB480" s="100">
        <f>W480/T480</f>
        <v>0.59735294117647064</v>
      </c>
      <c r="BC480" s="100">
        <f>X480/T480</f>
        <v>0</v>
      </c>
      <c r="BD480" s="100">
        <f>(W480+X480)/T480</f>
        <v>0.59735294117647064</v>
      </c>
    </row>
    <row r="481" spans="2:56" hidden="1" outlineLevel="4" collapsed="1" x14ac:dyDescent="0.2">
      <c r="B481" s="115" t="s">
        <v>527</v>
      </c>
      <c r="C481" s="114">
        <v>2</v>
      </c>
      <c r="D481" s="113">
        <v>2</v>
      </c>
      <c r="E481" s="109"/>
      <c r="F481" s="112">
        <v>1</v>
      </c>
      <c r="G481" s="111"/>
      <c r="H481" s="109"/>
      <c r="I481" s="107">
        <v>3</v>
      </c>
      <c r="K481" s="112">
        <v>4</v>
      </c>
      <c r="L481" s="111"/>
      <c r="M481" s="111"/>
      <c r="N481" s="109"/>
      <c r="O481" s="108">
        <v>6.6600000000000006E-2</v>
      </c>
      <c r="P481" s="110">
        <v>0.14080000000000001</v>
      </c>
      <c r="Q481" s="109"/>
      <c r="R481" s="110">
        <v>0.20760000000000001</v>
      </c>
      <c r="S481" s="109"/>
      <c r="T481" s="108">
        <v>0.18</v>
      </c>
      <c r="U481" s="110">
        <v>0</v>
      </c>
      <c r="V481" s="109"/>
      <c r="W481" s="108">
        <v>0.1759</v>
      </c>
      <c r="X481" s="108">
        <v>0</v>
      </c>
      <c r="Y481" s="107">
        <v>4751</v>
      </c>
      <c r="Z481" s="107">
        <v>0</v>
      </c>
      <c r="AA481" s="107">
        <v>4751</v>
      </c>
      <c r="AB481" s="107">
        <v>0</v>
      </c>
      <c r="AC481" s="107">
        <v>60</v>
      </c>
      <c r="AD481" s="107">
        <v>50</v>
      </c>
      <c r="AE481" s="107">
        <v>10</v>
      </c>
      <c r="AF481" s="107">
        <v>52</v>
      </c>
      <c r="AG481" s="107">
        <v>1144</v>
      </c>
      <c r="AH481" s="107">
        <v>52</v>
      </c>
      <c r="AI481" s="107">
        <v>1198</v>
      </c>
      <c r="AJ481" s="107">
        <v>0</v>
      </c>
      <c r="AK481" s="107">
        <v>52</v>
      </c>
      <c r="AL481" s="107">
        <v>1144</v>
      </c>
      <c r="AM481" s="107">
        <v>0</v>
      </c>
      <c r="AN481" s="104">
        <v>2.282</v>
      </c>
      <c r="AO481" s="104">
        <v>0</v>
      </c>
      <c r="AP481" s="104">
        <v>2.282</v>
      </c>
      <c r="AQ481" s="104">
        <v>2.1789999999999998</v>
      </c>
      <c r="AR481" s="104">
        <v>0</v>
      </c>
      <c r="AS481" s="104">
        <v>0</v>
      </c>
      <c r="AT481" s="104">
        <v>0</v>
      </c>
      <c r="AU481" s="104">
        <v>2.1800000000000002</v>
      </c>
      <c r="AV481" s="106">
        <v>8121</v>
      </c>
      <c r="AW481" s="105">
        <v>0.86666666666666703</v>
      </c>
      <c r="AX481" s="104">
        <v>26</v>
      </c>
      <c r="AY481" s="107">
        <v>363.33333333333331</v>
      </c>
      <c r="AZ481" s="126">
        <v>12.111111111111111</v>
      </c>
      <c r="BA481" s="100">
        <f>U481/T481</f>
        <v>0</v>
      </c>
      <c r="BB481" s="100">
        <f>W481/T481</f>
        <v>0.97722222222222221</v>
      </c>
      <c r="BC481" s="100">
        <f>X481/T481</f>
        <v>0</v>
      </c>
      <c r="BD481" s="100">
        <f>(W481+X481)/T481</f>
        <v>0.97722222222222221</v>
      </c>
    </row>
    <row r="482" spans="2:56" hidden="1" outlineLevel="4" collapsed="1" x14ac:dyDescent="0.2">
      <c r="B482" s="115" t="s">
        <v>528</v>
      </c>
      <c r="C482" s="114">
        <v>1</v>
      </c>
      <c r="D482" s="113">
        <v>8</v>
      </c>
      <c r="E482" s="109"/>
      <c r="F482" s="112">
        <v>6</v>
      </c>
      <c r="G482" s="111"/>
      <c r="H482" s="109"/>
      <c r="I482" s="107">
        <v>6</v>
      </c>
      <c r="K482" s="112">
        <v>12</v>
      </c>
      <c r="L482" s="111"/>
      <c r="M482" s="111"/>
      <c r="N482" s="109"/>
      <c r="O482" s="108">
        <v>0.4</v>
      </c>
      <c r="P482" s="110">
        <v>0.28170000000000001</v>
      </c>
      <c r="Q482" s="109"/>
      <c r="R482" s="110">
        <v>0.68169999999999997</v>
      </c>
      <c r="S482" s="109"/>
      <c r="T482" s="108">
        <v>0.66</v>
      </c>
      <c r="U482" s="110">
        <v>0</v>
      </c>
      <c r="V482" s="109"/>
      <c r="W482" s="108">
        <v>0.65700000000000003</v>
      </c>
      <c r="X482" s="108">
        <v>0</v>
      </c>
      <c r="Y482" s="107">
        <v>17741</v>
      </c>
      <c r="Z482" s="107">
        <v>0</v>
      </c>
      <c r="AA482" s="107">
        <v>17741</v>
      </c>
      <c r="AB482" s="107">
        <v>0</v>
      </c>
      <c r="AC482" s="107">
        <v>35</v>
      </c>
      <c r="AD482" s="107">
        <v>21</v>
      </c>
      <c r="AE482" s="107">
        <v>5</v>
      </c>
      <c r="AF482" s="107">
        <v>21</v>
      </c>
      <c r="AG482" s="107">
        <v>0</v>
      </c>
      <c r="AH482" s="107">
        <v>16</v>
      </c>
      <c r="AI482" s="107">
        <v>0</v>
      </c>
      <c r="AJ482" s="107">
        <v>0</v>
      </c>
      <c r="AK482" s="107">
        <v>21</v>
      </c>
      <c r="AL482" s="107">
        <v>0</v>
      </c>
      <c r="AM482" s="107">
        <v>0</v>
      </c>
      <c r="AN482" s="104">
        <v>6.4</v>
      </c>
      <c r="AO482" s="104">
        <v>0</v>
      </c>
      <c r="AP482" s="104">
        <v>6.4</v>
      </c>
      <c r="AQ482" s="104">
        <v>8.4</v>
      </c>
      <c r="AR482" s="104">
        <v>0</v>
      </c>
      <c r="AS482" s="104">
        <v>0</v>
      </c>
      <c r="AT482" s="104">
        <v>0</v>
      </c>
      <c r="AU482" s="104">
        <v>8.4</v>
      </c>
      <c r="AV482" s="106">
        <v>31307</v>
      </c>
      <c r="AW482" s="105">
        <v>0.6</v>
      </c>
      <c r="AX482" s="104">
        <v>21</v>
      </c>
      <c r="AY482" s="107">
        <v>381.81818181818181</v>
      </c>
      <c r="AZ482" s="126">
        <v>12.727272727272727</v>
      </c>
      <c r="BA482" s="100">
        <f>U482/T482</f>
        <v>0</v>
      </c>
      <c r="BB482" s="100">
        <f>W482/T482</f>
        <v>0.99545454545454548</v>
      </c>
      <c r="BC482" s="100">
        <f>X482/T482</f>
        <v>0</v>
      </c>
      <c r="BD482" s="100">
        <f>(W482+X482)/T482</f>
        <v>0.99545454545454548</v>
      </c>
    </row>
    <row r="483" spans="2:56" hidden="1" outlineLevel="4" collapsed="1" x14ac:dyDescent="0.2">
      <c r="B483" s="115" t="s">
        <v>529</v>
      </c>
      <c r="C483" s="114">
        <v>4</v>
      </c>
      <c r="D483" s="113">
        <v>1.2</v>
      </c>
      <c r="E483" s="109"/>
      <c r="F483" s="112">
        <v>8</v>
      </c>
      <c r="G483" s="111"/>
      <c r="H483" s="109"/>
      <c r="I483" s="107">
        <v>24</v>
      </c>
      <c r="K483" s="112">
        <v>32</v>
      </c>
      <c r="L483" s="111"/>
      <c r="M483" s="111"/>
      <c r="N483" s="109"/>
      <c r="O483" s="108">
        <v>3.04E-2</v>
      </c>
      <c r="P483" s="110">
        <v>6.4399999999999999E-2</v>
      </c>
      <c r="Q483" s="109"/>
      <c r="R483" s="110">
        <v>9.4799999999999995E-2</v>
      </c>
      <c r="S483" s="109"/>
      <c r="T483" s="108">
        <v>0.08</v>
      </c>
      <c r="U483" s="110">
        <v>0</v>
      </c>
      <c r="V483" s="109"/>
      <c r="W483" s="108">
        <v>9.5200000000000007E-2</v>
      </c>
      <c r="X483" s="108">
        <v>0</v>
      </c>
      <c r="Y483" s="107">
        <v>2572</v>
      </c>
      <c r="Z483" s="107">
        <v>0</v>
      </c>
      <c r="AA483" s="107">
        <v>2572</v>
      </c>
      <c r="AB483" s="107">
        <v>0</v>
      </c>
      <c r="AC483" s="107">
        <v>130</v>
      </c>
      <c r="AD483" s="107">
        <v>83</v>
      </c>
      <c r="AE483" s="107">
        <v>20</v>
      </c>
      <c r="AF483" s="107">
        <v>83</v>
      </c>
      <c r="AG483" s="107">
        <v>664</v>
      </c>
      <c r="AH483" s="107">
        <v>72</v>
      </c>
      <c r="AI483" s="107">
        <v>596</v>
      </c>
      <c r="AJ483" s="107">
        <v>0</v>
      </c>
      <c r="AK483" s="107">
        <v>83</v>
      </c>
      <c r="AL483" s="107">
        <v>664</v>
      </c>
      <c r="AM483" s="107">
        <v>0</v>
      </c>
      <c r="AN483" s="104">
        <v>1.1352</v>
      </c>
      <c r="AO483" s="104">
        <v>0</v>
      </c>
      <c r="AP483" s="104">
        <v>1.1352</v>
      </c>
      <c r="AQ483" s="104">
        <v>1.2646999999999999</v>
      </c>
      <c r="AR483" s="104">
        <v>0</v>
      </c>
      <c r="AS483" s="104">
        <v>0</v>
      </c>
      <c r="AT483" s="104">
        <v>0</v>
      </c>
      <c r="AU483" s="104">
        <v>1.27</v>
      </c>
      <c r="AV483" s="106">
        <v>4713</v>
      </c>
      <c r="AW483" s="105">
        <v>0.63846153846153797</v>
      </c>
      <c r="AX483" s="104">
        <v>20.75</v>
      </c>
      <c r="AY483" s="107">
        <v>476.25</v>
      </c>
      <c r="AZ483" s="126">
        <v>15.875</v>
      </c>
      <c r="BA483" s="100">
        <f>U483/T483</f>
        <v>0</v>
      </c>
      <c r="BB483" s="100">
        <f>W483/T483</f>
        <v>1.1900000000000002</v>
      </c>
      <c r="BC483" s="100">
        <f>X483/T483</f>
        <v>0</v>
      </c>
      <c r="BD483" s="100">
        <f>(W483+X483)/T483</f>
        <v>1.1900000000000002</v>
      </c>
    </row>
    <row r="484" spans="2:56" hidden="1" outlineLevel="4" collapsed="1" x14ac:dyDescent="0.2">
      <c r="B484" s="115" t="s">
        <v>530</v>
      </c>
      <c r="C484" s="114">
        <v>2</v>
      </c>
      <c r="D484" s="113">
        <v>0.6</v>
      </c>
      <c r="E484" s="109"/>
      <c r="F484" s="112">
        <v>0.5</v>
      </c>
      <c r="G484" s="111"/>
      <c r="H484" s="109"/>
      <c r="I484" s="107">
        <v>0.5</v>
      </c>
      <c r="K484" s="112">
        <v>1</v>
      </c>
      <c r="L484" s="111"/>
      <c r="M484" s="111"/>
      <c r="N484" s="109"/>
      <c r="O484" s="108">
        <v>3.3399999999999999E-2</v>
      </c>
      <c r="P484" s="110">
        <v>2.3400000000000001E-2</v>
      </c>
      <c r="Q484" s="109"/>
      <c r="R484" s="110">
        <v>5.6800000000000003E-2</v>
      </c>
      <c r="S484" s="109"/>
      <c r="T484" s="108">
        <v>0.06</v>
      </c>
      <c r="U484" s="110">
        <v>5.1999999999999998E-2</v>
      </c>
      <c r="V484" s="109"/>
      <c r="W484" s="108">
        <v>0</v>
      </c>
      <c r="X484" s="108">
        <v>0</v>
      </c>
      <c r="Y484" s="107">
        <v>2756</v>
      </c>
      <c r="Z484" s="107">
        <v>2756</v>
      </c>
      <c r="AA484" s="107">
        <v>0</v>
      </c>
      <c r="AB484" s="107">
        <v>0</v>
      </c>
      <c r="AC484" s="107">
        <v>60</v>
      </c>
      <c r="AD484" s="107">
        <v>43</v>
      </c>
      <c r="AE484" s="107">
        <v>0</v>
      </c>
      <c r="AF484" s="107">
        <v>43</v>
      </c>
      <c r="AG484" s="107">
        <v>344</v>
      </c>
      <c r="AH484" s="107">
        <v>32</v>
      </c>
      <c r="AI484" s="107">
        <v>272</v>
      </c>
      <c r="AJ484" s="107">
        <v>0</v>
      </c>
      <c r="AK484" s="107">
        <v>43</v>
      </c>
      <c r="AL484" s="107">
        <v>344</v>
      </c>
      <c r="AM484" s="107">
        <v>0</v>
      </c>
      <c r="AN484" s="104">
        <v>0.51800000000000002</v>
      </c>
      <c r="AO484" s="104">
        <v>0</v>
      </c>
      <c r="AP484" s="104">
        <v>0.51800000000000002</v>
      </c>
      <c r="AQ484" s="104">
        <v>0.6552</v>
      </c>
      <c r="AR484" s="104">
        <v>0</v>
      </c>
      <c r="AS484" s="104">
        <v>0</v>
      </c>
      <c r="AT484" s="104">
        <v>0</v>
      </c>
      <c r="AU484" s="104">
        <v>0.66</v>
      </c>
      <c r="AV484" s="106">
        <v>2442</v>
      </c>
      <c r="AW484" s="105">
        <v>0.71666666666666701</v>
      </c>
      <c r="AX484" s="104">
        <v>21.5</v>
      </c>
      <c r="AY484" s="107">
        <v>330</v>
      </c>
      <c r="AZ484" s="126">
        <v>11</v>
      </c>
      <c r="BA484" s="100">
        <f>U484/T484</f>
        <v>0.8666666666666667</v>
      </c>
      <c r="BB484" s="100">
        <f>W484/T484</f>
        <v>0</v>
      </c>
      <c r="BC484" s="100">
        <f>X484/T484</f>
        <v>0</v>
      </c>
      <c r="BD484" s="100">
        <f>(W484+X484)/T484</f>
        <v>0</v>
      </c>
    </row>
    <row r="485" spans="2:56" hidden="1" outlineLevel="4" collapsed="1" x14ac:dyDescent="0.2">
      <c r="B485" s="115" t="s">
        <v>531</v>
      </c>
      <c r="C485" s="114">
        <v>3</v>
      </c>
      <c r="D485" s="113">
        <v>6</v>
      </c>
      <c r="E485" s="109"/>
      <c r="F485" s="112">
        <v>6</v>
      </c>
      <c r="G485" s="111"/>
      <c r="H485" s="109"/>
      <c r="I485" s="107">
        <v>0</v>
      </c>
      <c r="K485" s="112">
        <v>6</v>
      </c>
      <c r="L485" s="111"/>
      <c r="M485" s="111"/>
      <c r="N485" s="109"/>
      <c r="O485" s="108">
        <v>0.39989999999999998</v>
      </c>
      <c r="P485" s="110">
        <v>0</v>
      </c>
      <c r="Q485" s="109"/>
      <c r="R485" s="110">
        <v>0.39989999999999998</v>
      </c>
      <c r="S485" s="109"/>
      <c r="T485" s="108">
        <v>0.42</v>
      </c>
      <c r="U485" s="110">
        <v>0</v>
      </c>
      <c r="V485" s="109"/>
      <c r="W485" s="108">
        <v>0.4113</v>
      </c>
      <c r="X485" s="108">
        <v>0</v>
      </c>
      <c r="Y485" s="107">
        <v>11106</v>
      </c>
      <c r="Z485" s="107">
        <v>0</v>
      </c>
      <c r="AA485" s="107">
        <v>11106</v>
      </c>
      <c r="AB485" s="107">
        <v>0</v>
      </c>
      <c r="AC485" s="107">
        <v>130</v>
      </c>
      <c r="AD485" s="107">
        <v>81</v>
      </c>
      <c r="AE485" s="107">
        <v>15</v>
      </c>
      <c r="AF485" s="107">
        <v>89</v>
      </c>
      <c r="AG485" s="107">
        <v>0</v>
      </c>
      <c r="AH485" s="107">
        <v>72</v>
      </c>
      <c r="AI485" s="107">
        <v>0</v>
      </c>
      <c r="AJ485" s="107">
        <v>0</v>
      </c>
      <c r="AK485" s="107">
        <v>89</v>
      </c>
      <c r="AL485" s="107">
        <v>0</v>
      </c>
      <c r="AM485" s="107">
        <v>0</v>
      </c>
      <c r="AN485" s="104">
        <v>4.5258000000000003</v>
      </c>
      <c r="AO485" s="104">
        <v>0</v>
      </c>
      <c r="AP485" s="104">
        <v>4.5258000000000003</v>
      </c>
      <c r="AQ485" s="104">
        <v>5.5942999999999996</v>
      </c>
      <c r="AR485" s="104">
        <v>0</v>
      </c>
      <c r="AS485" s="104">
        <v>0</v>
      </c>
      <c r="AT485" s="104">
        <v>0</v>
      </c>
      <c r="AU485" s="104">
        <v>5.59</v>
      </c>
      <c r="AV485" s="106">
        <v>20850</v>
      </c>
      <c r="AW485" s="105">
        <v>0.68461538461538496</v>
      </c>
      <c r="AX485" s="104">
        <v>29.6666666666667</v>
      </c>
      <c r="AY485" s="107">
        <v>399.28571428571428</v>
      </c>
      <c r="AZ485" s="126">
        <v>13.30952380952381</v>
      </c>
      <c r="BA485" s="100">
        <f>U485/T485</f>
        <v>0</v>
      </c>
      <c r="BB485" s="100">
        <f>W485/T485</f>
        <v>0.97928571428571431</v>
      </c>
      <c r="BC485" s="100">
        <f>X485/T485</f>
        <v>0</v>
      </c>
      <c r="BD485" s="100">
        <f>(W485+X485)/T485</f>
        <v>0.97928571428571431</v>
      </c>
    </row>
    <row r="486" spans="2:56" hidden="1" outlineLevel="4" collapsed="1" x14ac:dyDescent="0.2">
      <c r="B486" s="115" t="s">
        <v>532</v>
      </c>
      <c r="C486" s="114">
        <v>1</v>
      </c>
      <c r="D486" s="113">
        <v>0.5</v>
      </c>
      <c r="E486" s="109"/>
      <c r="F486" s="112">
        <v>5</v>
      </c>
      <c r="G486" s="111"/>
      <c r="H486" s="109"/>
      <c r="I486" s="107">
        <v>11</v>
      </c>
      <c r="K486" s="112">
        <v>16</v>
      </c>
      <c r="L486" s="111"/>
      <c r="M486" s="111"/>
      <c r="N486" s="109"/>
      <c r="O486" s="108">
        <v>1.9E-2</v>
      </c>
      <c r="P486" s="110">
        <v>2.9499999999999998E-2</v>
      </c>
      <c r="Q486" s="109"/>
      <c r="R486" s="110">
        <v>4.8599999999999997E-2</v>
      </c>
      <c r="S486" s="109"/>
      <c r="T486" s="108">
        <v>0</v>
      </c>
      <c r="U486" s="110">
        <v>0</v>
      </c>
      <c r="V486" s="109"/>
      <c r="W486" s="108">
        <v>0</v>
      </c>
      <c r="X486" s="108">
        <v>0</v>
      </c>
      <c r="Y486" s="107">
        <v>0</v>
      </c>
      <c r="Z486" s="107">
        <v>0</v>
      </c>
      <c r="AA486" s="107">
        <v>0</v>
      </c>
      <c r="AB486" s="107">
        <v>0</v>
      </c>
      <c r="AC486" s="107">
        <v>20</v>
      </c>
      <c r="AD486" s="107">
        <v>0</v>
      </c>
      <c r="AE486" s="107">
        <v>5</v>
      </c>
      <c r="AF486" s="107">
        <v>0</v>
      </c>
      <c r="AG486" s="107">
        <v>0</v>
      </c>
      <c r="AH486" s="107">
        <v>7</v>
      </c>
      <c r="AI486" s="107">
        <v>85</v>
      </c>
      <c r="AJ486" s="107">
        <v>0</v>
      </c>
      <c r="AK486" s="107">
        <v>0</v>
      </c>
      <c r="AL486" s="107">
        <v>0</v>
      </c>
      <c r="AM486" s="107">
        <v>0</v>
      </c>
      <c r="AN486" s="104">
        <v>0.16189999999999999</v>
      </c>
      <c r="AO486" s="104">
        <v>0</v>
      </c>
      <c r="AP486" s="104">
        <v>0.16189999999999999</v>
      </c>
      <c r="AQ486" s="104">
        <v>0</v>
      </c>
      <c r="AR486" s="104">
        <v>0</v>
      </c>
      <c r="AS486" s="104">
        <v>0</v>
      </c>
      <c r="AT486" s="104">
        <v>0</v>
      </c>
      <c r="AU486" s="104">
        <v>0</v>
      </c>
      <c r="AV486" s="106">
        <v>0</v>
      </c>
      <c r="AW486" s="105">
        <v>0</v>
      </c>
      <c r="AX486" s="104">
        <v>0</v>
      </c>
      <c r="AY486" s="103" t="e">
        <v>#VALUE!</v>
      </c>
      <c r="AZ486" s="127" t="e">
        <v>#VALUE!</v>
      </c>
      <c r="BA486" s="100" t="e">
        <f>U486/T486</f>
        <v>#DIV/0!</v>
      </c>
      <c r="BB486" s="100" t="e">
        <f>W486/T486</f>
        <v>#DIV/0!</v>
      </c>
      <c r="BC486" s="100" t="e">
        <f>X486/T486</f>
        <v>#DIV/0!</v>
      </c>
      <c r="BD486" s="100" t="e">
        <f>(W486+X486)/T486</f>
        <v>#DIV/0!</v>
      </c>
    </row>
    <row r="487" spans="2:56" hidden="1" outlineLevel="4" collapsed="1" x14ac:dyDescent="0.2">
      <c r="B487" s="115" t="s">
        <v>533</v>
      </c>
      <c r="C487" s="114">
        <v>2</v>
      </c>
      <c r="D487" s="113">
        <v>0.6</v>
      </c>
      <c r="E487" s="109"/>
      <c r="F487" s="112">
        <v>5</v>
      </c>
      <c r="G487" s="111"/>
      <c r="H487" s="109"/>
      <c r="I487" s="107">
        <v>11</v>
      </c>
      <c r="K487" s="112">
        <v>16</v>
      </c>
      <c r="L487" s="111"/>
      <c r="M487" s="111"/>
      <c r="N487" s="109"/>
      <c r="O487" s="108">
        <v>1.9E-2</v>
      </c>
      <c r="P487" s="110">
        <v>2.9600000000000001E-2</v>
      </c>
      <c r="Q487" s="109"/>
      <c r="R487" s="110">
        <v>4.8599999999999997E-2</v>
      </c>
      <c r="S487" s="109"/>
      <c r="T487" s="108">
        <v>0</v>
      </c>
      <c r="U487" s="110">
        <v>0</v>
      </c>
      <c r="V487" s="109"/>
      <c r="W487" s="108">
        <v>0</v>
      </c>
      <c r="X487" s="108">
        <v>0</v>
      </c>
      <c r="Y487" s="107">
        <v>0</v>
      </c>
      <c r="Z487" s="107">
        <v>0</v>
      </c>
      <c r="AA487" s="107">
        <v>0</v>
      </c>
      <c r="AB487" s="107">
        <v>0</v>
      </c>
      <c r="AC487" s="107">
        <v>40</v>
      </c>
      <c r="AD487" s="107">
        <v>10</v>
      </c>
      <c r="AE487" s="107">
        <v>5</v>
      </c>
      <c r="AF487" s="107">
        <v>10</v>
      </c>
      <c r="AG487" s="107">
        <v>80</v>
      </c>
      <c r="AH487" s="107">
        <v>18</v>
      </c>
      <c r="AI487" s="107">
        <v>138</v>
      </c>
      <c r="AJ487" s="107">
        <v>0</v>
      </c>
      <c r="AK487" s="107">
        <v>10</v>
      </c>
      <c r="AL487" s="107">
        <v>80</v>
      </c>
      <c r="AM487" s="107">
        <v>0</v>
      </c>
      <c r="AN487" s="104">
        <v>0.26279999999999998</v>
      </c>
      <c r="AO487" s="104">
        <v>0</v>
      </c>
      <c r="AP487" s="104">
        <v>0.26279999999999998</v>
      </c>
      <c r="AQ487" s="104">
        <v>0.15240000000000001</v>
      </c>
      <c r="AR487" s="104">
        <v>0</v>
      </c>
      <c r="AS487" s="104">
        <v>0</v>
      </c>
      <c r="AT487" s="104">
        <v>0</v>
      </c>
      <c r="AU487" s="104">
        <v>0.15</v>
      </c>
      <c r="AV487" s="106">
        <v>568</v>
      </c>
      <c r="AW487" s="105">
        <v>0.25</v>
      </c>
      <c r="AX487" s="104">
        <v>5</v>
      </c>
      <c r="AY487" s="103" t="e">
        <v>#VALUE!</v>
      </c>
      <c r="AZ487" s="127" t="e">
        <v>#VALUE!</v>
      </c>
      <c r="BA487" s="100" t="e">
        <f>U487/T487</f>
        <v>#DIV/0!</v>
      </c>
      <c r="BB487" s="100" t="e">
        <f>W487/T487</f>
        <v>#DIV/0!</v>
      </c>
      <c r="BC487" s="100" t="e">
        <f>X487/T487</f>
        <v>#DIV/0!</v>
      </c>
      <c r="BD487" s="100" t="e">
        <f>(W487+X487)/T487</f>
        <v>#DIV/0!</v>
      </c>
    </row>
    <row r="488" spans="2:56" hidden="1" outlineLevel="4" collapsed="1" x14ac:dyDescent="0.2">
      <c r="B488" s="115" t="s">
        <v>534</v>
      </c>
      <c r="C488" s="114">
        <v>1</v>
      </c>
      <c r="D488" s="113">
        <v>0.5</v>
      </c>
      <c r="E488" s="109"/>
      <c r="F488" s="112">
        <v>5</v>
      </c>
      <c r="G488" s="111"/>
      <c r="H488" s="109"/>
      <c r="I488" s="107">
        <v>11</v>
      </c>
      <c r="K488" s="112">
        <v>16</v>
      </c>
      <c r="L488" s="111"/>
      <c r="M488" s="111"/>
      <c r="N488" s="109"/>
      <c r="O488" s="108">
        <v>1.9E-2</v>
      </c>
      <c r="P488" s="110">
        <v>2.9499999999999998E-2</v>
      </c>
      <c r="Q488" s="109"/>
      <c r="R488" s="110">
        <v>4.8599999999999997E-2</v>
      </c>
      <c r="S488" s="109"/>
      <c r="T488" s="108">
        <v>0</v>
      </c>
      <c r="U488" s="110">
        <v>0</v>
      </c>
      <c r="V488" s="109"/>
      <c r="W488" s="108">
        <v>0</v>
      </c>
      <c r="X488" s="108">
        <v>0</v>
      </c>
      <c r="Y488" s="107">
        <v>0</v>
      </c>
      <c r="Z488" s="107">
        <v>0</v>
      </c>
      <c r="AA488" s="107">
        <v>0</v>
      </c>
      <c r="AB488" s="107">
        <v>0</v>
      </c>
      <c r="AC488" s="107">
        <v>30</v>
      </c>
      <c r="AD488" s="107">
        <v>2</v>
      </c>
      <c r="AE488" s="107">
        <v>5</v>
      </c>
      <c r="AF488" s="107">
        <v>2</v>
      </c>
      <c r="AG488" s="107">
        <v>32</v>
      </c>
      <c r="AH488" s="107">
        <v>9</v>
      </c>
      <c r="AI488" s="107">
        <v>144</v>
      </c>
      <c r="AJ488" s="107">
        <v>0</v>
      </c>
      <c r="AK488" s="107">
        <v>2</v>
      </c>
      <c r="AL488" s="107">
        <v>32</v>
      </c>
      <c r="AM488" s="107">
        <v>0</v>
      </c>
      <c r="AN488" s="104">
        <v>0.27429999999999999</v>
      </c>
      <c r="AO488" s="104">
        <v>0</v>
      </c>
      <c r="AP488" s="104">
        <v>0.27429999999999999</v>
      </c>
      <c r="AQ488" s="104">
        <v>6.0999999999999999E-2</v>
      </c>
      <c r="AR488" s="104">
        <v>0</v>
      </c>
      <c r="AS488" s="104">
        <v>0</v>
      </c>
      <c r="AT488" s="104">
        <v>0</v>
      </c>
      <c r="AU488" s="104">
        <v>0.06</v>
      </c>
      <c r="AV488" s="106">
        <v>227</v>
      </c>
      <c r="AW488" s="105">
        <v>6.6666666666666693E-2</v>
      </c>
      <c r="AX488" s="104">
        <v>2</v>
      </c>
      <c r="AY488" s="103" t="e">
        <v>#VALUE!</v>
      </c>
      <c r="AZ488" s="127" t="e">
        <v>#VALUE!</v>
      </c>
      <c r="BA488" s="100" t="e">
        <f>U488/T488</f>
        <v>#DIV/0!</v>
      </c>
      <c r="BB488" s="100" t="e">
        <f>W488/T488</f>
        <v>#DIV/0!</v>
      </c>
      <c r="BC488" s="100" t="e">
        <f>X488/T488</f>
        <v>#DIV/0!</v>
      </c>
      <c r="BD488" s="100" t="e">
        <f>(W488+X488)/T488</f>
        <v>#DIV/0!</v>
      </c>
    </row>
    <row r="489" spans="2:56" hidden="1" outlineLevel="4" collapsed="1" x14ac:dyDescent="0.2">
      <c r="B489" s="115" t="s">
        <v>535</v>
      </c>
      <c r="C489" s="114">
        <v>1</v>
      </c>
      <c r="D489" s="113">
        <v>0.3</v>
      </c>
      <c r="E489" s="109"/>
      <c r="F489" s="112">
        <v>2.5</v>
      </c>
      <c r="G489" s="111"/>
      <c r="H489" s="109"/>
      <c r="I489" s="107">
        <v>5.5</v>
      </c>
      <c r="K489" s="112">
        <v>8</v>
      </c>
      <c r="L489" s="111"/>
      <c r="M489" s="111"/>
      <c r="N489" s="109"/>
      <c r="O489" s="108">
        <v>9.4999999999999998E-3</v>
      </c>
      <c r="P489" s="110">
        <v>1.4800000000000001E-2</v>
      </c>
      <c r="Q489" s="109"/>
      <c r="R489" s="110">
        <v>2.4299999999999999E-2</v>
      </c>
      <c r="S489" s="109"/>
      <c r="T489" s="108">
        <v>0</v>
      </c>
      <c r="U489" s="110">
        <v>0</v>
      </c>
      <c r="V489" s="109"/>
      <c r="W489" s="108">
        <v>0</v>
      </c>
      <c r="X489" s="108">
        <v>0</v>
      </c>
      <c r="Y489" s="107">
        <v>0</v>
      </c>
      <c r="Z489" s="107">
        <v>0</v>
      </c>
      <c r="AA489" s="107">
        <v>0</v>
      </c>
      <c r="AB489" s="107">
        <v>0</v>
      </c>
      <c r="AC489" s="107">
        <v>5</v>
      </c>
      <c r="AD489" s="107">
        <v>10</v>
      </c>
      <c r="AE489" s="107">
        <v>0</v>
      </c>
      <c r="AF489" s="107">
        <v>10</v>
      </c>
      <c r="AG489" s="107">
        <v>80</v>
      </c>
      <c r="AH489" s="107">
        <v>5</v>
      </c>
      <c r="AI489" s="107">
        <v>74</v>
      </c>
      <c r="AJ489" s="107">
        <v>0</v>
      </c>
      <c r="AK489" s="107">
        <v>10</v>
      </c>
      <c r="AL489" s="107">
        <v>80</v>
      </c>
      <c r="AM489" s="107">
        <v>0</v>
      </c>
      <c r="AN489" s="104">
        <v>0.14099999999999999</v>
      </c>
      <c r="AO489" s="104">
        <v>0</v>
      </c>
      <c r="AP489" s="104">
        <v>0.14099999999999999</v>
      </c>
      <c r="AQ489" s="104">
        <v>0.15240000000000001</v>
      </c>
      <c r="AR489" s="104">
        <v>0</v>
      </c>
      <c r="AS489" s="104">
        <v>0</v>
      </c>
      <c r="AT489" s="104">
        <v>0</v>
      </c>
      <c r="AU489" s="104">
        <v>0.15</v>
      </c>
      <c r="AV489" s="106">
        <v>568</v>
      </c>
      <c r="AW489" s="105">
        <v>2</v>
      </c>
      <c r="AX489" s="104">
        <v>10</v>
      </c>
      <c r="AY489" s="103" t="e">
        <v>#VALUE!</v>
      </c>
      <c r="AZ489" s="127" t="e">
        <v>#VALUE!</v>
      </c>
      <c r="BA489" s="100" t="e">
        <f>U489/T489</f>
        <v>#DIV/0!</v>
      </c>
      <c r="BB489" s="100" t="e">
        <f>W489/T489</f>
        <v>#DIV/0!</v>
      </c>
      <c r="BC489" s="100" t="e">
        <f>X489/T489</f>
        <v>#DIV/0!</v>
      </c>
      <c r="BD489" s="100" t="e">
        <f>(W489+X489)/T489</f>
        <v>#DIV/0!</v>
      </c>
    </row>
    <row r="490" spans="2:56" hidden="1" outlineLevel="4" collapsed="1" x14ac:dyDescent="0.2">
      <c r="B490" s="115" t="s">
        <v>536</v>
      </c>
      <c r="C490" s="114">
        <v>5</v>
      </c>
      <c r="D490" s="113">
        <v>1.5</v>
      </c>
      <c r="E490" s="109"/>
      <c r="F490" s="112">
        <v>12.5</v>
      </c>
      <c r="G490" s="111"/>
      <c r="H490" s="109"/>
      <c r="I490" s="107">
        <v>27.5</v>
      </c>
      <c r="K490" s="112">
        <v>40</v>
      </c>
      <c r="L490" s="111"/>
      <c r="M490" s="111"/>
      <c r="N490" s="109"/>
      <c r="O490" s="108">
        <v>4.7500000000000001E-2</v>
      </c>
      <c r="P490" s="110">
        <v>7.3999999999999996E-2</v>
      </c>
      <c r="Q490" s="109"/>
      <c r="R490" s="110">
        <v>0.1215</v>
      </c>
      <c r="S490" s="109"/>
      <c r="T490" s="108">
        <v>0</v>
      </c>
      <c r="U490" s="110">
        <v>0</v>
      </c>
      <c r="V490" s="109"/>
      <c r="W490" s="108">
        <v>0</v>
      </c>
      <c r="X490" s="108">
        <v>0</v>
      </c>
      <c r="Y490" s="107">
        <v>0</v>
      </c>
      <c r="Z490" s="107">
        <v>0</v>
      </c>
      <c r="AA490" s="107">
        <v>0</v>
      </c>
      <c r="AB490" s="107">
        <v>0</v>
      </c>
      <c r="AC490" s="107">
        <v>104</v>
      </c>
      <c r="AD490" s="107">
        <v>74</v>
      </c>
      <c r="AE490" s="107">
        <v>15</v>
      </c>
      <c r="AF490" s="107">
        <v>74</v>
      </c>
      <c r="AG490" s="107">
        <v>592</v>
      </c>
      <c r="AH490" s="107">
        <v>80</v>
      </c>
      <c r="AI490" s="107">
        <v>625</v>
      </c>
      <c r="AJ490" s="107">
        <v>0</v>
      </c>
      <c r="AK490" s="107">
        <v>74</v>
      </c>
      <c r="AL490" s="107">
        <v>592</v>
      </c>
      <c r="AM490" s="107">
        <v>0</v>
      </c>
      <c r="AN490" s="104">
        <v>1.1904999999999999</v>
      </c>
      <c r="AO490" s="104">
        <v>0</v>
      </c>
      <c r="AP490" s="104">
        <v>1.1904999999999999</v>
      </c>
      <c r="AQ490" s="104">
        <v>1.1276999999999999</v>
      </c>
      <c r="AR490" s="104">
        <v>0</v>
      </c>
      <c r="AS490" s="104">
        <v>0</v>
      </c>
      <c r="AT490" s="104">
        <v>0</v>
      </c>
      <c r="AU490" s="104">
        <v>1.1200000000000001</v>
      </c>
      <c r="AV490" s="106">
        <v>4203</v>
      </c>
      <c r="AW490" s="105">
        <v>0.71153846153846201</v>
      </c>
      <c r="AX490" s="104">
        <v>14.8</v>
      </c>
      <c r="AY490" s="103" t="e">
        <v>#VALUE!</v>
      </c>
      <c r="AZ490" s="127" t="e">
        <v>#VALUE!</v>
      </c>
      <c r="BA490" s="100" t="e">
        <f>U490/T490</f>
        <v>#DIV/0!</v>
      </c>
      <c r="BB490" s="100" t="e">
        <f>W490/T490</f>
        <v>#DIV/0!</v>
      </c>
      <c r="BC490" s="100" t="e">
        <f>X490/T490</f>
        <v>#DIV/0!</v>
      </c>
      <c r="BD490" s="100" t="e">
        <f>(W490+X490)/T490</f>
        <v>#DIV/0!</v>
      </c>
    </row>
    <row r="491" spans="2:56" hidden="1" outlineLevel="4" collapsed="1" x14ac:dyDescent="0.2">
      <c r="B491" s="115" t="s">
        <v>537</v>
      </c>
      <c r="C491" s="114">
        <v>1</v>
      </c>
      <c r="D491" s="113">
        <v>3</v>
      </c>
      <c r="E491" s="109"/>
      <c r="F491" s="112">
        <v>0</v>
      </c>
      <c r="G491" s="111"/>
      <c r="H491" s="109"/>
      <c r="I491" s="107">
        <v>9</v>
      </c>
      <c r="K491" s="112">
        <v>9</v>
      </c>
      <c r="L491" s="111"/>
      <c r="M491" s="111"/>
      <c r="N491" s="109"/>
      <c r="O491" s="108">
        <v>0</v>
      </c>
      <c r="P491" s="110">
        <v>0.42249999999999999</v>
      </c>
      <c r="Q491" s="109"/>
      <c r="R491" s="110">
        <v>0.42249999999999999</v>
      </c>
      <c r="S491" s="109"/>
      <c r="T491" s="108">
        <v>0.82</v>
      </c>
      <c r="U491" s="110">
        <v>0.35120000000000001</v>
      </c>
      <c r="V491" s="109"/>
      <c r="W491" s="108">
        <v>0.47049999999999997</v>
      </c>
      <c r="X491" s="108">
        <v>0</v>
      </c>
      <c r="Y491" s="107">
        <v>31318</v>
      </c>
      <c r="Z491" s="107">
        <v>18614</v>
      </c>
      <c r="AA491" s="107">
        <v>12704</v>
      </c>
      <c r="AB491" s="107">
        <v>0</v>
      </c>
      <c r="AC491" s="107">
        <v>30</v>
      </c>
      <c r="AD491" s="107">
        <v>20</v>
      </c>
      <c r="AE491" s="107">
        <v>0</v>
      </c>
      <c r="AF491" s="107">
        <v>22</v>
      </c>
      <c r="AG491" s="107">
        <v>3150</v>
      </c>
      <c r="AH491" s="107">
        <v>20</v>
      </c>
      <c r="AI491" s="107">
        <v>4453</v>
      </c>
      <c r="AJ491" s="107">
        <v>0</v>
      </c>
      <c r="AK491" s="107">
        <v>22</v>
      </c>
      <c r="AL491" s="107">
        <v>3150</v>
      </c>
      <c r="AM491" s="107">
        <v>0</v>
      </c>
      <c r="AN491" s="104">
        <v>8.4818999999999996</v>
      </c>
      <c r="AO491" s="104">
        <v>0</v>
      </c>
      <c r="AP491" s="104">
        <v>8.4818999999999996</v>
      </c>
      <c r="AQ491" s="104">
        <v>6</v>
      </c>
      <c r="AR491" s="104">
        <v>0</v>
      </c>
      <c r="AS491" s="104">
        <v>0</v>
      </c>
      <c r="AT491" s="104">
        <v>0</v>
      </c>
      <c r="AU491" s="104">
        <v>6</v>
      </c>
      <c r="AV491" s="106">
        <v>22362</v>
      </c>
      <c r="AW491" s="105">
        <v>0.73333333333333295</v>
      </c>
      <c r="AX491" s="104">
        <v>22</v>
      </c>
      <c r="AY491" s="107">
        <v>219.51219512195121</v>
      </c>
      <c r="AZ491" s="126">
        <v>7.3170731707317076</v>
      </c>
      <c r="BA491" s="100">
        <f>U491/T491</f>
        <v>0.42829268292682932</v>
      </c>
      <c r="BB491" s="100">
        <f>W491/T491</f>
        <v>0.573780487804878</v>
      </c>
      <c r="BC491" s="100">
        <f>X491/T491</f>
        <v>0</v>
      </c>
      <c r="BD491" s="100">
        <f>(W491+X491)/T491</f>
        <v>0.573780487804878</v>
      </c>
    </row>
    <row r="492" spans="2:56" hidden="1" outlineLevel="4" collapsed="1" x14ac:dyDescent="0.2">
      <c r="B492" s="115" t="s">
        <v>538</v>
      </c>
      <c r="C492" s="114">
        <v>1</v>
      </c>
      <c r="D492" s="113">
        <v>8</v>
      </c>
      <c r="E492" s="109"/>
      <c r="F492" s="112">
        <v>8.75</v>
      </c>
      <c r="G492" s="111"/>
      <c r="H492" s="109"/>
      <c r="I492" s="107">
        <v>8.75</v>
      </c>
      <c r="K492" s="112">
        <v>17.5</v>
      </c>
      <c r="L492" s="111"/>
      <c r="M492" s="111"/>
      <c r="N492" s="109"/>
      <c r="O492" s="108">
        <v>0.4</v>
      </c>
      <c r="P492" s="110">
        <v>0.28170000000000001</v>
      </c>
      <c r="Q492" s="109"/>
      <c r="R492" s="110">
        <v>0.68169999999999997</v>
      </c>
      <c r="S492" s="109"/>
      <c r="T492" s="108">
        <v>0.18</v>
      </c>
      <c r="U492" s="110">
        <v>0</v>
      </c>
      <c r="V492" s="109"/>
      <c r="W492" s="108">
        <v>0.17780000000000001</v>
      </c>
      <c r="X492" s="108">
        <v>0</v>
      </c>
      <c r="Y492" s="107">
        <v>4801</v>
      </c>
      <c r="Z492" s="107">
        <v>0</v>
      </c>
      <c r="AA492" s="107">
        <v>4801</v>
      </c>
      <c r="AB492" s="107">
        <v>0</v>
      </c>
      <c r="AC492" s="107">
        <v>30</v>
      </c>
      <c r="AD492" s="107">
        <v>21</v>
      </c>
      <c r="AE492" s="107">
        <v>0</v>
      </c>
      <c r="AF492" s="107">
        <v>23</v>
      </c>
      <c r="AG492" s="107">
        <v>0</v>
      </c>
      <c r="AH492" s="107">
        <v>25</v>
      </c>
      <c r="AI492" s="107">
        <v>0</v>
      </c>
      <c r="AJ492" s="107">
        <v>200</v>
      </c>
      <c r="AK492" s="107">
        <v>23</v>
      </c>
      <c r="AL492" s="107">
        <v>0</v>
      </c>
      <c r="AM492" s="107">
        <v>184</v>
      </c>
      <c r="AN492" s="104">
        <v>6.6666999999999996</v>
      </c>
      <c r="AO492" s="104">
        <v>0</v>
      </c>
      <c r="AP492" s="104">
        <v>6.6666999999999996</v>
      </c>
      <c r="AQ492" s="104">
        <v>6.1333000000000002</v>
      </c>
      <c r="AR492" s="104">
        <v>0</v>
      </c>
      <c r="AS492" s="104">
        <v>0</v>
      </c>
      <c r="AT492" s="104">
        <v>0</v>
      </c>
      <c r="AU492" s="104">
        <v>6.13</v>
      </c>
      <c r="AV492" s="106">
        <v>22859</v>
      </c>
      <c r="AW492" s="105">
        <v>0.76666666666666705</v>
      </c>
      <c r="AX492" s="104">
        <v>23</v>
      </c>
      <c r="AY492" s="107">
        <v>1021.6666666666666</v>
      </c>
      <c r="AZ492" s="126">
        <v>34.055555555555557</v>
      </c>
      <c r="BA492" s="100">
        <f>U492/T492</f>
        <v>0</v>
      </c>
      <c r="BB492" s="100">
        <f>W492/T492</f>
        <v>0.98777777777777787</v>
      </c>
      <c r="BC492" s="100">
        <f>X492/T492</f>
        <v>0</v>
      </c>
      <c r="BD492" s="100">
        <f>(W492+X492)/T492</f>
        <v>0.98777777777777787</v>
      </c>
    </row>
    <row r="493" spans="2:56" hidden="1" outlineLevel="4" collapsed="1" x14ac:dyDescent="0.2">
      <c r="B493" s="115" t="s">
        <v>539</v>
      </c>
      <c r="C493" s="114">
        <v>1</v>
      </c>
      <c r="D493" s="113">
        <v>3.5</v>
      </c>
      <c r="E493" s="109"/>
      <c r="F493" s="112">
        <v>7.5</v>
      </c>
      <c r="G493" s="111"/>
      <c r="H493" s="109"/>
      <c r="I493" s="107">
        <v>9</v>
      </c>
      <c r="K493" s="112">
        <v>16.5</v>
      </c>
      <c r="L493" s="111"/>
      <c r="M493" s="111"/>
      <c r="N493" s="109"/>
      <c r="O493" s="108">
        <v>0.1714</v>
      </c>
      <c r="P493" s="110">
        <v>0.1449</v>
      </c>
      <c r="Q493" s="109"/>
      <c r="R493" s="110">
        <v>0.31630000000000003</v>
      </c>
      <c r="S493" s="109"/>
      <c r="T493" s="108">
        <v>0.32</v>
      </c>
      <c r="U493" s="110">
        <v>0.31740000000000002</v>
      </c>
      <c r="V493" s="109"/>
      <c r="W493" s="108">
        <v>0</v>
      </c>
      <c r="X493" s="108">
        <v>0</v>
      </c>
      <c r="Y493" s="107">
        <v>16822</v>
      </c>
      <c r="Z493" s="107">
        <v>16822</v>
      </c>
      <c r="AA493" s="107">
        <v>0</v>
      </c>
      <c r="AB493" s="107">
        <v>0</v>
      </c>
      <c r="AC493" s="107">
        <v>30</v>
      </c>
      <c r="AD493" s="107">
        <v>20</v>
      </c>
      <c r="AE493" s="107">
        <v>0</v>
      </c>
      <c r="AF493" s="107">
        <v>20</v>
      </c>
      <c r="AG493" s="107">
        <v>0</v>
      </c>
      <c r="AH493" s="107">
        <v>25</v>
      </c>
      <c r="AI493" s="107">
        <v>0</v>
      </c>
      <c r="AJ493" s="107">
        <v>0</v>
      </c>
      <c r="AK493" s="107">
        <v>20</v>
      </c>
      <c r="AL493" s="107">
        <v>0</v>
      </c>
      <c r="AM493" s="107">
        <v>0</v>
      </c>
      <c r="AN493" s="104">
        <v>4.7428999999999997</v>
      </c>
      <c r="AO493" s="104">
        <v>0</v>
      </c>
      <c r="AP493" s="104">
        <v>4.7428999999999997</v>
      </c>
      <c r="AQ493" s="104">
        <v>3.7942999999999998</v>
      </c>
      <c r="AR493" s="104">
        <v>0</v>
      </c>
      <c r="AS493" s="104">
        <v>0</v>
      </c>
      <c r="AT493" s="104">
        <v>0</v>
      </c>
      <c r="AU493" s="104">
        <v>3.79</v>
      </c>
      <c r="AV493" s="106">
        <v>14141</v>
      </c>
      <c r="AW493" s="105">
        <v>0.66666666666666696</v>
      </c>
      <c r="AX493" s="104">
        <v>20</v>
      </c>
      <c r="AY493" s="107">
        <v>355.3125</v>
      </c>
      <c r="AZ493" s="126">
        <v>11.84375</v>
      </c>
      <c r="BA493" s="100">
        <f>U493/T493</f>
        <v>0.99187500000000006</v>
      </c>
      <c r="BB493" s="100">
        <f>W493/T493</f>
        <v>0</v>
      </c>
      <c r="BC493" s="100">
        <f>X493/T493</f>
        <v>0</v>
      </c>
      <c r="BD493" s="100">
        <f>(W493+X493)/T493</f>
        <v>0</v>
      </c>
    </row>
    <row r="494" spans="2:56" outlineLevel="3" collapsed="1" x14ac:dyDescent="0.2">
      <c r="B494" s="115" t="s">
        <v>540</v>
      </c>
      <c r="C494" s="120">
        <v>29</v>
      </c>
      <c r="D494" s="119">
        <v>77.8</v>
      </c>
      <c r="E494" s="117"/>
      <c r="F494" s="81">
        <v>53.5</v>
      </c>
      <c r="G494" s="118"/>
      <c r="H494" s="117"/>
      <c r="I494" s="25">
        <v>221.44</v>
      </c>
      <c r="K494" s="81">
        <v>274.94</v>
      </c>
      <c r="L494" s="118"/>
      <c r="M494" s="118"/>
      <c r="N494" s="117"/>
      <c r="O494" s="26">
        <v>3.4565999999999999</v>
      </c>
      <c r="P494" s="83">
        <v>2.1425000000000001</v>
      </c>
      <c r="Q494" s="117"/>
      <c r="R494" s="83">
        <v>5.5991999999999997</v>
      </c>
      <c r="S494" s="117"/>
      <c r="T494" s="26">
        <v>4.97</v>
      </c>
      <c r="U494" s="83">
        <v>0.79510000000000003</v>
      </c>
      <c r="V494" s="117"/>
      <c r="W494" s="26">
        <v>4.1604000000000001</v>
      </c>
      <c r="X494" s="26">
        <v>0</v>
      </c>
      <c r="Y494" s="25">
        <v>154475</v>
      </c>
      <c r="Z494" s="25">
        <v>42140</v>
      </c>
      <c r="AA494" s="25">
        <v>112335</v>
      </c>
      <c r="AB494" s="25">
        <v>0</v>
      </c>
      <c r="AC494" s="25">
        <v>902</v>
      </c>
      <c r="AD494" s="25">
        <v>634</v>
      </c>
      <c r="AE494" s="25">
        <v>95</v>
      </c>
      <c r="AF494" s="25">
        <v>676</v>
      </c>
      <c r="AG494" s="25">
        <v>32938</v>
      </c>
      <c r="AH494" s="25">
        <v>644</v>
      </c>
      <c r="AI494" s="25">
        <v>21719</v>
      </c>
      <c r="AJ494" s="25">
        <v>599</v>
      </c>
      <c r="AK494" s="25">
        <v>676</v>
      </c>
      <c r="AL494" s="25">
        <v>32938</v>
      </c>
      <c r="AM494" s="25">
        <v>659</v>
      </c>
      <c r="AN494" s="27">
        <v>82.467699999999994</v>
      </c>
      <c r="AO494" s="27">
        <v>2.1141999999999999</v>
      </c>
      <c r="AP494" s="27">
        <v>84.581900000000005</v>
      </c>
      <c r="AQ494" s="27">
        <v>90.056299999999993</v>
      </c>
      <c r="AR494" s="27">
        <v>16.142800000000001</v>
      </c>
      <c r="AS494" s="27">
        <v>0</v>
      </c>
      <c r="AT494" s="27">
        <v>16.142800000000001</v>
      </c>
      <c r="AU494" s="27">
        <v>106.19</v>
      </c>
      <c r="AV494" s="28">
        <v>389672</v>
      </c>
      <c r="AW494" s="29">
        <v>0.74944567627494496</v>
      </c>
      <c r="AX494" s="27">
        <v>23.310344827586199</v>
      </c>
      <c r="AY494" s="25">
        <v>640.9859154929577</v>
      </c>
      <c r="AZ494" s="93">
        <v>21.366197183098592</v>
      </c>
      <c r="BA494" s="100">
        <f>U494/T494</f>
        <v>0.15997987927565394</v>
      </c>
      <c r="BB494" s="100">
        <f>W494/T494</f>
        <v>0.837102615694165</v>
      </c>
      <c r="BC494" s="100">
        <f>X494/T494</f>
        <v>0</v>
      </c>
      <c r="BD494" s="100">
        <f>(W494+X494)/T494</f>
        <v>0.837102615694165</v>
      </c>
    </row>
    <row r="495" spans="2:56" hidden="1" outlineLevel="4" collapsed="1" x14ac:dyDescent="0.2">
      <c r="B495" s="115" t="s">
        <v>541</v>
      </c>
      <c r="C495" s="114">
        <v>1</v>
      </c>
      <c r="D495" s="113">
        <v>4</v>
      </c>
      <c r="E495" s="109"/>
      <c r="F495" s="112">
        <v>3.25</v>
      </c>
      <c r="G495" s="111"/>
      <c r="H495" s="109"/>
      <c r="I495" s="107">
        <v>2.25</v>
      </c>
      <c r="K495" s="112">
        <v>5.5</v>
      </c>
      <c r="L495" s="111"/>
      <c r="M495" s="111"/>
      <c r="N495" s="109"/>
      <c r="O495" s="108">
        <v>0.2167</v>
      </c>
      <c r="P495" s="110">
        <v>0.1056</v>
      </c>
      <c r="Q495" s="109"/>
      <c r="R495" s="110">
        <v>0.32229999999999998</v>
      </c>
      <c r="S495" s="109"/>
      <c r="T495" s="108">
        <v>0</v>
      </c>
      <c r="U495" s="110">
        <v>0</v>
      </c>
      <c r="V495" s="109"/>
      <c r="W495" s="108">
        <v>0</v>
      </c>
      <c r="X495" s="108">
        <v>0</v>
      </c>
      <c r="Y495" s="107">
        <v>0</v>
      </c>
      <c r="Z495" s="107">
        <v>0</v>
      </c>
      <c r="AA495" s="107">
        <v>0</v>
      </c>
      <c r="AB495" s="107">
        <v>0</v>
      </c>
      <c r="AC495" s="107">
        <v>25</v>
      </c>
      <c r="AD495" s="107">
        <v>29</v>
      </c>
      <c r="AE495" s="107">
        <v>0</v>
      </c>
      <c r="AF495" s="107">
        <v>29</v>
      </c>
      <c r="AG495" s="107">
        <v>2675</v>
      </c>
      <c r="AH495" s="107">
        <v>25</v>
      </c>
      <c r="AI495" s="107">
        <v>0</v>
      </c>
      <c r="AJ495" s="107">
        <v>0</v>
      </c>
      <c r="AK495" s="107">
        <v>29</v>
      </c>
      <c r="AL495" s="107">
        <v>2675</v>
      </c>
      <c r="AM495" s="107">
        <v>0</v>
      </c>
      <c r="AN495" s="104">
        <v>0</v>
      </c>
      <c r="AO495" s="104">
        <v>0</v>
      </c>
      <c r="AP495" s="104">
        <v>0</v>
      </c>
      <c r="AQ495" s="104">
        <v>5.0952000000000002</v>
      </c>
      <c r="AR495" s="104">
        <v>0</v>
      </c>
      <c r="AS495" s="104">
        <v>0</v>
      </c>
      <c r="AT495" s="104">
        <v>0</v>
      </c>
      <c r="AU495" s="104">
        <v>5.0999999999999996</v>
      </c>
      <c r="AV495" s="106">
        <v>18990</v>
      </c>
      <c r="AW495" s="105">
        <v>1.1599999999999999</v>
      </c>
      <c r="AX495" s="104">
        <v>29</v>
      </c>
      <c r="AY495" s="103" t="e">
        <v>#VALUE!</v>
      </c>
      <c r="AZ495" s="127" t="e">
        <v>#VALUE!</v>
      </c>
      <c r="BA495" s="100" t="e">
        <f>U495/T495</f>
        <v>#DIV/0!</v>
      </c>
      <c r="BB495" s="100" t="e">
        <f>W495/T495</f>
        <v>#DIV/0!</v>
      </c>
      <c r="BC495" s="100" t="e">
        <f>X495/T495</f>
        <v>#DIV/0!</v>
      </c>
      <c r="BD495" s="100" t="e">
        <f>(W495+X495)/T495</f>
        <v>#DIV/0!</v>
      </c>
    </row>
    <row r="496" spans="2:56" hidden="1" outlineLevel="4" collapsed="1" x14ac:dyDescent="0.2">
      <c r="B496" s="115" t="s">
        <v>542</v>
      </c>
      <c r="C496" s="114">
        <v>1</v>
      </c>
      <c r="D496" s="113">
        <v>1.3</v>
      </c>
      <c r="E496" s="109"/>
      <c r="F496" s="112">
        <v>0</v>
      </c>
      <c r="G496" s="111"/>
      <c r="H496" s="109"/>
      <c r="I496" s="107">
        <v>70</v>
      </c>
      <c r="K496" s="112">
        <v>70</v>
      </c>
      <c r="L496" s="111"/>
      <c r="M496" s="111"/>
      <c r="N496" s="109"/>
      <c r="O496" s="108">
        <v>0</v>
      </c>
      <c r="P496" s="110">
        <v>0.18779999999999999</v>
      </c>
      <c r="Q496" s="109"/>
      <c r="R496" s="110">
        <v>0.18779999999999999</v>
      </c>
      <c r="S496" s="109"/>
      <c r="T496" s="108">
        <v>0</v>
      </c>
      <c r="U496" s="110">
        <v>0</v>
      </c>
      <c r="V496" s="109"/>
      <c r="W496" s="108">
        <v>0</v>
      </c>
      <c r="X496" s="108">
        <v>0</v>
      </c>
      <c r="Y496" s="107">
        <v>0</v>
      </c>
      <c r="Z496" s="107">
        <v>0</v>
      </c>
      <c r="AA496" s="107">
        <v>0</v>
      </c>
      <c r="AB496" s="107">
        <v>0</v>
      </c>
      <c r="AC496" s="107">
        <v>5</v>
      </c>
      <c r="AD496" s="107">
        <v>2</v>
      </c>
      <c r="AE496" s="107">
        <v>5</v>
      </c>
      <c r="AF496" s="107">
        <v>2</v>
      </c>
      <c r="AG496" s="107">
        <v>140</v>
      </c>
      <c r="AH496" s="107">
        <v>3</v>
      </c>
      <c r="AI496" s="107">
        <v>210</v>
      </c>
      <c r="AJ496" s="107">
        <v>0</v>
      </c>
      <c r="AK496" s="107">
        <v>2</v>
      </c>
      <c r="AL496" s="107">
        <v>140</v>
      </c>
      <c r="AM496" s="107">
        <v>0</v>
      </c>
      <c r="AN496" s="104">
        <v>0.4</v>
      </c>
      <c r="AO496" s="104">
        <v>0</v>
      </c>
      <c r="AP496" s="104">
        <v>0.4</v>
      </c>
      <c r="AQ496" s="104">
        <v>0.26669999999999999</v>
      </c>
      <c r="AR496" s="104">
        <v>0</v>
      </c>
      <c r="AS496" s="104">
        <v>0</v>
      </c>
      <c r="AT496" s="104">
        <v>0</v>
      </c>
      <c r="AU496" s="104">
        <v>0.27</v>
      </c>
      <c r="AV496" s="106">
        <v>994</v>
      </c>
      <c r="AW496" s="105">
        <v>0.4</v>
      </c>
      <c r="AX496" s="104">
        <v>2</v>
      </c>
      <c r="AY496" s="103" t="e">
        <v>#VALUE!</v>
      </c>
      <c r="AZ496" s="127" t="e">
        <v>#VALUE!</v>
      </c>
      <c r="BA496" s="100" t="e">
        <f>U496/T496</f>
        <v>#DIV/0!</v>
      </c>
      <c r="BB496" s="100" t="e">
        <f>W496/T496</f>
        <v>#DIV/0!</v>
      </c>
      <c r="BC496" s="100" t="e">
        <f>X496/T496</f>
        <v>#DIV/0!</v>
      </c>
      <c r="BD496" s="100" t="e">
        <f>(W496+X496)/T496</f>
        <v>#DIV/0!</v>
      </c>
    </row>
    <row r="497" spans="2:56" hidden="1" outlineLevel="4" collapsed="1" x14ac:dyDescent="0.2">
      <c r="B497" s="115" t="s">
        <v>543</v>
      </c>
      <c r="C497" s="114">
        <v>2</v>
      </c>
      <c r="D497" s="113">
        <v>3</v>
      </c>
      <c r="E497" s="109"/>
      <c r="F497" s="112">
        <v>2.5</v>
      </c>
      <c r="G497" s="111"/>
      <c r="H497" s="109"/>
      <c r="I497" s="107">
        <v>1.5</v>
      </c>
      <c r="K497" s="112">
        <v>4</v>
      </c>
      <c r="L497" s="111"/>
      <c r="M497" s="111"/>
      <c r="N497" s="109"/>
      <c r="O497" s="108">
        <v>0.1666</v>
      </c>
      <c r="P497" s="110">
        <v>7.0400000000000004E-2</v>
      </c>
      <c r="Q497" s="109"/>
      <c r="R497" s="110">
        <v>0.23699999999999999</v>
      </c>
      <c r="S497" s="109"/>
      <c r="T497" s="108">
        <v>0.16</v>
      </c>
      <c r="U497" s="110">
        <v>0</v>
      </c>
      <c r="V497" s="109"/>
      <c r="W497" s="108">
        <v>0.1595</v>
      </c>
      <c r="X497" s="108">
        <v>0</v>
      </c>
      <c r="Y497" s="107">
        <v>4307</v>
      </c>
      <c r="Z497" s="107">
        <v>0</v>
      </c>
      <c r="AA497" s="107">
        <v>4307</v>
      </c>
      <c r="AB497" s="107">
        <v>0</v>
      </c>
      <c r="AC497" s="107">
        <v>70</v>
      </c>
      <c r="AD497" s="107">
        <v>54</v>
      </c>
      <c r="AE497" s="107">
        <v>0</v>
      </c>
      <c r="AF497" s="107">
        <v>55</v>
      </c>
      <c r="AG497" s="107">
        <v>1720</v>
      </c>
      <c r="AH497" s="107">
        <v>50</v>
      </c>
      <c r="AI497" s="107">
        <v>1366</v>
      </c>
      <c r="AJ497" s="107">
        <v>0</v>
      </c>
      <c r="AK497" s="107">
        <v>55</v>
      </c>
      <c r="AL497" s="107">
        <v>1720</v>
      </c>
      <c r="AM497" s="107">
        <v>0</v>
      </c>
      <c r="AN497" s="104">
        <v>2.6019999999999999</v>
      </c>
      <c r="AO497" s="104">
        <v>0</v>
      </c>
      <c r="AP497" s="104">
        <v>2.6019999999999999</v>
      </c>
      <c r="AQ497" s="104">
        <v>3.2761999999999998</v>
      </c>
      <c r="AR497" s="104">
        <v>0</v>
      </c>
      <c r="AS497" s="104">
        <v>0</v>
      </c>
      <c r="AT497" s="104">
        <v>0</v>
      </c>
      <c r="AU497" s="104">
        <v>3.27</v>
      </c>
      <c r="AV497" s="106">
        <v>12211</v>
      </c>
      <c r="AW497" s="105">
        <v>0.78571428571428603</v>
      </c>
      <c r="AX497" s="104">
        <v>27.5</v>
      </c>
      <c r="AY497" s="107">
        <v>613.125</v>
      </c>
      <c r="AZ497" s="126">
        <v>20.4375</v>
      </c>
      <c r="BA497" s="100">
        <f>U497/T497</f>
        <v>0</v>
      </c>
      <c r="BB497" s="100">
        <f>W497/T497</f>
        <v>0.99687499999999996</v>
      </c>
      <c r="BC497" s="100">
        <f>X497/T497</f>
        <v>0</v>
      </c>
      <c r="BD497" s="100">
        <f>(W497+X497)/T497</f>
        <v>0.99687499999999996</v>
      </c>
    </row>
    <row r="498" spans="2:56" hidden="1" outlineLevel="4" collapsed="1" x14ac:dyDescent="0.2">
      <c r="B498" s="115" t="s">
        <v>544</v>
      </c>
      <c r="C498" s="114">
        <v>1</v>
      </c>
      <c r="D498" s="113">
        <v>15</v>
      </c>
      <c r="E498" s="109"/>
      <c r="F498" s="112">
        <v>8</v>
      </c>
      <c r="G498" s="111"/>
      <c r="H498" s="109"/>
      <c r="I498" s="107">
        <v>16</v>
      </c>
      <c r="K498" s="112">
        <v>24</v>
      </c>
      <c r="L498" s="111"/>
      <c r="M498" s="111"/>
      <c r="N498" s="109"/>
      <c r="O498" s="108">
        <v>0.60950000000000004</v>
      </c>
      <c r="P498" s="110">
        <v>0.85850000000000004</v>
      </c>
      <c r="Q498" s="109"/>
      <c r="R498" s="110">
        <v>1.468</v>
      </c>
      <c r="S498" s="109"/>
      <c r="T498" s="108">
        <v>1.63</v>
      </c>
      <c r="U498" s="110">
        <v>0</v>
      </c>
      <c r="V498" s="109"/>
      <c r="W498" s="108">
        <v>1.6251</v>
      </c>
      <c r="X498" s="108">
        <v>0</v>
      </c>
      <c r="Y498" s="107">
        <v>43880</v>
      </c>
      <c r="Z498" s="107">
        <v>0</v>
      </c>
      <c r="AA498" s="107">
        <v>43880</v>
      </c>
      <c r="AB498" s="107">
        <v>0</v>
      </c>
      <c r="AC498" s="107">
        <v>45</v>
      </c>
      <c r="AD498" s="107">
        <v>37</v>
      </c>
      <c r="AE498" s="107">
        <v>0</v>
      </c>
      <c r="AF498" s="107">
        <v>40</v>
      </c>
      <c r="AG498" s="107">
        <v>18260</v>
      </c>
      <c r="AH498" s="107">
        <v>36</v>
      </c>
      <c r="AI498" s="107">
        <v>16981</v>
      </c>
      <c r="AJ498" s="107">
        <v>0</v>
      </c>
      <c r="AK498" s="107">
        <v>40</v>
      </c>
      <c r="AL498" s="107">
        <v>18260</v>
      </c>
      <c r="AM498" s="107">
        <v>0</v>
      </c>
      <c r="AN498" s="104">
        <v>32.344799999999999</v>
      </c>
      <c r="AO498" s="104">
        <v>0</v>
      </c>
      <c r="AP498" s="104">
        <v>32.344799999999999</v>
      </c>
      <c r="AQ498" s="104">
        <v>34.780999999999999</v>
      </c>
      <c r="AR498" s="104">
        <v>0</v>
      </c>
      <c r="AS498" s="104">
        <v>0</v>
      </c>
      <c r="AT498" s="104">
        <v>0</v>
      </c>
      <c r="AU498" s="104">
        <v>34.78</v>
      </c>
      <c r="AV498" s="106">
        <v>129629</v>
      </c>
      <c r="AW498" s="105">
        <v>0.88888888888888895</v>
      </c>
      <c r="AX498" s="104">
        <v>40</v>
      </c>
      <c r="AY498" s="107">
        <v>640.12269938650309</v>
      </c>
      <c r="AZ498" s="126">
        <v>21.337423312883434</v>
      </c>
      <c r="BA498" s="100">
        <f>U498/T498</f>
        <v>0</v>
      </c>
      <c r="BB498" s="100">
        <f>W498/T498</f>
        <v>0.99699386503067489</v>
      </c>
      <c r="BC498" s="100">
        <f>X498/T498</f>
        <v>0</v>
      </c>
      <c r="BD498" s="100">
        <f>(W498+X498)/T498</f>
        <v>0.99699386503067489</v>
      </c>
    </row>
    <row r="499" spans="2:56" hidden="1" outlineLevel="4" collapsed="1" x14ac:dyDescent="0.2">
      <c r="B499" s="115" t="s">
        <v>545</v>
      </c>
      <c r="C499" s="114">
        <v>1</v>
      </c>
      <c r="D499" s="113">
        <v>1</v>
      </c>
      <c r="E499" s="109"/>
      <c r="F499" s="112">
        <v>0</v>
      </c>
      <c r="G499" s="111"/>
      <c r="H499" s="109"/>
      <c r="I499" s="107">
        <v>8.75</v>
      </c>
      <c r="K499" s="112">
        <v>8.75</v>
      </c>
      <c r="L499" s="111"/>
      <c r="M499" s="111"/>
      <c r="N499" s="109"/>
      <c r="O499" s="108">
        <v>0</v>
      </c>
      <c r="P499" s="110">
        <v>0.14080000000000001</v>
      </c>
      <c r="Q499" s="109"/>
      <c r="R499" s="110">
        <v>0.14080000000000001</v>
      </c>
      <c r="S499" s="109"/>
      <c r="T499" s="108">
        <v>0</v>
      </c>
      <c r="U499" s="110">
        <v>0</v>
      </c>
      <c r="V499" s="109"/>
      <c r="W499" s="108">
        <v>0</v>
      </c>
      <c r="X499" s="108">
        <v>0</v>
      </c>
      <c r="Y499" s="107">
        <v>0</v>
      </c>
      <c r="Z499" s="107">
        <v>0</v>
      </c>
      <c r="AA499" s="107">
        <v>0</v>
      </c>
      <c r="AB499" s="107">
        <v>0</v>
      </c>
      <c r="AC499" s="107">
        <v>30</v>
      </c>
      <c r="AD499" s="107">
        <v>2</v>
      </c>
      <c r="AE499" s="107">
        <v>5</v>
      </c>
      <c r="AF499" s="107">
        <v>2</v>
      </c>
      <c r="AG499" s="107">
        <v>92</v>
      </c>
      <c r="AH499" s="107">
        <v>25</v>
      </c>
      <c r="AI499" s="107">
        <v>0</v>
      </c>
      <c r="AJ499" s="107">
        <v>0</v>
      </c>
      <c r="AK499" s="107">
        <v>2</v>
      </c>
      <c r="AL499" s="107">
        <v>92</v>
      </c>
      <c r="AM499" s="107">
        <v>0</v>
      </c>
      <c r="AN499" s="104">
        <v>0</v>
      </c>
      <c r="AO499" s="104">
        <v>0</v>
      </c>
      <c r="AP499" s="104">
        <v>0</v>
      </c>
      <c r="AQ499" s="104">
        <v>0.17519999999999999</v>
      </c>
      <c r="AR499" s="104">
        <v>0</v>
      </c>
      <c r="AS499" s="104">
        <v>0</v>
      </c>
      <c r="AT499" s="104">
        <v>0</v>
      </c>
      <c r="AU499" s="104">
        <v>0.18</v>
      </c>
      <c r="AV499" s="106">
        <v>653</v>
      </c>
      <c r="AW499" s="105">
        <v>6.6666666666666693E-2</v>
      </c>
      <c r="AX499" s="104">
        <v>2</v>
      </c>
      <c r="AY499" s="103" t="e">
        <v>#VALUE!</v>
      </c>
      <c r="AZ499" s="127" t="e">
        <v>#VALUE!</v>
      </c>
      <c r="BA499" s="100" t="e">
        <f>U499/T499</f>
        <v>#DIV/0!</v>
      </c>
      <c r="BB499" s="100" t="e">
        <f>W499/T499</f>
        <v>#DIV/0!</v>
      </c>
      <c r="BC499" s="100" t="e">
        <f>X499/T499</f>
        <v>#DIV/0!</v>
      </c>
      <c r="BD499" s="100" t="e">
        <f>(W499+X499)/T499</f>
        <v>#DIV/0!</v>
      </c>
    </row>
    <row r="500" spans="2:56" hidden="1" outlineLevel="4" collapsed="1" x14ac:dyDescent="0.2">
      <c r="B500" s="115" t="s">
        <v>546</v>
      </c>
      <c r="C500" s="114">
        <v>1</v>
      </c>
      <c r="D500" s="113">
        <v>0.5</v>
      </c>
      <c r="E500" s="109"/>
      <c r="F500" s="112">
        <v>0</v>
      </c>
      <c r="G500" s="111"/>
      <c r="H500" s="109"/>
      <c r="I500" s="107">
        <v>32</v>
      </c>
      <c r="K500" s="112">
        <v>32</v>
      </c>
      <c r="L500" s="111"/>
      <c r="M500" s="111"/>
      <c r="N500" s="109"/>
      <c r="O500" s="108">
        <v>0</v>
      </c>
      <c r="P500" s="110">
        <v>8.5800000000000001E-2</v>
      </c>
      <c r="Q500" s="109"/>
      <c r="R500" s="110">
        <v>8.5800000000000001E-2</v>
      </c>
      <c r="S500" s="109"/>
      <c r="T500" s="108">
        <v>0.09</v>
      </c>
      <c r="U500" s="110">
        <v>0</v>
      </c>
      <c r="V500" s="109"/>
      <c r="W500" s="108">
        <v>8.6599999999999996E-2</v>
      </c>
      <c r="X500" s="108">
        <v>0</v>
      </c>
      <c r="Y500" s="107">
        <v>2338</v>
      </c>
      <c r="Z500" s="107">
        <v>0</v>
      </c>
      <c r="AA500" s="107">
        <v>2338</v>
      </c>
      <c r="AB500" s="107">
        <v>0</v>
      </c>
      <c r="AC500" s="107">
        <v>30</v>
      </c>
      <c r="AD500" s="107">
        <v>25</v>
      </c>
      <c r="AE500" s="107">
        <v>5</v>
      </c>
      <c r="AF500" s="107">
        <v>26</v>
      </c>
      <c r="AG500" s="107">
        <v>704</v>
      </c>
      <c r="AH500" s="107">
        <v>28</v>
      </c>
      <c r="AI500" s="107">
        <v>872</v>
      </c>
      <c r="AJ500" s="107">
        <v>0</v>
      </c>
      <c r="AK500" s="107">
        <v>26</v>
      </c>
      <c r="AL500" s="107">
        <v>704</v>
      </c>
      <c r="AM500" s="107">
        <v>0</v>
      </c>
      <c r="AN500" s="104">
        <v>1.661</v>
      </c>
      <c r="AO500" s="104">
        <v>0</v>
      </c>
      <c r="AP500" s="104">
        <v>1.661</v>
      </c>
      <c r="AQ500" s="104">
        <v>1.341</v>
      </c>
      <c r="AR500" s="104">
        <v>0</v>
      </c>
      <c r="AS500" s="104">
        <v>0</v>
      </c>
      <c r="AT500" s="104">
        <v>0</v>
      </c>
      <c r="AU500" s="104">
        <v>1.34</v>
      </c>
      <c r="AV500" s="106">
        <v>4998</v>
      </c>
      <c r="AW500" s="105">
        <v>0.86666666666666703</v>
      </c>
      <c r="AX500" s="104">
        <v>26</v>
      </c>
      <c r="AY500" s="107">
        <v>446.66666666666669</v>
      </c>
      <c r="AZ500" s="126">
        <v>14.888888888888889</v>
      </c>
      <c r="BA500" s="100">
        <f>U500/T500</f>
        <v>0</v>
      </c>
      <c r="BB500" s="100">
        <f>W500/T500</f>
        <v>0.9622222222222222</v>
      </c>
      <c r="BC500" s="100">
        <f>X500/T500</f>
        <v>0</v>
      </c>
      <c r="BD500" s="100">
        <f>(W500+X500)/T500</f>
        <v>0.9622222222222222</v>
      </c>
    </row>
    <row r="501" spans="2:56" hidden="1" outlineLevel="4" collapsed="1" x14ac:dyDescent="0.2">
      <c r="B501" s="115" t="s">
        <v>547</v>
      </c>
      <c r="C501" s="114">
        <v>1</v>
      </c>
      <c r="D501" s="113">
        <v>1</v>
      </c>
      <c r="E501" s="109"/>
      <c r="F501" s="112">
        <v>1.75</v>
      </c>
      <c r="G501" s="111"/>
      <c r="H501" s="109"/>
      <c r="I501" s="107">
        <v>6.25</v>
      </c>
      <c r="K501" s="112">
        <v>8</v>
      </c>
      <c r="L501" s="111"/>
      <c r="M501" s="111"/>
      <c r="N501" s="109"/>
      <c r="O501" s="108">
        <v>3.3300000000000003E-2</v>
      </c>
      <c r="P501" s="110">
        <v>8.3799999999999999E-2</v>
      </c>
      <c r="Q501" s="109"/>
      <c r="R501" s="110">
        <v>0.1172</v>
      </c>
      <c r="S501" s="109"/>
      <c r="T501" s="108">
        <v>0.12</v>
      </c>
      <c r="U501" s="110">
        <v>0</v>
      </c>
      <c r="V501" s="109"/>
      <c r="W501" s="108">
        <v>0.1182</v>
      </c>
      <c r="X501" s="108">
        <v>0</v>
      </c>
      <c r="Y501" s="107">
        <v>3192</v>
      </c>
      <c r="Z501" s="107">
        <v>0</v>
      </c>
      <c r="AA501" s="107">
        <v>3192</v>
      </c>
      <c r="AB501" s="107">
        <v>0</v>
      </c>
      <c r="AC501" s="107">
        <v>20</v>
      </c>
      <c r="AD501" s="107">
        <v>22</v>
      </c>
      <c r="AE501" s="107">
        <v>5</v>
      </c>
      <c r="AF501" s="107">
        <v>22</v>
      </c>
      <c r="AG501" s="107">
        <v>872</v>
      </c>
      <c r="AH501" s="107">
        <v>20</v>
      </c>
      <c r="AI501" s="107">
        <v>1180</v>
      </c>
      <c r="AJ501" s="107">
        <v>0</v>
      </c>
      <c r="AK501" s="107">
        <v>22</v>
      </c>
      <c r="AL501" s="107">
        <v>872</v>
      </c>
      <c r="AM501" s="107">
        <v>0</v>
      </c>
      <c r="AN501" s="104">
        <v>2.2475999999999998</v>
      </c>
      <c r="AO501" s="104">
        <v>0</v>
      </c>
      <c r="AP501" s="104">
        <v>2.2475999999999998</v>
      </c>
      <c r="AQ501" s="104">
        <v>1.661</v>
      </c>
      <c r="AR501" s="104">
        <v>0</v>
      </c>
      <c r="AS501" s="104">
        <v>0</v>
      </c>
      <c r="AT501" s="104">
        <v>0</v>
      </c>
      <c r="AU501" s="104">
        <v>1.66</v>
      </c>
      <c r="AV501" s="106">
        <v>6191</v>
      </c>
      <c r="AW501" s="105">
        <v>1.1000000000000001</v>
      </c>
      <c r="AX501" s="104">
        <v>22</v>
      </c>
      <c r="AY501" s="107">
        <v>415</v>
      </c>
      <c r="AZ501" s="126">
        <v>13.833333333333334</v>
      </c>
      <c r="BA501" s="100">
        <f>U501/T501</f>
        <v>0</v>
      </c>
      <c r="BB501" s="100">
        <f>W501/T501</f>
        <v>0.98499999999999999</v>
      </c>
      <c r="BC501" s="100">
        <f>X501/T501</f>
        <v>0</v>
      </c>
      <c r="BD501" s="100">
        <f>(W501+X501)/T501</f>
        <v>0.98499999999999999</v>
      </c>
    </row>
    <row r="502" spans="2:56" hidden="1" outlineLevel="4" collapsed="1" x14ac:dyDescent="0.2">
      <c r="B502" s="115" t="s">
        <v>548</v>
      </c>
      <c r="C502" s="114">
        <v>1</v>
      </c>
      <c r="D502" s="113">
        <v>1</v>
      </c>
      <c r="E502" s="109"/>
      <c r="F502" s="112">
        <v>2</v>
      </c>
      <c r="G502" s="111"/>
      <c r="H502" s="109"/>
      <c r="I502" s="107">
        <v>8</v>
      </c>
      <c r="K502" s="112">
        <v>10</v>
      </c>
      <c r="L502" s="111"/>
      <c r="M502" s="111"/>
      <c r="N502" s="109"/>
      <c r="O502" s="108">
        <v>3.0499999999999999E-2</v>
      </c>
      <c r="P502" s="110">
        <v>8.5800000000000001E-2</v>
      </c>
      <c r="Q502" s="109"/>
      <c r="R502" s="110">
        <v>0.1163</v>
      </c>
      <c r="S502" s="109"/>
      <c r="T502" s="108">
        <v>0.12</v>
      </c>
      <c r="U502" s="110">
        <v>0</v>
      </c>
      <c r="V502" s="109"/>
      <c r="W502" s="108">
        <v>0.11700000000000001</v>
      </c>
      <c r="X502" s="108">
        <v>0</v>
      </c>
      <c r="Y502" s="107">
        <v>3160</v>
      </c>
      <c r="Z502" s="107">
        <v>0</v>
      </c>
      <c r="AA502" s="107">
        <v>3160</v>
      </c>
      <c r="AB502" s="107">
        <v>0</v>
      </c>
      <c r="AC502" s="107">
        <v>20</v>
      </c>
      <c r="AD502" s="107">
        <v>13</v>
      </c>
      <c r="AE502" s="107">
        <v>0</v>
      </c>
      <c r="AF502" s="107">
        <v>13</v>
      </c>
      <c r="AG502" s="107">
        <v>0</v>
      </c>
      <c r="AH502" s="107">
        <v>13</v>
      </c>
      <c r="AI502" s="107">
        <v>0</v>
      </c>
      <c r="AJ502" s="107">
        <v>0</v>
      </c>
      <c r="AK502" s="107">
        <v>13</v>
      </c>
      <c r="AL502" s="107">
        <v>0</v>
      </c>
      <c r="AM502" s="107">
        <v>0</v>
      </c>
      <c r="AN502" s="104">
        <v>1.1886000000000001</v>
      </c>
      <c r="AO502" s="104">
        <v>0</v>
      </c>
      <c r="AP502" s="104">
        <v>1.1886000000000001</v>
      </c>
      <c r="AQ502" s="104">
        <v>1.1886000000000001</v>
      </c>
      <c r="AR502" s="104">
        <v>0</v>
      </c>
      <c r="AS502" s="104">
        <v>0</v>
      </c>
      <c r="AT502" s="104">
        <v>0</v>
      </c>
      <c r="AU502" s="104">
        <v>1.19</v>
      </c>
      <c r="AV502" s="106">
        <v>4430</v>
      </c>
      <c r="AW502" s="105">
        <v>0.65</v>
      </c>
      <c r="AX502" s="104">
        <v>13</v>
      </c>
      <c r="AY502" s="107">
        <v>297.5</v>
      </c>
      <c r="AZ502" s="126">
        <v>9.9166666666666661</v>
      </c>
      <c r="BA502" s="100">
        <f>U502/T502</f>
        <v>0</v>
      </c>
      <c r="BB502" s="100">
        <f>W502/T502</f>
        <v>0.97500000000000009</v>
      </c>
      <c r="BC502" s="100">
        <f>X502/T502</f>
        <v>0</v>
      </c>
      <c r="BD502" s="100">
        <f>(W502+X502)/T502</f>
        <v>0.97500000000000009</v>
      </c>
    </row>
    <row r="503" spans="2:56" hidden="1" outlineLevel="4" collapsed="1" x14ac:dyDescent="0.2">
      <c r="B503" s="115" t="s">
        <v>549</v>
      </c>
      <c r="C503" s="114">
        <v>1</v>
      </c>
      <c r="D503" s="113"/>
      <c r="E503" s="109"/>
      <c r="F503" s="113"/>
      <c r="G503" s="111"/>
      <c r="H503" s="109"/>
      <c r="I503" s="114"/>
      <c r="K503" s="113"/>
      <c r="L503" s="111"/>
      <c r="M503" s="111"/>
      <c r="N503" s="109"/>
      <c r="O503" s="114"/>
      <c r="P503" s="113"/>
      <c r="Q503" s="109"/>
      <c r="R503" s="113"/>
      <c r="S503" s="109"/>
      <c r="T503" s="108">
        <v>0.45</v>
      </c>
      <c r="U503" s="110">
        <v>0</v>
      </c>
      <c r="V503" s="109"/>
      <c r="W503" s="108">
        <v>0.45400000000000001</v>
      </c>
      <c r="X503" s="108">
        <v>0</v>
      </c>
      <c r="Y503" s="107">
        <v>12258</v>
      </c>
      <c r="Z503" s="107">
        <v>0</v>
      </c>
      <c r="AA503" s="107">
        <v>12258</v>
      </c>
      <c r="AB503" s="107">
        <v>0</v>
      </c>
      <c r="AC503" s="107">
        <v>24</v>
      </c>
      <c r="AD503" s="107">
        <v>23</v>
      </c>
      <c r="AE503" s="107">
        <v>0</v>
      </c>
      <c r="AF503" s="107">
        <v>23</v>
      </c>
      <c r="AG503" s="107">
        <v>0</v>
      </c>
      <c r="AH503" s="107">
        <v>24</v>
      </c>
      <c r="AI503" s="107">
        <v>0</v>
      </c>
      <c r="AJ503" s="107">
        <v>0</v>
      </c>
      <c r="AK503" s="107">
        <v>23</v>
      </c>
      <c r="AL503" s="107">
        <v>0</v>
      </c>
      <c r="AM503" s="107">
        <v>0</v>
      </c>
      <c r="AN503" s="104">
        <v>3.6570999999999998</v>
      </c>
      <c r="AO503" s="104">
        <v>0</v>
      </c>
      <c r="AP503" s="104">
        <v>3.6570999999999998</v>
      </c>
      <c r="AQ503" s="104">
        <v>3.5047999999999999</v>
      </c>
      <c r="AR503" s="104">
        <v>0</v>
      </c>
      <c r="AS503" s="104">
        <v>0</v>
      </c>
      <c r="AT503" s="104">
        <v>0</v>
      </c>
      <c r="AU503" s="104">
        <v>3.5</v>
      </c>
      <c r="AV503" s="106">
        <v>13062</v>
      </c>
      <c r="AW503" s="105">
        <v>0.95833333333333304</v>
      </c>
      <c r="AX503" s="104">
        <v>23</v>
      </c>
      <c r="AY503" s="107">
        <v>233.33333333333334</v>
      </c>
      <c r="AZ503" s="126">
        <v>7.7777777777777777</v>
      </c>
      <c r="BA503" s="100">
        <f>U503/T503</f>
        <v>0</v>
      </c>
      <c r="BB503" s="100">
        <f>W503/T503</f>
        <v>1.0088888888888889</v>
      </c>
      <c r="BC503" s="100">
        <f>X503/T503</f>
        <v>0</v>
      </c>
      <c r="BD503" s="100">
        <f>(W503+X503)/T503</f>
        <v>1.0088888888888889</v>
      </c>
    </row>
    <row r="504" spans="2:56" hidden="1" outlineLevel="4" collapsed="1" x14ac:dyDescent="0.2">
      <c r="B504" s="115" t="s">
        <v>550</v>
      </c>
      <c r="C504" s="114">
        <v>2</v>
      </c>
      <c r="D504" s="113">
        <v>0</v>
      </c>
      <c r="E504" s="109"/>
      <c r="F504" s="112">
        <v>0</v>
      </c>
      <c r="G504" s="111"/>
      <c r="H504" s="109"/>
      <c r="I504" s="107">
        <v>12</v>
      </c>
      <c r="K504" s="112">
        <v>12</v>
      </c>
      <c r="L504" s="111"/>
      <c r="M504" s="111"/>
      <c r="N504" s="109"/>
      <c r="O504" s="108">
        <v>0</v>
      </c>
      <c r="P504" s="110">
        <v>0.5</v>
      </c>
      <c r="Q504" s="109"/>
      <c r="R504" s="110">
        <v>0.5</v>
      </c>
      <c r="S504" s="109"/>
      <c r="T504" s="108">
        <v>0</v>
      </c>
      <c r="U504" s="110">
        <v>0</v>
      </c>
      <c r="V504" s="109"/>
      <c r="W504" s="108">
        <v>0</v>
      </c>
      <c r="X504" s="108">
        <v>0</v>
      </c>
      <c r="Y504" s="107">
        <v>0</v>
      </c>
      <c r="Z504" s="107">
        <v>0</v>
      </c>
      <c r="AA504" s="107">
        <v>0</v>
      </c>
      <c r="AB504" s="107">
        <v>0</v>
      </c>
      <c r="AC504" s="107">
        <v>75</v>
      </c>
      <c r="AD504" s="107">
        <v>75</v>
      </c>
      <c r="AE504" s="107">
        <v>0</v>
      </c>
      <c r="AF504" s="107">
        <v>75</v>
      </c>
      <c r="AG504" s="107">
        <v>8475</v>
      </c>
      <c r="AH504" s="107">
        <v>35</v>
      </c>
      <c r="AI504" s="107">
        <v>1110</v>
      </c>
      <c r="AJ504" s="107">
        <v>0</v>
      </c>
      <c r="AK504" s="107">
        <v>75</v>
      </c>
      <c r="AL504" s="107">
        <v>8475</v>
      </c>
      <c r="AM504" s="107">
        <v>0</v>
      </c>
      <c r="AN504" s="104">
        <v>0</v>
      </c>
      <c r="AO504" s="104">
        <v>2.1141999999999999</v>
      </c>
      <c r="AP504" s="104">
        <v>2.1141999999999999</v>
      </c>
      <c r="AQ504" s="104">
        <v>0</v>
      </c>
      <c r="AR504" s="104">
        <v>16.142800000000001</v>
      </c>
      <c r="AS504" s="104">
        <v>0</v>
      </c>
      <c r="AT504" s="104">
        <v>16.142800000000001</v>
      </c>
      <c r="AU504" s="104">
        <v>16.14</v>
      </c>
      <c r="AV504" s="106">
        <v>54030</v>
      </c>
      <c r="AW504" s="105">
        <v>1</v>
      </c>
      <c r="AX504" s="104">
        <v>37.5</v>
      </c>
      <c r="AY504" s="103" t="e">
        <v>#VALUE!</v>
      </c>
      <c r="AZ504" s="127" t="e">
        <v>#VALUE!</v>
      </c>
      <c r="BA504" s="100" t="e">
        <f>U504/T504</f>
        <v>#DIV/0!</v>
      </c>
      <c r="BB504" s="100" t="e">
        <f>W504/T504</f>
        <v>#DIV/0!</v>
      </c>
      <c r="BC504" s="100" t="e">
        <f>X504/T504</f>
        <v>#DIV/0!</v>
      </c>
      <c r="BD504" s="100" t="e">
        <f>(W504+X504)/T504</f>
        <v>#DIV/0!</v>
      </c>
    </row>
    <row r="505" spans="2:56" hidden="1" outlineLevel="4" collapsed="1" x14ac:dyDescent="0.2">
      <c r="B505" s="115" t="s">
        <v>551</v>
      </c>
      <c r="C505" s="114">
        <v>2</v>
      </c>
      <c r="D505" s="113">
        <v>6</v>
      </c>
      <c r="E505" s="109"/>
      <c r="F505" s="112">
        <v>6</v>
      </c>
      <c r="G505" s="111"/>
      <c r="H505" s="109"/>
      <c r="I505" s="107">
        <v>0</v>
      </c>
      <c r="K505" s="112">
        <v>6</v>
      </c>
      <c r="L505" s="111"/>
      <c r="M505" s="111"/>
      <c r="N505" s="109"/>
      <c r="O505" s="108">
        <v>0.4</v>
      </c>
      <c r="P505" s="110">
        <v>0</v>
      </c>
      <c r="Q505" s="109"/>
      <c r="R505" s="110">
        <v>0.4</v>
      </c>
      <c r="S505" s="109"/>
      <c r="T505" s="108">
        <v>0.4</v>
      </c>
      <c r="U505" s="110">
        <v>0</v>
      </c>
      <c r="V505" s="109"/>
      <c r="W505" s="108">
        <v>0.4</v>
      </c>
      <c r="X505" s="108">
        <v>0</v>
      </c>
      <c r="Y505" s="107">
        <v>10800</v>
      </c>
      <c r="Z505" s="107">
        <v>0</v>
      </c>
      <c r="AA505" s="107">
        <v>10800</v>
      </c>
      <c r="AB505" s="107">
        <v>0</v>
      </c>
      <c r="AC505" s="107">
        <v>125</v>
      </c>
      <c r="AD505" s="107">
        <v>82</v>
      </c>
      <c r="AE505" s="107">
        <v>10</v>
      </c>
      <c r="AF505" s="107">
        <v>90</v>
      </c>
      <c r="AG505" s="107">
        <v>0</v>
      </c>
      <c r="AH505" s="107">
        <v>66</v>
      </c>
      <c r="AI505" s="107">
        <v>0</v>
      </c>
      <c r="AJ505" s="107">
        <v>99</v>
      </c>
      <c r="AK505" s="107">
        <v>90</v>
      </c>
      <c r="AL505" s="107">
        <v>0</v>
      </c>
      <c r="AM505" s="107">
        <v>114</v>
      </c>
      <c r="AN505" s="104">
        <v>6.6</v>
      </c>
      <c r="AO505" s="104">
        <v>0</v>
      </c>
      <c r="AP505" s="104">
        <v>6.6</v>
      </c>
      <c r="AQ505" s="104">
        <v>9</v>
      </c>
      <c r="AR505" s="104">
        <v>0</v>
      </c>
      <c r="AS505" s="104">
        <v>0</v>
      </c>
      <c r="AT505" s="104">
        <v>0</v>
      </c>
      <c r="AU505" s="104">
        <v>9</v>
      </c>
      <c r="AV505" s="106">
        <v>33543</v>
      </c>
      <c r="AW505" s="105">
        <v>0.72</v>
      </c>
      <c r="AX505" s="104">
        <v>45</v>
      </c>
      <c r="AY505" s="107">
        <v>675</v>
      </c>
      <c r="AZ505" s="126">
        <v>22.5</v>
      </c>
      <c r="BA505" s="100">
        <f>U505/T505</f>
        <v>0</v>
      </c>
      <c r="BB505" s="100">
        <f>W505/T505</f>
        <v>1</v>
      </c>
      <c r="BC505" s="100">
        <f>X505/T505</f>
        <v>0</v>
      </c>
      <c r="BD505" s="100">
        <f>(W505+X505)/T505</f>
        <v>1</v>
      </c>
    </row>
    <row r="506" spans="2:56" hidden="1" outlineLevel="4" collapsed="1" x14ac:dyDescent="0.2">
      <c r="B506" s="115" t="s">
        <v>552</v>
      </c>
      <c r="C506" s="114">
        <v>2</v>
      </c>
      <c r="D506" s="113">
        <v>6</v>
      </c>
      <c r="E506" s="109"/>
      <c r="F506" s="112">
        <v>6</v>
      </c>
      <c r="G506" s="111"/>
      <c r="H506" s="109"/>
      <c r="I506" s="107">
        <v>0</v>
      </c>
      <c r="K506" s="112">
        <v>6</v>
      </c>
      <c r="L506" s="111"/>
      <c r="M506" s="111"/>
      <c r="N506" s="109"/>
      <c r="O506" s="108">
        <v>0.4</v>
      </c>
      <c r="P506" s="110">
        <v>0</v>
      </c>
      <c r="Q506" s="109"/>
      <c r="R506" s="110">
        <v>0.4</v>
      </c>
      <c r="S506" s="109"/>
      <c r="T506" s="108">
        <v>0.4</v>
      </c>
      <c r="U506" s="110">
        <v>0</v>
      </c>
      <c r="V506" s="109"/>
      <c r="W506" s="108">
        <v>0.4</v>
      </c>
      <c r="X506" s="108">
        <v>0</v>
      </c>
      <c r="Y506" s="107">
        <v>10800</v>
      </c>
      <c r="Z506" s="107">
        <v>0</v>
      </c>
      <c r="AA506" s="107">
        <v>10800</v>
      </c>
      <c r="AB506" s="107">
        <v>0</v>
      </c>
      <c r="AC506" s="107">
        <v>90</v>
      </c>
      <c r="AD506" s="107">
        <v>52</v>
      </c>
      <c r="AE506" s="107">
        <v>10</v>
      </c>
      <c r="AF506" s="107">
        <v>61</v>
      </c>
      <c r="AG506" s="107">
        <v>0</v>
      </c>
      <c r="AH506" s="107">
        <v>64</v>
      </c>
      <c r="AI506" s="107">
        <v>0</v>
      </c>
      <c r="AJ506" s="107">
        <v>96</v>
      </c>
      <c r="AK506" s="107">
        <v>61</v>
      </c>
      <c r="AL506" s="107">
        <v>0</v>
      </c>
      <c r="AM506" s="107">
        <v>117</v>
      </c>
      <c r="AN506" s="104">
        <v>6.4</v>
      </c>
      <c r="AO506" s="104">
        <v>0</v>
      </c>
      <c r="AP506" s="104">
        <v>6.4</v>
      </c>
      <c r="AQ506" s="104">
        <v>6.1</v>
      </c>
      <c r="AR506" s="104">
        <v>0</v>
      </c>
      <c r="AS506" s="104">
        <v>0</v>
      </c>
      <c r="AT506" s="104">
        <v>0</v>
      </c>
      <c r="AU506" s="104">
        <v>6.1</v>
      </c>
      <c r="AV506" s="106">
        <v>22734</v>
      </c>
      <c r="AW506" s="105">
        <v>0.67777777777777803</v>
      </c>
      <c r="AX506" s="104">
        <v>30.5</v>
      </c>
      <c r="AY506" s="107">
        <v>457.5</v>
      </c>
      <c r="AZ506" s="126">
        <v>15.25</v>
      </c>
      <c r="BA506" s="100">
        <f>U506/T506</f>
        <v>0</v>
      </c>
      <c r="BB506" s="100">
        <f>W506/T506</f>
        <v>1</v>
      </c>
      <c r="BC506" s="100">
        <f>X506/T506</f>
        <v>0</v>
      </c>
      <c r="BD506" s="100">
        <f>(W506+X506)/T506</f>
        <v>1</v>
      </c>
    </row>
    <row r="507" spans="2:56" hidden="1" outlineLevel="4" collapsed="1" x14ac:dyDescent="0.2">
      <c r="B507" s="115" t="s">
        <v>553</v>
      </c>
      <c r="C507" s="114">
        <v>2</v>
      </c>
      <c r="D507" s="113">
        <v>6</v>
      </c>
      <c r="E507" s="109"/>
      <c r="F507" s="112">
        <v>6</v>
      </c>
      <c r="G507" s="111"/>
      <c r="H507" s="109"/>
      <c r="I507" s="107">
        <v>0</v>
      </c>
      <c r="K507" s="112">
        <v>6</v>
      </c>
      <c r="L507" s="111"/>
      <c r="M507" s="111"/>
      <c r="N507" s="109"/>
      <c r="O507" s="108">
        <v>0.4</v>
      </c>
      <c r="P507" s="110">
        <v>0</v>
      </c>
      <c r="Q507" s="109"/>
      <c r="R507" s="110">
        <v>0.4</v>
      </c>
      <c r="S507" s="109"/>
      <c r="T507" s="108">
        <v>0.4</v>
      </c>
      <c r="U507" s="110">
        <v>0.2</v>
      </c>
      <c r="V507" s="109"/>
      <c r="W507" s="108">
        <v>0.2</v>
      </c>
      <c r="X507" s="108">
        <v>0</v>
      </c>
      <c r="Y507" s="107">
        <v>16000</v>
      </c>
      <c r="Z507" s="107">
        <v>10600</v>
      </c>
      <c r="AA507" s="107">
        <v>5400</v>
      </c>
      <c r="AB507" s="107">
        <v>0</v>
      </c>
      <c r="AC507" s="107">
        <v>75</v>
      </c>
      <c r="AD507" s="107">
        <v>53</v>
      </c>
      <c r="AE507" s="107">
        <v>10</v>
      </c>
      <c r="AF507" s="107">
        <v>60</v>
      </c>
      <c r="AG507" s="107">
        <v>0</v>
      </c>
      <c r="AH507" s="107">
        <v>71</v>
      </c>
      <c r="AI507" s="107">
        <v>0</v>
      </c>
      <c r="AJ507" s="107">
        <v>108</v>
      </c>
      <c r="AK507" s="107">
        <v>60</v>
      </c>
      <c r="AL507" s="107">
        <v>0</v>
      </c>
      <c r="AM507" s="107">
        <v>105</v>
      </c>
      <c r="AN507" s="104">
        <v>7.1</v>
      </c>
      <c r="AO507" s="104">
        <v>0</v>
      </c>
      <c r="AP507" s="104">
        <v>7.1</v>
      </c>
      <c r="AQ507" s="104">
        <v>6</v>
      </c>
      <c r="AR507" s="104">
        <v>0</v>
      </c>
      <c r="AS507" s="104">
        <v>0</v>
      </c>
      <c r="AT507" s="104">
        <v>0</v>
      </c>
      <c r="AU507" s="104">
        <v>6</v>
      </c>
      <c r="AV507" s="106">
        <v>22363</v>
      </c>
      <c r="AW507" s="105">
        <v>0.8</v>
      </c>
      <c r="AX507" s="104">
        <v>30</v>
      </c>
      <c r="AY507" s="107">
        <v>450</v>
      </c>
      <c r="AZ507" s="126">
        <v>15</v>
      </c>
      <c r="BA507" s="100">
        <f>U507/T507</f>
        <v>0.5</v>
      </c>
      <c r="BB507" s="100">
        <f>W507/T507</f>
        <v>0.5</v>
      </c>
      <c r="BC507" s="100">
        <f>X507/T507</f>
        <v>0</v>
      </c>
      <c r="BD507" s="100">
        <f>(W507+X507)/T507</f>
        <v>0.5</v>
      </c>
    </row>
    <row r="508" spans="2:56" hidden="1" outlineLevel="4" collapsed="1" x14ac:dyDescent="0.2">
      <c r="B508" s="115" t="s">
        <v>554</v>
      </c>
      <c r="C508" s="114">
        <v>2</v>
      </c>
      <c r="D508" s="113">
        <v>6</v>
      </c>
      <c r="E508" s="109"/>
      <c r="F508" s="112">
        <v>6</v>
      </c>
      <c r="G508" s="111"/>
      <c r="H508" s="109"/>
      <c r="I508" s="107">
        <v>0</v>
      </c>
      <c r="K508" s="112">
        <v>6</v>
      </c>
      <c r="L508" s="111"/>
      <c r="M508" s="111"/>
      <c r="N508" s="109"/>
      <c r="O508" s="108">
        <v>0.4</v>
      </c>
      <c r="P508" s="110">
        <v>0</v>
      </c>
      <c r="Q508" s="109"/>
      <c r="R508" s="110">
        <v>0.4</v>
      </c>
      <c r="S508" s="109"/>
      <c r="T508" s="108">
        <v>0.4</v>
      </c>
      <c r="U508" s="110">
        <v>0.2</v>
      </c>
      <c r="V508" s="109"/>
      <c r="W508" s="108">
        <v>0.2</v>
      </c>
      <c r="X508" s="108">
        <v>0</v>
      </c>
      <c r="Y508" s="107">
        <v>16000</v>
      </c>
      <c r="Z508" s="107">
        <v>10600</v>
      </c>
      <c r="AA508" s="107">
        <v>5400</v>
      </c>
      <c r="AB508" s="107">
        <v>0</v>
      </c>
      <c r="AC508" s="107">
        <v>85</v>
      </c>
      <c r="AD508" s="107">
        <v>56</v>
      </c>
      <c r="AE508" s="107">
        <v>10</v>
      </c>
      <c r="AF508" s="107">
        <v>61</v>
      </c>
      <c r="AG508" s="107">
        <v>0</v>
      </c>
      <c r="AH508" s="107">
        <v>62</v>
      </c>
      <c r="AI508" s="107">
        <v>0</v>
      </c>
      <c r="AJ508" s="107">
        <v>93</v>
      </c>
      <c r="AK508" s="107">
        <v>61</v>
      </c>
      <c r="AL508" s="107">
        <v>0</v>
      </c>
      <c r="AM508" s="107">
        <v>114</v>
      </c>
      <c r="AN508" s="104">
        <v>6.2</v>
      </c>
      <c r="AO508" s="104">
        <v>0</v>
      </c>
      <c r="AP508" s="104">
        <v>6.2</v>
      </c>
      <c r="AQ508" s="104">
        <v>6.1</v>
      </c>
      <c r="AR508" s="104">
        <v>0</v>
      </c>
      <c r="AS508" s="104">
        <v>0</v>
      </c>
      <c r="AT508" s="104">
        <v>0</v>
      </c>
      <c r="AU508" s="104">
        <v>6.1</v>
      </c>
      <c r="AV508" s="106">
        <v>22735</v>
      </c>
      <c r="AW508" s="105">
        <v>0.71764705882352897</v>
      </c>
      <c r="AX508" s="104">
        <v>30.5</v>
      </c>
      <c r="AY508" s="107">
        <v>457.5</v>
      </c>
      <c r="AZ508" s="126">
        <v>15.25</v>
      </c>
      <c r="BA508" s="100">
        <f>U508/T508</f>
        <v>0.5</v>
      </c>
      <c r="BB508" s="100">
        <f>W508/T508</f>
        <v>0.5</v>
      </c>
      <c r="BC508" s="100">
        <f>X508/T508</f>
        <v>0</v>
      </c>
      <c r="BD508" s="100">
        <f>(W508+X508)/T508</f>
        <v>0.5</v>
      </c>
    </row>
    <row r="509" spans="2:56" hidden="1" outlineLevel="4" collapsed="1" x14ac:dyDescent="0.2">
      <c r="B509" s="115" t="s">
        <v>555</v>
      </c>
      <c r="C509" s="114">
        <v>2</v>
      </c>
      <c r="D509" s="113">
        <v>6</v>
      </c>
      <c r="E509" s="109"/>
      <c r="F509" s="112">
        <v>6</v>
      </c>
      <c r="G509" s="111"/>
      <c r="H509" s="109"/>
      <c r="I509" s="107">
        <v>0</v>
      </c>
      <c r="K509" s="112">
        <v>6</v>
      </c>
      <c r="L509" s="111"/>
      <c r="M509" s="111"/>
      <c r="N509" s="109"/>
      <c r="O509" s="108">
        <v>0.4</v>
      </c>
      <c r="P509" s="110">
        <v>0</v>
      </c>
      <c r="Q509" s="109"/>
      <c r="R509" s="110">
        <v>0.4</v>
      </c>
      <c r="S509" s="109"/>
      <c r="T509" s="108">
        <v>0.4</v>
      </c>
      <c r="U509" s="110">
        <v>0.2</v>
      </c>
      <c r="V509" s="109"/>
      <c r="W509" s="108">
        <v>0.2</v>
      </c>
      <c r="X509" s="108">
        <v>0</v>
      </c>
      <c r="Y509" s="107">
        <v>16000</v>
      </c>
      <c r="Z509" s="107">
        <v>10600</v>
      </c>
      <c r="AA509" s="107">
        <v>5400</v>
      </c>
      <c r="AB509" s="107">
        <v>0</v>
      </c>
      <c r="AC509" s="107">
        <v>85</v>
      </c>
      <c r="AD509" s="107">
        <v>49</v>
      </c>
      <c r="AE509" s="107">
        <v>10</v>
      </c>
      <c r="AF509" s="107">
        <v>54</v>
      </c>
      <c r="AG509" s="107">
        <v>0</v>
      </c>
      <c r="AH509" s="107">
        <v>66</v>
      </c>
      <c r="AI509" s="107">
        <v>0</v>
      </c>
      <c r="AJ509" s="107">
        <v>99</v>
      </c>
      <c r="AK509" s="107">
        <v>54</v>
      </c>
      <c r="AL509" s="107">
        <v>0</v>
      </c>
      <c r="AM509" s="107">
        <v>102</v>
      </c>
      <c r="AN509" s="104">
        <v>6.6</v>
      </c>
      <c r="AO509" s="104">
        <v>0</v>
      </c>
      <c r="AP509" s="104">
        <v>6.6</v>
      </c>
      <c r="AQ509" s="104">
        <v>5.4</v>
      </c>
      <c r="AR509" s="104">
        <v>0</v>
      </c>
      <c r="AS509" s="104">
        <v>0</v>
      </c>
      <c r="AT509" s="104">
        <v>0</v>
      </c>
      <c r="AU509" s="104">
        <v>5.4</v>
      </c>
      <c r="AV509" s="106">
        <v>20126</v>
      </c>
      <c r="AW509" s="105">
        <v>0.63529411764705901</v>
      </c>
      <c r="AX509" s="104">
        <v>27</v>
      </c>
      <c r="AY509" s="107">
        <v>405</v>
      </c>
      <c r="AZ509" s="126">
        <v>13.5</v>
      </c>
      <c r="BA509" s="100">
        <f>U509/T509</f>
        <v>0.5</v>
      </c>
      <c r="BB509" s="100">
        <f>W509/T509</f>
        <v>0.5</v>
      </c>
      <c r="BC509" s="100">
        <f>X509/T509</f>
        <v>0</v>
      </c>
      <c r="BD509" s="100">
        <f>(W509+X509)/T509</f>
        <v>0.5</v>
      </c>
    </row>
    <row r="510" spans="2:56" hidden="1" outlineLevel="4" collapsed="1" x14ac:dyDescent="0.2">
      <c r="B510" s="115" t="s">
        <v>556</v>
      </c>
      <c r="C510" s="114">
        <v>1</v>
      </c>
      <c r="D510" s="113">
        <v>3</v>
      </c>
      <c r="E510" s="109"/>
      <c r="F510" s="112">
        <v>3</v>
      </c>
      <c r="G510" s="111"/>
      <c r="H510" s="109"/>
      <c r="I510" s="107">
        <v>0</v>
      </c>
      <c r="K510" s="112">
        <v>3</v>
      </c>
      <c r="L510" s="111"/>
      <c r="M510" s="111"/>
      <c r="N510" s="109"/>
      <c r="O510" s="108">
        <v>0.2</v>
      </c>
      <c r="P510" s="110">
        <v>0</v>
      </c>
      <c r="Q510" s="109"/>
      <c r="R510" s="110">
        <v>0.2</v>
      </c>
      <c r="S510" s="109"/>
      <c r="T510" s="108">
        <v>0.2</v>
      </c>
      <c r="U510" s="110">
        <v>0.1951</v>
      </c>
      <c r="V510" s="109"/>
      <c r="W510" s="108">
        <v>0</v>
      </c>
      <c r="X510" s="108">
        <v>0</v>
      </c>
      <c r="Y510" s="107">
        <v>10340</v>
      </c>
      <c r="Z510" s="107">
        <v>10340</v>
      </c>
      <c r="AA510" s="107">
        <v>0</v>
      </c>
      <c r="AB510" s="107">
        <v>0</v>
      </c>
      <c r="AC510" s="107">
        <v>50</v>
      </c>
      <c r="AD510" s="107">
        <v>25</v>
      </c>
      <c r="AE510" s="107">
        <v>5</v>
      </c>
      <c r="AF510" s="107">
        <v>26</v>
      </c>
      <c r="AG510" s="107">
        <v>0</v>
      </c>
      <c r="AH510" s="107">
        <v>20</v>
      </c>
      <c r="AI510" s="107">
        <v>0</v>
      </c>
      <c r="AJ510" s="107">
        <v>0</v>
      </c>
      <c r="AK510" s="107">
        <v>26</v>
      </c>
      <c r="AL510" s="107">
        <v>0</v>
      </c>
      <c r="AM510" s="107">
        <v>0</v>
      </c>
      <c r="AN510" s="104">
        <v>2</v>
      </c>
      <c r="AO510" s="104">
        <v>0</v>
      </c>
      <c r="AP510" s="104">
        <v>2</v>
      </c>
      <c r="AQ510" s="104">
        <v>2.6</v>
      </c>
      <c r="AR510" s="104">
        <v>0</v>
      </c>
      <c r="AS510" s="104">
        <v>0</v>
      </c>
      <c r="AT510" s="104">
        <v>0</v>
      </c>
      <c r="AU510" s="104">
        <v>2.6</v>
      </c>
      <c r="AV510" s="106">
        <v>9690</v>
      </c>
      <c r="AW510" s="105">
        <v>0.52</v>
      </c>
      <c r="AX510" s="104">
        <v>26</v>
      </c>
      <c r="AY510" s="107">
        <v>390</v>
      </c>
      <c r="AZ510" s="126">
        <v>13</v>
      </c>
      <c r="BA510" s="100">
        <f>U510/T510</f>
        <v>0.97549999999999992</v>
      </c>
      <c r="BB510" s="100">
        <f>W510/T510</f>
        <v>0</v>
      </c>
      <c r="BC510" s="100">
        <f>X510/T510</f>
        <v>0</v>
      </c>
      <c r="BD510" s="100">
        <f>(W510+X510)/T510</f>
        <v>0</v>
      </c>
    </row>
    <row r="511" spans="2:56" hidden="1" outlineLevel="4" collapsed="1" x14ac:dyDescent="0.2">
      <c r="B511" s="115" t="s">
        <v>557</v>
      </c>
      <c r="C511" s="114">
        <v>1</v>
      </c>
      <c r="D511" s="113">
        <v>3</v>
      </c>
      <c r="E511" s="109"/>
      <c r="F511" s="112">
        <v>3</v>
      </c>
      <c r="G511" s="111"/>
      <c r="H511" s="109"/>
      <c r="I511" s="107">
        <v>0</v>
      </c>
      <c r="K511" s="112">
        <v>3</v>
      </c>
      <c r="L511" s="111"/>
      <c r="M511" s="111"/>
      <c r="N511" s="109"/>
      <c r="O511" s="108">
        <v>0.2</v>
      </c>
      <c r="P511" s="110">
        <v>0</v>
      </c>
      <c r="Q511" s="109"/>
      <c r="R511" s="110">
        <v>0.2</v>
      </c>
      <c r="S511" s="109"/>
      <c r="T511" s="108">
        <v>0.2</v>
      </c>
      <c r="U511" s="110">
        <v>0</v>
      </c>
      <c r="V511" s="109"/>
      <c r="W511" s="108">
        <v>0.2</v>
      </c>
      <c r="X511" s="108">
        <v>0</v>
      </c>
      <c r="Y511" s="107">
        <v>5400</v>
      </c>
      <c r="Z511" s="107">
        <v>0</v>
      </c>
      <c r="AA511" s="107">
        <v>5400</v>
      </c>
      <c r="AB511" s="107">
        <v>0</v>
      </c>
      <c r="AC511" s="107">
        <v>45</v>
      </c>
      <c r="AD511" s="107">
        <v>32</v>
      </c>
      <c r="AE511" s="107">
        <v>5</v>
      </c>
      <c r="AF511" s="107">
        <v>34</v>
      </c>
      <c r="AG511" s="107">
        <v>0</v>
      </c>
      <c r="AH511" s="107">
        <v>33</v>
      </c>
      <c r="AI511" s="107">
        <v>0</v>
      </c>
      <c r="AJ511" s="107">
        <v>99</v>
      </c>
      <c r="AK511" s="107">
        <v>34</v>
      </c>
      <c r="AL511" s="107">
        <v>0</v>
      </c>
      <c r="AM511" s="107">
        <v>102</v>
      </c>
      <c r="AN511" s="104">
        <v>3.3</v>
      </c>
      <c r="AO511" s="104">
        <v>0</v>
      </c>
      <c r="AP511" s="104">
        <v>3.3</v>
      </c>
      <c r="AQ511" s="104">
        <v>3.4</v>
      </c>
      <c r="AR511" s="104">
        <v>0</v>
      </c>
      <c r="AS511" s="104">
        <v>0</v>
      </c>
      <c r="AT511" s="104">
        <v>0</v>
      </c>
      <c r="AU511" s="104">
        <v>3.4</v>
      </c>
      <c r="AV511" s="106">
        <v>12672</v>
      </c>
      <c r="AW511" s="105">
        <v>0.75555555555555598</v>
      </c>
      <c r="AX511" s="104">
        <v>34</v>
      </c>
      <c r="AY511" s="107">
        <v>510</v>
      </c>
      <c r="AZ511" s="126">
        <v>17</v>
      </c>
      <c r="BA511" s="100">
        <f>U511/T511</f>
        <v>0</v>
      </c>
      <c r="BB511" s="100">
        <f>W511/T511</f>
        <v>1</v>
      </c>
      <c r="BC511" s="100">
        <f>X511/T511</f>
        <v>0</v>
      </c>
      <c r="BD511" s="100">
        <f>(W511+X511)/T511</f>
        <v>1</v>
      </c>
    </row>
    <row r="512" spans="2:56" hidden="1" outlineLevel="4" collapsed="1" x14ac:dyDescent="0.2">
      <c r="B512" s="115" t="s">
        <v>558</v>
      </c>
      <c r="C512" s="114">
        <v>1</v>
      </c>
      <c r="D512" s="113">
        <v>2</v>
      </c>
      <c r="E512" s="109"/>
      <c r="F512" s="112">
        <v>0</v>
      </c>
      <c r="G512" s="111"/>
      <c r="H512" s="109"/>
      <c r="I512" s="107">
        <v>8.6300000000000008</v>
      </c>
      <c r="K512" s="112">
        <v>8.6300000000000008</v>
      </c>
      <c r="L512" s="111"/>
      <c r="M512" s="111"/>
      <c r="N512" s="109"/>
      <c r="O512" s="108">
        <v>0</v>
      </c>
      <c r="P512" s="110">
        <v>1.6E-2</v>
      </c>
      <c r="Q512" s="109"/>
      <c r="R512" s="110">
        <v>1.6E-2</v>
      </c>
      <c r="S512" s="109"/>
      <c r="T512" s="108">
        <v>0</v>
      </c>
      <c r="U512" s="110">
        <v>0</v>
      </c>
      <c r="V512" s="109"/>
      <c r="W512" s="108">
        <v>0</v>
      </c>
      <c r="X512" s="108">
        <v>0</v>
      </c>
      <c r="Y512" s="107">
        <v>0</v>
      </c>
      <c r="Z512" s="107">
        <v>0</v>
      </c>
      <c r="AA512" s="107">
        <v>0</v>
      </c>
      <c r="AB512" s="107">
        <v>0</v>
      </c>
      <c r="AC512" s="107">
        <v>2</v>
      </c>
      <c r="AD512" s="107">
        <v>2</v>
      </c>
      <c r="AE512" s="107">
        <v>5</v>
      </c>
      <c r="AF512" s="107">
        <v>2</v>
      </c>
      <c r="AG512" s="107">
        <v>0</v>
      </c>
      <c r="AH512" s="107">
        <v>2</v>
      </c>
      <c r="AI512" s="107">
        <v>0</v>
      </c>
      <c r="AJ512" s="107">
        <v>4</v>
      </c>
      <c r="AK512" s="107">
        <v>2</v>
      </c>
      <c r="AL512" s="107">
        <v>0</v>
      </c>
      <c r="AM512" s="107">
        <v>4</v>
      </c>
      <c r="AN512" s="104">
        <v>0.1333</v>
      </c>
      <c r="AO512" s="104">
        <v>0</v>
      </c>
      <c r="AP512" s="104">
        <v>0.1333</v>
      </c>
      <c r="AQ512" s="104">
        <v>0.1333</v>
      </c>
      <c r="AR512" s="104">
        <v>0</v>
      </c>
      <c r="AS512" s="104">
        <v>0</v>
      </c>
      <c r="AT512" s="104">
        <v>0</v>
      </c>
      <c r="AU512" s="104">
        <v>0.13</v>
      </c>
      <c r="AV512" s="106">
        <v>497</v>
      </c>
      <c r="AW512" s="105">
        <v>1</v>
      </c>
      <c r="AX512" s="104">
        <v>2</v>
      </c>
      <c r="AY512" s="103" t="e">
        <v>#VALUE!</v>
      </c>
      <c r="AZ512" s="127" t="e">
        <v>#VALUE!</v>
      </c>
      <c r="BA512" s="100" t="e">
        <f>U512/T512</f>
        <v>#DIV/0!</v>
      </c>
      <c r="BB512" s="100" t="e">
        <f>W512/T512</f>
        <v>#DIV/0!</v>
      </c>
      <c r="BC512" s="100" t="e">
        <f>X512/T512</f>
        <v>#DIV/0!</v>
      </c>
      <c r="BD512" s="100" t="e">
        <f>(W512+X512)/T512</f>
        <v>#DIV/0!</v>
      </c>
    </row>
    <row r="513" spans="2:56" hidden="1" outlineLevel="4" collapsed="1" x14ac:dyDescent="0.2">
      <c r="B513" s="115" t="s">
        <v>562</v>
      </c>
      <c r="C513" s="114">
        <v>1</v>
      </c>
      <c r="D513" s="113">
        <v>4</v>
      </c>
      <c r="E513" s="109"/>
      <c r="F513" s="112">
        <v>0</v>
      </c>
      <c r="G513" s="111"/>
      <c r="H513" s="109"/>
      <c r="I513" s="107">
        <v>17.25</v>
      </c>
      <c r="K513" s="112">
        <v>17.25</v>
      </c>
      <c r="L513" s="111"/>
      <c r="M513" s="111"/>
      <c r="N513" s="109"/>
      <c r="O513" s="108">
        <v>0</v>
      </c>
      <c r="P513" s="110">
        <v>0</v>
      </c>
      <c r="Q513" s="109"/>
      <c r="R513" s="110">
        <v>0</v>
      </c>
      <c r="S513" s="109"/>
      <c r="T513" s="108">
        <v>0</v>
      </c>
      <c r="U513" s="110">
        <v>0</v>
      </c>
      <c r="V513" s="109"/>
      <c r="W513" s="108">
        <v>0</v>
      </c>
      <c r="X513" s="108">
        <v>0</v>
      </c>
      <c r="Y513" s="107">
        <v>0</v>
      </c>
      <c r="Z513" s="107">
        <v>0</v>
      </c>
      <c r="AA513" s="107">
        <v>0</v>
      </c>
      <c r="AB513" s="107">
        <v>0</v>
      </c>
      <c r="AC513" s="107">
        <v>0</v>
      </c>
      <c r="AD513" s="107">
        <v>0</v>
      </c>
      <c r="AE513" s="107">
        <v>5</v>
      </c>
      <c r="AF513" s="107">
        <v>0</v>
      </c>
      <c r="AG513" s="107">
        <v>0</v>
      </c>
      <c r="AH513" s="107">
        <v>0</v>
      </c>
      <c r="AI513" s="107">
        <v>0</v>
      </c>
      <c r="AJ513" s="107">
        <v>0</v>
      </c>
      <c r="AK513" s="107">
        <v>0</v>
      </c>
      <c r="AL513" s="107">
        <v>0</v>
      </c>
      <c r="AM513" s="107">
        <v>0</v>
      </c>
      <c r="AN513" s="104">
        <v>0</v>
      </c>
      <c r="AO513" s="104">
        <v>0</v>
      </c>
      <c r="AP513" s="104">
        <v>0</v>
      </c>
      <c r="AQ513" s="104">
        <v>0</v>
      </c>
      <c r="AR513" s="104">
        <v>0</v>
      </c>
      <c r="AS513" s="104">
        <v>0</v>
      </c>
      <c r="AT513" s="104">
        <v>0</v>
      </c>
      <c r="AU513" s="104">
        <v>0</v>
      </c>
      <c r="AV513" s="106">
        <v>0</v>
      </c>
      <c r="AW513" s="105">
        <v>0</v>
      </c>
      <c r="AX513" s="104">
        <v>0</v>
      </c>
      <c r="AY513" s="103" t="e">
        <v>#VALUE!</v>
      </c>
      <c r="AZ513" s="127" t="e">
        <v>#VALUE!</v>
      </c>
      <c r="BA513" s="100" t="e">
        <f>U513/T513</f>
        <v>#DIV/0!</v>
      </c>
      <c r="BB513" s="100" t="e">
        <f>W513/T513</f>
        <v>#DIV/0!</v>
      </c>
      <c r="BC513" s="100" t="e">
        <f>X513/T513</f>
        <v>#DIV/0!</v>
      </c>
      <c r="BD513" s="100" t="e">
        <f>(W513+X513)/T513</f>
        <v>#DIV/0!</v>
      </c>
    </row>
    <row r="514" spans="2:56" hidden="1" outlineLevel="4" collapsed="1" x14ac:dyDescent="0.2">
      <c r="B514" s="115" t="s">
        <v>560</v>
      </c>
      <c r="C514" s="114">
        <v>1</v>
      </c>
      <c r="D514" s="113">
        <v>5</v>
      </c>
      <c r="E514" s="109"/>
      <c r="F514" s="112">
        <v>0</v>
      </c>
      <c r="G514" s="111"/>
      <c r="H514" s="109"/>
      <c r="I514" s="107">
        <v>21.56</v>
      </c>
      <c r="K514" s="112">
        <v>21.56</v>
      </c>
      <c r="L514" s="111"/>
      <c r="M514" s="111"/>
      <c r="N514" s="109"/>
      <c r="O514" s="108">
        <v>0</v>
      </c>
      <c r="P514" s="110">
        <v>0</v>
      </c>
      <c r="Q514" s="109"/>
      <c r="R514" s="110">
        <v>0</v>
      </c>
      <c r="S514" s="109"/>
      <c r="T514" s="108">
        <v>0</v>
      </c>
      <c r="U514" s="110">
        <v>0</v>
      </c>
      <c r="V514" s="109"/>
      <c r="W514" s="108">
        <v>0</v>
      </c>
      <c r="X514" s="108">
        <v>0</v>
      </c>
      <c r="Y514" s="107">
        <v>0</v>
      </c>
      <c r="Z514" s="107">
        <v>0</v>
      </c>
      <c r="AA514" s="107">
        <v>0</v>
      </c>
      <c r="AB514" s="107">
        <v>0</v>
      </c>
      <c r="AC514" s="107">
        <v>0</v>
      </c>
      <c r="AD514" s="107">
        <v>0</v>
      </c>
      <c r="AE514" s="107">
        <v>0</v>
      </c>
      <c r="AF514" s="107">
        <v>0</v>
      </c>
      <c r="AG514" s="107">
        <v>0</v>
      </c>
      <c r="AH514" s="107">
        <v>0</v>
      </c>
      <c r="AI514" s="107">
        <v>0</v>
      </c>
      <c r="AJ514" s="107">
        <v>0</v>
      </c>
      <c r="AK514" s="107">
        <v>0</v>
      </c>
      <c r="AL514" s="107">
        <v>0</v>
      </c>
      <c r="AM514" s="107">
        <v>0</v>
      </c>
      <c r="AN514" s="104">
        <v>0</v>
      </c>
      <c r="AO514" s="104">
        <v>0</v>
      </c>
      <c r="AP514" s="104">
        <v>0</v>
      </c>
      <c r="AQ514" s="104">
        <v>0</v>
      </c>
      <c r="AR514" s="104">
        <v>0</v>
      </c>
      <c r="AS514" s="104">
        <v>0</v>
      </c>
      <c r="AT514" s="104">
        <v>0</v>
      </c>
      <c r="AU514" s="104">
        <v>0</v>
      </c>
      <c r="AV514" s="106">
        <v>0</v>
      </c>
      <c r="AW514" s="105">
        <v>0</v>
      </c>
      <c r="AX514" s="104">
        <v>0</v>
      </c>
      <c r="AY514" s="103" t="e">
        <v>#VALUE!</v>
      </c>
      <c r="AZ514" s="127" t="e">
        <v>#VALUE!</v>
      </c>
      <c r="BA514" s="100" t="e">
        <f>U514/T514</f>
        <v>#DIV/0!</v>
      </c>
      <c r="BB514" s="100" t="e">
        <f>W514/T514</f>
        <v>#DIV/0!</v>
      </c>
      <c r="BC514" s="100" t="e">
        <f>X514/T514</f>
        <v>#DIV/0!</v>
      </c>
      <c r="BD514" s="100" t="e">
        <f>(W514+X514)/T514</f>
        <v>#DIV/0!</v>
      </c>
    </row>
    <row r="515" spans="2:56" hidden="1" outlineLevel="4" collapsed="1" x14ac:dyDescent="0.2">
      <c r="B515" s="115" t="s">
        <v>559</v>
      </c>
      <c r="C515" s="114">
        <v>1</v>
      </c>
      <c r="D515" s="113">
        <v>1</v>
      </c>
      <c r="E515" s="109"/>
      <c r="F515" s="112">
        <v>0</v>
      </c>
      <c r="G515" s="111"/>
      <c r="H515" s="109"/>
      <c r="I515" s="107">
        <v>4.3099999999999996</v>
      </c>
      <c r="K515" s="112">
        <v>4.3099999999999996</v>
      </c>
      <c r="L515" s="111"/>
      <c r="M515" s="111"/>
      <c r="N515" s="109"/>
      <c r="O515" s="108">
        <v>0</v>
      </c>
      <c r="P515" s="110">
        <v>8.0000000000000002E-3</v>
      </c>
      <c r="Q515" s="109"/>
      <c r="R515" s="110">
        <v>8.0000000000000002E-3</v>
      </c>
      <c r="S515" s="109"/>
      <c r="T515" s="108">
        <v>0</v>
      </c>
      <c r="U515" s="110">
        <v>0</v>
      </c>
      <c r="V515" s="109"/>
      <c r="W515" s="108">
        <v>0</v>
      </c>
      <c r="X515" s="108">
        <v>0</v>
      </c>
      <c r="Y515" s="107">
        <v>0</v>
      </c>
      <c r="Z515" s="107">
        <v>0</v>
      </c>
      <c r="AA515" s="107">
        <v>0</v>
      </c>
      <c r="AB515" s="107">
        <v>0</v>
      </c>
      <c r="AC515" s="107">
        <v>1</v>
      </c>
      <c r="AD515" s="107">
        <v>1</v>
      </c>
      <c r="AE515" s="107">
        <v>0</v>
      </c>
      <c r="AF515" s="107">
        <v>1</v>
      </c>
      <c r="AG515" s="107">
        <v>0</v>
      </c>
      <c r="AH515" s="107">
        <v>1</v>
      </c>
      <c r="AI515" s="107">
        <v>0</v>
      </c>
      <c r="AJ515" s="107">
        <v>1</v>
      </c>
      <c r="AK515" s="107">
        <v>1</v>
      </c>
      <c r="AL515" s="107">
        <v>0</v>
      </c>
      <c r="AM515" s="107">
        <v>1</v>
      </c>
      <c r="AN515" s="104">
        <v>3.3300000000000003E-2</v>
      </c>
      <c r="AO515" s="104">
        <v>0</v>
      </c>
      <c r="AP515" s="104">
        <v>3.3300000000000003E-2</v>
      </c>
      <c r="AQ515" s="104">
        <v>3.3300000000000003E-2</v>
      </c>
      <c r="AR515" s="104">
        <v>0</v>
      </c>
      <c r="AS515" s="104">
        <v>0</v>
      </c>
      <c r="AT515" s="104">
        <v>0</v>
      </c>
      <c r="AU515" s="104">
        <v>0.03</v>
      </c>
      <c r="AV515" s="106">
        <v>124</v>
      </c>
      <c r="AW515" s="105">
        <v>1</v>
      </c>
      <c r="AX515" s="104">
        <v>1</v>
      </c>
      <c r="AY515" s="103" t="e">
        <v>#VALUE!</v>
      </c>
      <c r="AZ515" s="127" t="e">
        <v>#VALUE!</v>
      </c>
      <c r="BA515" s="100" t="e">
        <f>U515/T515</f>
        <v>#DIV/0!</v>
      </c>
      <c r="BB515" s="100" t="e">
        <f>W515/T515</f>
        <v>#DIV/0!</v>
      </c>
      <c r="BC515" s="100" t="e">
        <f>X515/T515</f>
        <v>#DIV/0!</v>
      </c>
      <c r="BD515" s="100" t="e">
        <f>(W515+X515)/T515</f>
        <v>#DIV/0!</v>
      </c>
    </row>
    <row r="516" spans="2:56" hidden="1" outlineLevel="4" collapsed="1" x14ac:dyDescent="0.2">
      <c r="B516" s="115" t="s">
        <v>561</v>
      </c>
      <c r="C516" s="114">
        <v>1</v>
      </c>
      <c r="D516" s="113">
        <v>3</v>
      </c>
      <c r="E516" s="109"/>
      <c r="F516" s="112">
        <v>0</v>
      </c>
      <c r="G516" s="111"/>
      <c r="H516" s="109"/>
      <c r="I516" s="107">
        <v>12.94</v>
      </c>
      <c r="K516" s="112">
        <v>12.94</v>
      </c>
      <c r="L516" s="111"/>
      <c r="M516" s="111"/>
      <c r="N516" s="109"/>
      <c r="O516" s="108">
        <v>0</v>
      </c>
      <c r="P516" s="110">
        <v>0</v>
      </c>
      <c r="Q516" s="109"/>
      <c r="R516" s="110">
        <v>0</v>
      </c>
      <c r="S516" s="109"/>
      <c r="T516" s="108">
        <v>0</v>
      </c>
      <c r="U516" s="110">
        <v>0</v>
      </c>
      <c r="V516" s="109"/>
      <c r="W516" s="108">
        <v>0</v>
      </c>
      <c r="X516" s="108">
        <v>0</v>
      </c>
      <c r="Y516" s="107">
        <v>0</v>
      </c>
      <c r="Z516" s="107">
        <v>0</v>
      </c>
      <c r="AA516" s="107">
        <v>0</v>
      </c>
      <c r="AB516" s="107">
        <v>0</v>
      </c>
      <c r="AC516" s="107">
        <v>0</v>
      </c>
      <c r="AD516" s="107">
        <v>0</v>
      </c>
      <c r="AE516" s="107">
        <v>5</v>
      </c>
      <c r="AF516" s="107">
        <v>0</v>
      </c>
      <c r="AG516" s="107">
        <v>0</v>
      </c>
      <c r="AH516" s="107">
        <v>0</v>
      </c>
      <c r="AI516" s="107">
        <v>0</v>
      </c>
      <c r="AJ516" s="107">
        <v>0</v>
      </c>
      <c r="AK516" s="107">
        <v>0</v>
      </c>
      <c r="AL516" s="107">
        <v>0</v>
      </c>
      <c r="AM516" s="107">
        <v>0</v>
      </c>
      <c r="AN516" s="104">
        <v>0</v>
      </c>
      <c r="AO516" s="104">
        <v>0</v>
      </c>
      <c r="AP516" s="104">
        <v>0</v>
      </c>
      <c r="AQ516" s="104">
        <v>0</v>
      </c>
      <c r="AR516" s="104">
        <v>0</v>
      </c>
      <c r="AS516" s="104">
        <v>0</v>
      </c>
      <c r="AT516" s="104">
        <v>0</v>
      </c>
      <c r="AU516" s="104">
        <v>0</v>
      </c>
      <c r="AV516" s="106">
        <v>0</v>
      </c>
      <c r="AW516" s="105">
        <v>0</v>
      </c>
      <c r="AX516" s="104">
        <v>0</v>
      </c>
      <c r="AY516" s="103" t="e">
        <v>#VALUE!</v>
      </c>
      <c r="AZ516" s="127" t="e">
        <v>#VALUE!</v>
      </c>
      <c r="BA516" s="100" t="e">
        <f>U516/T516</f>
        <v>#DIV/0!</v>
      </c>
      <c r="BB516" s="100" t="e">
        <f>W516/T516</f>
        <v>#DIV/0!</v>
      </c>
      <c r="BC516" s="100" t="e">
        <f>X516/T516</f>
        <v>#DIV/0!</v>
      </c>
      <c r="BD516" s="100" t="e">
        <f>(W516+X516)/T516</f>
        <v>#DIV/0!</v>
      </c>
    </row>
    <row r="517" spans="2:56" outlineLevel="1" x14ac:dyDescent="0.2">
      <c r="B517" s="125" t="s">
        <v>563</v>
      </c>
      <c r="C517" s="124">
        <v>92</v>
      </c>
      <c r="D517" s="123">
        <v>310.10000000000002</v>
      </c>
      <c r="E517" s="121"/>
      <c r="F517" s="76">
        <v>204.25</v>
      </c>
      <c r="G517" s="122"/>
      <c r="H517" s="121"/>
      <c r="I517" s="18">
        <v>322</v>
      </c>
      <c r="K517" s="76">
        <v>526.25</v>
      </c>
      <c r="L517" s="122"/>
      <c r="M517" s="122"/>
      <c r="N517" s="121"/>
      <c r="O517" s="19">
        <v>13.616199999999999</v>
      </c>
      <c r="P517" s="78">
        <v>15.386900000000001</v>
      </c>
      <c r="Q517" s="121"/>
      <c r="R517" s="78">
        <v>29.0047</v>
      </c>
      <c r="S517" s="121"/>
      <c r="T517" s="19">
        <v>55.58</v>
      </c>
      <c r="U517" s="78">
        <v>17.125299999999999</v>
      </c>
      <c r="V517" s="121"/>
      <c r="W517" s="19">
        <v>36.921199999999999</v>
      </c>
      <c r="X517" s="19">
        <v>1.5478000000000001</v>
      </c>
      <c r="Y517" s="18">
        <v>1946319</v>
      </c>
      <c r="Z517" s="18">
        <v>907649</v>
      </c>
      <c r="AA517" s="18">
        <v>996877</v>
      </c>
      <c r="AB517" s="18">
        <v>41793</v>
      </c>
      <c r="AC517" s="18">
        <v>2406</v>
      </c>
      <c r="AD517" s="18">
        <v>1957</v>
      </c>
      <c r="AE517" s="18">
        <v>204</v>
      </c>
      <c r="AF517" s="18">
        <v>2077</v>
      </c>
      <c r="AG517" s="18">
        <v>117733.72</v>
      </c>
      <c r="AH517" s="18">
        <v>1971</v>
      </c>
      <c r="AI517" s="18">
        <v>124196</v>
      </c>
      <c r="AJ517" s="18">
        <v>1037</v>
      </c>
      <c r="AK517" s="18">
        <v>2077</v>
      </c>
      <c r="AL517" s="18">
        <v>117733.72</v>
      </c>
      <c r="AM517" s="18">
        <v>1236</v>
      </c>
      <c r="AN517" s="20">
        <v>406.89870000000002</v>
      </c>
      <c r="AO517" s="20">
        <v>0</v>
      </c>
      <c r="AP517" s="20">
        <v>406.89870000000002</v>
      </c>
      <c r="AQ517" s="20">
        <v>407.44459999999998</v>
      </c>
      <c r="AR517" s="20">
        <v>0</v>
      </c>
      <c r="AS517" s="20">
        <v>0</v>
      </c>
      <c r="AT517" s="20">
        <v>0</v>
      </c>
      <c r="AU517" s="20">
        <v>407.45</v>
      </c>
      <c r="AV517" s="21">
        <v>1518551</v>
      </c>
      <c r="AW517" s="22">
        <v>0.86325852036575201</v>
      </c>
      <c r="AX517" s="20">
        <v>22.576086956521699</v>
      </c>
      <c r="AY517" s="18">
        <v>219.92623245771861</v>
      </c>
      <c r="AZ517" s="92">
        <v>7.3308744152572869</v>
      </c>
      <c r="BA517" s="100">
        <f>U517/T517</f>
        <v>0.30811982727599857</v>
      </c>
      <c r="BB517" s="100">
        <f>W517/T517</f>
        <v>0.66428931270241098</v>
      </c>
      <c r="BC517" s="100">
        <f>X517/T517</f>
        <v>2.7848146815401226E-2</v>
      </c>
      <c r="BD517" s="100">
        <f>(W517+X517)/T517</f>
        <v>0.69213745951781225</v>
      </c>
    </row>
    <row r="518" spans="2:56" outlineLevel="2" x14ac:dyDescent="0.2">
      <c r="B518" s="115" t="s">
        <v>564</v>
      </c>
      <c r="C518" s="120">
        <v>92</v>
      </c>
      <c r="D518" s="119">
        <v>310.10000000000002</v>
      </c>
      <c r="E518" s="117"/>
      <c r="F518" s="81">
        <v>204.25</v>
      </c>
      <c r="G518" s="118"/>
      <c r="H518" s="117"/>
      <c r="I518" s="25">
        <v>322</v>
      </c>
      <c r="K518" s="81">
        <v>526.25</v>
      </c>
      <c r="L518" s="118"/>
      <c r="M518" s="118"/>
      <c r="N518" s="117"/>
      <c r="O518" s="26">
        <v>13.616199999999999</v>
      </c>
      <c r="P518" s="83">
        <v>15.386900000000001</v>
      </c>
      <c r="Q518" s="117"/>
      <c r="R518" s="83">
        <v>29.0047</v>
      </c>
      <c r="S518" s="117"/>
      <c r="T518" s="26">
        <v>55.58</v>
      </c>
      <c r="U518" s="83">
        <v>17.125299999999999</v>
      </c>
      <c r="V518" s="117"/>
      <c r="W518" s="26">
        <v>36.921199999999999</v>
      </c>
      <c r="X518" s="26">
        <v>1.5478000000000001</v>
      </c>
      <c r="Y518" s="25">
        <v>1946319</v>
      </c>
      <c r="Z518" s="25">
        <v>907649</v>
      </c>
      <c r="AA518" s="25">
        <v>996877</v>
      </c>
      <c r="AB518" s="25">
        <v>41793</v>
      </c>
      <c r="AC518" s="25">
        <v>2406</v>
      </c>
      <c r="AD518" s="25">
        <v>1957</v>
      </c>
      <c r="AE518" s="25">
        <v>204</v>
      </c>
      <c r="AF518" s="25">
        <v>2077</v>
      </c>
      <c r="AG518" s="25">
        <v>117733.72</v>
      </c>
      <c r="AH518" s="25">
        <v>1971</v>
      </c>
      <c r="AI518" s="25">
        <v>124196</v>
      </c>
      <c r="AJ518" s="25">
        <v>1037</v>
      </c>
      <c r="AK518" s="25">
        <v>2077</v>
      </c>
      <c r="AL518" s="25">
        <v>117733.72</v>
      </c>
      <c r="AM518" s="25">
        <v>1236</v>
      </c>
      <c r="AN518" s="27">
        <v>406.89870000000002</v>
      </c>
      <c r="AO518" s="27">
        <v>0</v>
      </c>
      <c r="AP518" s="27">
        <v>406.89870000000002</v>
      </c>
      <c r="AQ518" s="27">
        <v>407.44459999999998</v>
      </c>
      <c r="AR518" s="27">
        <v>0</v>
      </c>
      <c r="AS518" s="27">
        <v>0</v>
      </c>
      <c r="AT518" s="27">
        <v>0</v>
      </c>
      <c r="AU518" s="27">
        <v>407.45</v>
      </c>
      <c r="AV518" s="28">
        <v>1518551</v>
      </c>
      <c r="AW518" s="29">
        <v>0.86325852036575201</v>
      </c>
      <c r="AX518" s="27">
        <v>22.576086956521699</v>
      </c>
      <c r="AY518" s="25">
        <v>219.92623245771861</v>
      </c>
      <c r="AZ518" s="93">
        <v>7.3308744152572869</v>
      </c>
      <c r="BA518" s="100">
        <f>U518/T518</f>
        <v>0.30811982727599857</v>
      </c>
      <c r="BB518" s="100">
        <f>W518/T518</f>
        <v>0.66428931270241098</v>
      </c>
      <c r="BC518" s="100">
        <f>X518/T518</f>
        <v>2.7848146815401226E-2</v>
      </c>
      <c r="BD518" s="100">
        <f>(W518+X518)/T518</f>
        <v>0.69213745951781225</v>
      </c>
    </row>
    <row r="519" spans="2:56" outlineLevel="3" collapsed="1" x14ac:dyDescent="0.2">
      <c r="B519" s="115" t="s">
        <v>565</v>
      </c>
      <c r="C519" s="120">
        <v>7</v>
      </c>
      <c r="D519" s="119">
        <v>19</v>
      </c>
      <c r="E519" s="117"/>
      <c r="F519" s="81">
        <v>12</v>
      </c>
      <c r="G519" s="118"/>
      <c r="H519" s="117"/>
      <c r="I519" s="25">
        <v>21</v>
      </c>
      <c r="K519" s="81">
        <v>33</v>
      </c>
      <c r="L519" s="118"/>
      <c r="M519" s="118"/>
      <c r="N519" s="117"/>
      <c r="O519" s="26">
        <v>0.79990000000000006</v>
      </c>
      <c r="P519" s="83">
        <v>0.98570000000000002</v>
      </c>
      <c r="Q519" s="117"/>
      <c r="R519" s="83">
        <v>1.786</v>
      </c>
      <c r="S519" s="117"/>
      <c r="T519" s="26">
        <v>1.67</v>
      </c>
      <c r="U519" s="83">
        <v>0.25509999999999999</v>
      </c>
      <c r="V519" s="117"/>
      <c r="W519" s="26">
        <v>1.1103000000000001</v>
      </c>
      <c r="X519" s="26">
        <v>0.30430000000000001</v>
      </c>
      <c r="Y519" s="25">
        <v>51713</v>
      </c>
      <c r="Z519" s="25">
        <v>13520</v>
      </c>
      <c r="AA519" s="25">
        <v>29977</v>
      </c>
      <c r="AB519" s="25">
        <v>8216</v>
      </c>
      <c r="AC519" s="25">
        <v>113</v>
      </c>
      <c r="AD519" s="25">
        <v>91</v>
      </c>
      <c r="AE519" s="25">
        <v>0</v>
      </c>
      <c r="AF519" s="25">
        <v>91</v>
      </c>
      <c r="AG519" s="25">
        <v>2043</v>
      </c>
      <c r="AH519" s="25">
        <v>89</v>
      </c>
      <c r="AI519" s="25">
        <v>2143</v>
      </c>
      <c r="AJ519" s="25">
        <v>40</v>
      </c>
      <c r="AK519" s="25">
        <v>91</v>
      </c>
      <c r="AL519" s="25">
        <v>2043</v>
      </c>
      <c r="AM519" s="25">
        <v>38</v>
      </c>
      <c r="AN519" s="27">
        <v>13.4153</v>
      </c>
      <c r="AO519" s="27">
        <v>0</v>
      </c>
      <c r="AP519" s="27">
        <v>13.4153</v>
      </c>
      <c r="AQ519" s="27">
        <v>13.5581</v>
      </c>
      <c r="AR519" s="27">
        <v>0</v>
      </c>
      <c r="AS519" s="27">
        <v>0</v>
      </c>
      <c r="AT519" s="27">
        <v>0</v>
      </c>
      <c r="AU519" s="27">
        <v>13.56</v>
      </c>
      <c r="AV519" s="28">
        <v>50531</v>
      </c>
      <c r="AW519" s="29">
        <v>0.80530973451327403</v>
      </c>
      <c r="AX519" s="27">
        <v>13</v>
      </c>
      <c r="AY519" s="25">
        <v>243.59281437125748</v>
      </c>
      <c r="AZ519" s="93">
        <v>8.1197604790419167</v>
      </c>
      <c r="BA519" s="100">
        <f>U519/T519</f>
        <v>0.15275449101796407</v>
      </c>
      <c r="BB519" s="100">
        <f>W519/T519</f>
        <v>0.66485029940119766</v>
      </c>
      <c r="BC519" s="100">
        <f>X519/T519</f>
        <v>0.18221556886227547</v>
      </c>
      <c r="BD519" s="100">
        <f>(W519+X519)/T519</f>
        <v>0.84706586826347319</v>
      </c>
    </row>
    <row r="520" spans="2:56" hidden="1" outlineLevel="4" collapsed="1" x14ac:dyDescent="0.2">
      <c r="B520" s="115" t="s">
        <v>566</v>
      </c>
      <c r="C520" s="114">
        <v>2</v>
      </c>
      <c r="D520" s="113">
        <v>6</v>
      </c>
      <c r="E520" s="109"/>
      <c r="F520" s="112">
        <v>4</v>
      </c>
      <c r="G520" s="111"/>
      <c r="H520" s="109"/>
      <c r="I520" s="107">
        <v>6</v>
      </c>
      <c r="K520" s="112">
        <v>10</v>
      </c>
      <c r="L520" s="111"/>
      <c r="M520" s="111"/>
      <c r="N520" s="109"/>
      <c r="O520" s="108">
        <v>0.2666</v>
      </c>
      <c r="P520" s="110">
        <v>0.28160000000000002</v>
      </c>
      <c r="Q520" s="109"/>
      <c r="R520" s="110">
        <v>0.5484</v>
      </c>
      <c r="S520" s="109"/>
      <c r="T520" s="108">
        <v>0.42</v>
      </c>
      <c r="U520" s="110">
        <v>0</v>
      </c>
      <c r="V520" s="109"/>
      <c r="W520" s="108">
        <v>0.4173</v>
      </c>
      <c r="X520" s="108">
        <v>0</v>
      </c>
      <c r="Y520" s="107">
        <v>11267</v>
      </c>
      <c r="Z520" s="107">
        <v>0</v>
      </c>
      <c r="AA520" s="107">
        <v>11267</v>
      </c>
      <c r="AB520" s="107">
        <v>0</v>
      </c>
      <c r="AC520" s="107">
        <v>20</v>
      </c>
      <c r="AD520" s="107">
        <v>18</v>
      </c>
      <c r="AE520" s="107">
        <v>0</v>
      </c>
      <c r="AF520" s="107">
        <v>18</v>
      </c>
      <c r="AG520" s="107">
        <v>0</v>
      </c>
      <c r="AH520" s="107">
        <v>20</v>
      </c>
      <c r="AI520" s="107">
        <v>0</v>
      </c>
      <c r="AJ520" s="107">
        <v>0</v>
      </c>
      <c r="AK520" s="107">
        <v>18</v>
      </c>
      <c r="AL520" s="107">
        <v>0</v>
      </c>
      <c r="AM520" s="107">
        <v>0</v>
      </c>
      <c r="AN520" s="104">
        <v>3.3334000000000001</v>
      </c>
      <c r="AO520" s="104">
        <v>0</v>
      </c>
      <c r="AP520" s="104">
        <v>3.3334000000000001</v>
      </c>
      <c r="AQ520" s="104">
        <v>3</v>
      </c>
      <c r="AR520" s="104">
        <v>0</v>
      </c>
      <c r="AS520" s="104">
        <v>0</v>
      </c>
      <c r="AT520" s="104">
        <v>0</v>
      </c>
      <c r="AU520" s="104">
        <v>3</v>
      </c>
      <c r="AV520" s="106">
        <v>11181</v>
      </c>
      <c r="AW520" s="105">
        <v>0.9</v>
      </c>
      <c r="AX520" s="104">
        <v>9</v>
      </c>
      <c r="AY520" s="107">
        <v>214.28571428571428</v>
      </c>
      <c r="AZ520" s="126">
        <v>7.1428571428571432</v>
      </c>
      <c r="BA520" s="100">
        <f>U520/T520</f>
        <v>0</v>
      </c>
      <c r="BB520" s="100">
        <f>W520/T520</f>
        <v>0.99357142857142866</v>
      </c>
      <c r="BC520" s="100">
        <f>X520/T520</f>
        <v>0</v>
      </c>
      <c r="BD520" s="100">
        <f>(W520+X520)/T520</f>
        <v>0.99357142857142866</v>
      </c>
    </row>
    <row r="521" spans="2:56" hidden="1" outlineLevel="4" collapsed="1" x14ac:dyDescent="0.2">
      <c r="B521" s="115" t="s">
        <v>567</v>
      </c>
      <c r="C521" s="114">
        <v>1</v>
      </c>
      <c r="D521" s="113">
        <v>2</v>
      </c>
      <c r="E521" s="109"/>
      <c r="F521" s="112">
        <v>1</v>
      </c>
      <c r="G521" s="111"/>
      <c r="H521" s="109"/>
      <c r="I521" s="107">
        <v>3</v>
      </c>
      <c r="K521" s="112">
        <v>4</v>
      </c>
      <c r="L521" s="111"/>
      <c r="M521" s="111"/>
      <c r="N521" s="109"/>
      <c r="O521" s="108">
        <v>6.6699999999999995E-2</v>
      </c>
      <c r="P521" s="110">
        <v>0.14080000000000001</v>
      </c>
      <c r="Q521" s="109"/>
      <c r="R521" s="110">
        <v>0.20749999999999999</v>
      </c>
      <c r="S521" s="109"/>
      <c r="T521" s="108">
        <v>0.35</v>
      </c>
      <c r="U521" s="110">
        <v>6.6699999999999995E-2</v>
      </c>
      <c r="V521" s="109"/>
      <c r="W521" s="108">
        <v>0.14199999999999999</v>
      </c>
      <c r="X521" s="108">
        <v>0.14199999999999999</v>
      </c>
      <c r="Y521" s="107">
        <v>11203</v>
      </c>
      <c r="Z521" s="107">
        <v>3535</v>
      </c>
      <c r="AA521" s="107">
        <v>3834</v>
      </c>
      <c r="AB521" s="107">
        <v>3834</v>
      </c>
      <c r="AC521" s="107">
        <v>20</v>
      </c>
      <c r="AD521" s="107">
        <v>18</v>
      </c>
      <c r="AE521" s="107">
        <v>0</v>
      </c>
      <c r="AF521" s="107">
        <v>18</v>
      </c>
      <c r="AG521" s="107">
        <v>0</v>
      </c>
      <c r="AH521" s="107">
        <v>10</v>
      </c>
      <c r="AI521" s="107">
        <v>0</v>
      </c>
      <c r="AJ521" s="107">
        <v>0</v>
      </c>
      <c r="AK521" s="107">
        <v>18</v>
      </c>
      <c r="AL521" s="107">
        <v>0</v>
      </c>
      <c r="AM521" s="107">
        <v>0</v>
      </c>
      <c r="AN521" s="104">
        <v>1.3332999999999999</v>
      </c>
      <c r="AO521" s="104">
        <v>0</v>
      </c>
      <c r="AP521" s="104">
        <v>1.3332999999999999</v>
      </c>
      <c r="AQ521" s="104">
        <v>2.4</v>
      </c>
      <c r="AR521" s="104">
        <v>0</v>
      </c>
      <c r="AS521" s="104">
        <v>0</v>
      </c>
      <c r="AT521" s="104">
        <v>0</v>
      </c>
      <c r="AU521" s="104">
        <v>2.4</v>
      </c>
      <c r="AV521" s="106">
        <v>8945</v>
      </c>
      <c r="AW521" s="105">
        <v>0.9</v>
      </c>
      <c r="AX521" s="104">
        <v>18</v>
      </c>
      <c r="AY521" s="107">
        <v>205.71428571428572</v>
      </c>
      <c r="AZ521" s="126">
        <v>6.8571428571428568</v>
      </c>
      <c r="BA521" s="100">
        <f>U521/T521</f>
        <v>0.19057142857142856</v>
      </c>
      <c r="BB521" s="100">
        <f>W521/T521</f>
        <v>0.40571428571428569</v>
      </c>
      <c r="BC521" s="100">
        <f>X521/T521</f>
        <v>0.40571428571428569</v>
      </c>
      <c r="BD521" s="100">
        <f>(W521+X521)/T521</f>
        <v>0.81142857142857139</v>
      </c>
    </row>
    <row r="522" spans="2:56" hidden="1" outlineLevel="4" collapsed="1" x14ac:dyDescent="0.2">
      <c r="B522" s="115" t="s">
        <v>568</v>
      </c>
      <c r="C522" s="114">
        <v>2</v>
      </c>
      <c r="D522" s="113">
        <v>6</v>
      </c>
      <c r="E522" s="109"/>
      <c r="F522" s="112">
        <v>4</v>
      </c>
      <c r="G522" s="111"/>
      <c r="H522" s="109"/>
      <c r="I522" s="107">
        <v>6</v>
      </c>
      <c r="K522" s="112">
        <v>10</v>
      </c>
      <c r="L522" s="111"/>
      <c r="M522" s="111"/>
      <c r="N522" s="109"/>
      <c r="O522" s="108">
        <v>0.2666</v>
      </c>
      <c r="P522" s="110">
        <v>0.28160000000000002</v>
      </c>
      <c r="Q522" s="109"/>
      <c r="R522" s="110">
        <v>0.5484</v>
      </c>
      <c r="S522" s="109"/>
      <c r="T522" s="108">
        <v>0.42</v>
      </c>
      <c r="U522" s="110">
        <v>0</v>
      </c>
      <c r="V522" s="109"/>
      <c r="W522" s="108">
        <v>0.4173</v>
      </c>
      <c r="X522" s="108">
        <v>0</v>
      </c>
      <c r="Y522" s="107">
        <v>11267</v>
      </c>
      <c r="Z522" s="107">
        <v>0</v>
      </c>
      <c r="AA522" s="107">
        <v>11267</v>
      </c>
      <c r="AB522" s="107">
        <v>0</v>
      </c>
      <c r="AC522" s="107">
        <v>20</v>
      </c>
      <c r="AD522" s="107">
        <v>18</v>
      </c>
      <c r="AE522" s="107">
        <v>0</v>
      </c>
      <c r="AF522" s="107">
        <v>18</v>
      </c>
      <c r="AG522" s="107">
        <v>0</v>
      </c>
      <c r="AH522" s="107">
        <v>20</v>
      </c>
      <c r="AI522" s="107">
        <v>0</v>
      </c>
      <c r="AJ522" s="107">
        <v>0</v>
      </c>
      <c r="AK522" s="107">
        <v>18</v>
      </c>
      <c r="AL522" s="107">
        <v>0</v>
      </c>
      <c r="AM522" s="107">
        <v>0</v>
      </c>
      <c r="AN522" s="104">
        <v>3.3334000000000001</v>
      </c>
      <c r="AO522" s="104">
        <v>0</v>
      </c>
      <c r="AP522" s="104">
        <v>3.3334000000000001</v>
      </c>
      <c r="AQ522" s="104">
        <v>3</v>
      </c>
      <c r="AR522" s="104">
        <v>0</v>
      </c>
      <c r="AS522" s="104">
        <v>0</v>
      </c>
      <c r="AT522" s="104">
        <v>0</v>
      </c>
      <c r="AU522" s="104">
        <v>3</v>
      </c>
      <c r="AV522" s="106">
        <v>11181</v>
      </c>
      <c r="AW522" s="105">
        <v>0.9</v>
      </c>
      <c r="AX522" s="104">
        <v>9</v>
      </c>
      <c r="AY522" s="107">
        <v>214.28571428571428</v>
      </c>
      <c r="AZ522" s="126">
        <v>7.1428571428571432</v>
      </c>
      <c r="BA522" s="100">
        <f>U522/T522</f>
        <v>0</v>
      </c>
      <c r="BB522" s="100">
        <f>W522/T522</f>
        <v>0.99357142857142866</v>
      </c>
      <c r="BC522" s="100">
        <f>X522/T522</f>
        <v>0</v>
      </c>
      <c r="BD522" s="100">
        <f>(W522+X522)/T522</f>
        <v>0.99357142857142866</v>
      </c>
    </row>
    <row r="523" spans="2:56" hidden="1" outlineLevel="4" collapsed="1" x14ac:dyDescent="0.2">
      <c r="B523" s="115" t="s">
        <v>569</v>
      </c>
      <c r="C523" s="114">
        <v>1</v>
      </c>
      <c r="D523" s="113">
        <v>3</v>
      </c>
      <c r="E523" s="109"/>
      <c r="F523" s="112">
        <v>1</v>
      </c>
      <c r="G523" s="111"/>
      <c r="H523" s="109"/>
      <c r="I523" s="107">
        <v>6</v>
      </c>
      <c r="K523" s="112">
        <v>7</v>
      </c>
      <c r="L523" s="111"/>
      <c r="M523" s="111"/>
      <c r="N523" s="109"/>
      <c r="O523" s="108">
        <v>6.6699999999999995E-2</v>
      </c>
      <c r="P523" s="110">
        <v>0.28170000000000001</v>
      </c>
      <c r="Q523" s="109"/>
      <c r="R523" s="110">
        <v>0.34839999999999999</v>
      </c>
      <c r="S523" s="109"/>
      <c r="T523" s="108">
        <v>0.35</v>
      </c>
      <c r="U523" s="110">
        <v>0.18840000000000001</v>
      </c>
      <c r="V523" s="109"/>
      <c r="W523" s="108">
        <v>0</v>
      </c>
      <c r="X523" s="108">
        <v>0.1623</v>
      </c>
      <c r="Y523" s="107">
        <v>14367</v>
      </c>
      <c r="Z523" s="107">
        <v>9985</v>
      </c>
      <c r="AA523" s="107">
        <v>0</v>
      </c>
      <c r="AB523" s="107">
        <v>4382</v>
      </c>
      <c r="AC523" s="107">
        <v>24</v>
      </c>
      <c r="AD523" s="107">
        <v>18</v>
      </c>
      <c r="AE523" s="107">
        <v>0</v>
      </c>
      <c r="AF523" s="107">
        <v>18</v>
      </c>
      <c r="AG523" s="107">
        <v>2043</v>
      </c>
      <c r="AH523" s="107">
        <v>19</v>
      </c>
      <c r="AI523" s="107">
        <v>2143</v>
      </c>
      <c r="AJ523" s="107">
        <v>0</v>
      </c>
      <c r="AK523" s="107">
        <v>18</v>
      </c>
      <c r="AL523" s="107">
        <v>2043</v>
      </c>
      <c r="AM523" s="107">
        <v>0</v>
      </c>
      <c r="AN523" s="104">
        <v>4.0819000000000001</v>
      </c>
      <c r="AO523" s="104">
        <v>0</v>
      </c>
      <c r="AP523" s="104">
        <v>4.0819000000000001</v>
      </c>
      <c r="AQ523" s="104">
        <v>3.8914</v>
      </c>
      <c r="AR523" s="104">
        <v>0</v>
      </c>
      <c r="AS523" s="104">
        <v>0</v>
      </c>
      <c r="AT523" s="104">
        <v>0</v>
      </c>
      <c r="AU523" s="104">
        <v>3.89</v>
      </c>
      <c r="AV523" s="106">
        <v>14503</v>
      </c>
      <c r="AW523" s="105">
        <v>0.75</v>
      </c>
      <c r="AX523" s="104">
        <v>18</v>
      </c>
      <c r="AY523" s="107">
        <v>333.42857142857144</v>
      </c>
      <c r="AZ523" s="126">
        <v>11.114285714285714</v>
      </c>
      <c r="BA523" s="100">
        <f>U523/T523</f>
        <v>0.53828571428571437</v>
      </c>
      <c r="BB523" s="100">
        <f>W523/T523</f>
        <v>0</v>
      </c>
      <c r="BC523" s="100">
        <f>X523/T523</f>
        <v>0.46371428571428575</v>
      </c>
      <c r="BD523" s="100">
        <f>(W523+X523)/T523</f>
        <v>0.46371428571428575</v>
      </c>
    </row>
    <row r="524" spans="2:56" hidden="1" outlineLevel="4" collapsed="1" x14ac:dyDescent="0.2">
      <c r="B524" s="115" t="s">
        <v>570</v>
      </c>
      <c r="C524" s="114">
        <v>1</v>
      </c>
      <c r="D524" s="113">
        <v>2</v>
      </c>
      <c r="E524" s="109"/>
      <c r="F524" s="112">
        <v>2</v>
      </c>
      <c r="G524" s="111"/>
      <c r="H524" s="109"/>
      <c r="I524" s="107">
        <v>0</v>
      </c>
      <c r="K524" s="112">
        <v>2</v>
      </c>
      <c r="L524" s="111"/>
      <c r="M524" s="111"/>
      <c r="N524" s="109"/>
      <c r="O524" s="108">
        <v>0.1333</v>
      </c>
      <c r="P524" s="110">
        <v>0</v>
      </c>
      <c r="Q524" s="109"/>
      <c r="R524" s="110">
        <v>0.1333</v>
      </c>
      <c r="S524" s="109"/>
      <c r="T524" s="108">
        <v>0.13</v>
      </c>
      <c r="U524" s="110">
        <v>0</v>
      </c>
      <c r="V524" s="109"/>
      <c r="W524" s="108">
        <v>0.13370000000000001</v>
      </c>
      <c r="X524" s="108">
        <v>0</v>
      </c>
      <c r="Y524" s="107">
        <v>3609</v>
      </c>
      <c r="Z524" s="107">
        <v>0</v>
      </c>
      <c r="AA524" s="107">
        <v>3609</v>
      </c>
      <c r="AB524" s="107">
        <v>0</v>
      </c>
      <c r="AC524" s="107">
        <v>29</v>
      </c>
      <c r="AD524" s="107">
        <v>19</v>
      </c>
      <c r="AE524" s="107">
        <v>0</v>
      </c>
      <c r="AF524" s="107">
        <v>19</v>
      </c>
      <c r="AG524" s="107">
        <v>0</v>
      </c>
      <c r="AH524" s="107">
        <v>20</v>
      </c>
      <c r="AI524" s="107">
        <v>0</v>
      </c>
      <c r="AJ524" s="107">
        <v>40</v>
      </c>
      <c r="AK524" s="107">
        <v>19</v>
      </c>
      <c r="AL524" s="107">
        <v>0</v>
      </c>
      <c r="AM524" s="107">
        <v>38</v>
      </c>
      <c r="AN524" s="104">
        <v>1.3332999999999999</v>
      </c>
      <c r="AO524" s="104">
        <v>0</v>
      </c>
      <c r="AP524" s="104">
        <v>1.3332999999999999</v>
      </c>
      <c r="AQ524" s="104">
        <v>1.2666999999999999</v>
      </c>
      <c r="AR524" s="104">
        <v>0</v>
      </c>
      <c r="AS524" s="104">
        <v>0</v>
      </c>
      <c r="AT524" s="104">
        <v>0</v>
      </c>
      <c r="AU524" s="104">
        <v>1.27</v>
      </c>
      <c r="AV524" s="106">
        <v>4721</v>
      </c>
      <c r="AW524" s="105">
        <v>0.65517241379310298</v>
      </c>
      <c r="AX524" s="104">
        <v>19</v>
      </c>
      <c r="AY524" s="107">
        <v>293.07692307692309</v>
      </c>
      <c r="AZ524" s="126">
        <v>9.7692307692307701</v>
      </c>
      <c r="BA524" s="100">
        <f>U524/T524</f>
        <v>0</v>
      </c>
      <c r="BB524" s="100">
        <f>W524/T524</f>
        <v>1.0284615384615385</v>
      </c>
      <c r="BC524" s="100">
        <f>X524/T524</f>
        <v>0</v>
      </c>
      <c r="BD524" s="100">
        <f>(W524+X524)/T524</f>
        <v>1.0284615384615385</v>
      </c>
    </row>
    <row r="525" spans="2:56" outlineLevel="3" collapsed="1" x14ac:dyDescent="0.2">
      <c r="B525" s="115" t="s">
        <v>571</v>
      </c>
      <c r="C525" s="120">
        <v>7</v>
      </c>
      <c r="D525" s="119">
        <v>14</v>
      </c>
      <c r="E525" s="117"/>
      <c r="F525" s="81">
        <v>7</v>
      </c>
      <c r="G525" s="118"/>
      <c r="H525" s="117"/>
      <c r="I525" s="25">
        <v>21</v>
      </c>
      <c r="K525" s="81">
        <v>28</v>
      </c>
      <c r="L525" s="118"/>
      <c r="M525" s="118"/>
      <c r="N525" s="117"/>
      <c r="O525" s="26">
        <v>0.46689999999999998</v>
      </c>
      <c r="P525" s="83">
        <v>0.98560000000000003</v>
      </c>
      <c r="Q525" s="117"/>
      <c r="R525" s="83">
        <v>1.4524999999999999</v>
      </c>
      <c r="S525" s="117"/>
      <c r="T525" s="26">
        <v>1.19</v>
      </c>
      <c r="U525" s="83">
        <v>0.14199999999999999</v>
      </c>
      <c r="V525" s="117"/>
      <c r="W525" s="26">
        <v>0.99399999999999999</v>
      </c>
      <c r="X525" s="26">
        <v>6.6699999999999995E-2</v>
      </c>
      <c r="Y525" s="25">
        <v>36165</v>
      </c>
      <c r="Z525" s="25">
        <v>7526</v>
      </c>
      <c r="AA525" s="25">
        <v>26838</v>
      </c>
      <c r="AB525" s="25">
        <v>1801</v>
      </c>
      <c r="AC525" s="25">
        <v>40</v>
      </c>
      <c r="AD525" s="25">
        <v>41</v>
      </c>
      <c r="AE525" s="25">
        <v>0</v>
      </c>
      <c r="AF525" s="25">
        <v>41</v>
      </c>
      <c r="AG525" s="25">
        <v>0</v>
      </c>
      <c r="AH525" s="25">
        <v>38</v>
      </c>
      <c r="AI525" s="25">
        <v>0</v>
      </c>
      <c r="AJ525" s="25">
        <v>0</v>
      </c>
      <c r="AK525" s="25">
        <v>41</v>
      </c>
      <c r="AL525" s="25">
        <v>0</v>
      </c>
      <c r="AM525" s="25">
        <v>0</v>
      </c>
      <c r="AN525" s="27">
        <v>5.0667999999999997</v>
      </c>
      <c r="AO525" s="27">
        <v>0</v>
      </c>
      <c r="AP525" s="27">
        <v>5.0667999999999997</v>
      </c>
      <c r="AQ525" s="27">
        <v>5.4668000000000001</v>
      </c>
      <c r="AR525" s="27">
        <v>0</v>
      </c>
      <c r="AS525" s="27">
        <v>0</v>
      </c>
      <c r="AT525" s="27">
        <v>0</v>
      </c>
      <c r="AU525" s="27">
        <v>5.48</v>
      </c>
      <c r="AV525" s="28">
        <v>20377</v>
      </c>
      <c r="AW525" s="29">
        <v>1.0249999999999999</v>
      </c>
      <c r="AX525" s="27">
        <v>5.8571428571428603</v>
      </c>
      <c r="AY525" s="25">
        <v>138.15126050420167</v>
      </c>
      <c r="AZ525" s="93">
        <v>4.6050420168067223</v>
      </c>
      <c r="BA525" s="100">
        <f>U525/T525</f>
        <v>0.11932773109243697</v>
      </c>
      <c r="BB525" s="100">
        <f>W525/T525</f>
        <v>0.83529411764705885</v>
      </c>
      <c r="BC525" s="100">
        <f>X525/T525</f>
        <v>5.6050420168067223E-2</v>
      </c>
      <c r="BD525" s="100">
        <f>(W525+X525)/T525</f>
        <v>0.89134453781512613</v>
      </c>
    </row>
    <row r="526" spans="2:56" hidden="1" outlineLevel="4" collapsed="1" x14ac:dyDescent="0.2">
      <c r="B526" s="115" t="s">
        <v>572</v>
      </c>
      <c r="C526" s="114">
        <v>7</v>
      </c>
      <c r="D526" s="113">
        <v>14</v>
      </c>
      <c r="E526" s="109"/>
      <c r="F526" s="112">
        <v>7</v>
      </c>
      <c r="G526" s="111"/>
      <c r="H526" s="109"/>
      <c r="I526" s="107">
        <v>21</v>
      </c>
      <c r="K526" s="112">
        <v>28</v>
      </c>
      <c r="L526" s="111"/>
      <c r="M526" s="111"/>
      <c r="N526" s="109"/>
      <c r="O526" s="108">
        <v>0.46689999999999998</v>
      </c>
      <c r="P526" s="110">
        <v>0.98560000000000003</v>
      </c>
      <c r="Q526" s="109"/>
      <c r="R526" s="110">
        <v>1.4524999999999999</v>
      </c>
      <c r="S526" s="109"/>
      <c r="T526" s="108">
        <v>1.19</v>
      </c>
      <c r="U526" s="110">
        <v>0.14199999999999999</v>
      </c>
      <c r="V526" s="109"/>
      <c r="W526" s="108">
        <v>0.99399999999999999</v>
      </c>
      <c r="X526" s="108">
        <v>6.6699999999999995E-2</v>
      </c>
      <c r="Y526" s="107">
        <v>36165</v>
      </c>
      <c r="Z526" s="107">
        <v>7526</v>
      </c>
      <c r="AA526" s="107">
        <v>26838</v>
      </c>
      <c r="AB526" s="107">
        <v>1801</v>
      </c>
      <c r="AC526" s="107">
        <v>40</v>
      </c>
      <c r="AD526" s="107">
        <v>41</v>
      </c>
      <c r="AE526" s="107">
        <v>0</v>
      </c>
      <c r="AF526" s="107">
        <v>41</v>
      </c>
      <c r="AG526" s="107">
        <v>0</v>
      </c>
      <c r="AH526" s="107">
        <v>38</v>
      </c>
      <c r="AI526" s="107">
        <v>0</v>
      </c>
      <c r="AJ526" s="107">
        <v>0</v>
      </c>
      <c r="AK526" s="107">
        <v>41</v>
      </c>
      <c r="AL526" s="107">
        <v>0</v>
      </c>
      <c r="AM526" s="107">
        <v>0</v>
      </c>
      <c r="AN526" s="104">
        <v>5.0667999999999997</v>
      </c>
      <c r="AO526" s="104">
        <v>0</v>
      </c>
      <c r="AP526" s="104">
        <v>5.0667999999999997</v>
      </c>
      <c r="AQ526" s="104">
        <v>5.4668000000000001</v>
      </c>
      <c r="AR526" s="104">
        <v>0</v>
      </c>
      <c r="AS526" s="104">
        <v>0</v>
      </c>
      <c r="AT526" s="104">
        <v>0</v>
      </c>
      <c r="AU526" s="104">
        <v>5.48</v>
      </c>
      <c r="AV526" s="106">
        <v>20377</v>
      </c>
      <c r="AW526" s="105">
        <v>1.0249999999999999</v>
      </c>
      <c r="AX526" s="104">
        <v>5.8571428571428603</v>
      </c>
      <c r="AY526" s="107">
        <v>138.15126050420167</v>
      </c>
      <c r="AZ526" s="126">
        <v>4.6050420168067223</v>
      </c>
      <c r="BA526" s="100">
        <f>U526/T526</f>
        <v>0.11932773109243697</v>
      </c>
      <c r="BB526" s="100">
        <f>W526/T526</f>
        <v>0.83529411764705885</v>
      </c>
      <c r="BC526" s="100">
        <f>X526/T526</f>
        <v>5.6050420168067223E-2</v>
      </c>
      <c r="BD526" s="100">
        <f>(W526+X526)/T526</f>
        <v>0.89134453781512613</v>
      </c>
    </row>
    <row r="527" spans="2:56" outlineLevel="3" collapsed="1" x14ac:dyDescent="0.2">
      <c r="B527" s="115" t="s">
        <v>573</v>
      </c>
      <c r="C527" s="120">
        <v>10</v>
      </c>
      <c r="D527" s="119">
        <v>29</v>
      </c>
      <c r="E527" s="117"/>
      <c r="F527" s="81">
        <v>18</v>
      </c>
      <c r="G527" s="118"/>
      <c r="H527" s="117"/>
      <c r="I527" s="25">
        <v>33</v>
      </c>
      <c r="K527" s="81">
        <v>51</v>
      </c>
      <c r="L527" s="118"/>
      <c r="M527" s="118"/>
      <c r="N527" s="117"/>
      <c r="O527" s="26">
        <v>1.1998</v>
      </c>
      <c r="P527" s="83">
        <v>1.5490999999999999</v>
      </c>
      <c r="Q527" s="117"/>
      <c r="R527" s="83">
        <v>2.7492000000000001</v>
      </c>
      <c r="S527" s="117"/>
      <c r="T527" s="26">
        <v>8.64</v>
      </c>
      <c r="U527" s="83">
        <v>2.4868000000000001</v>
      </c>
      <c r="V527" s="117"/>
      <c r="W527" s="26">
        <v>6.0141999999999998</v>
      </c>
      <c r="X527" s="26">
        <v>0.15279999999999999</v>
      </c>
      <c r="Y527" s="25">
        <v>298311</v>
      </c>
      <c r="Z527" s="25">
        <v>131802</v>
      </c>
      <c r="AA527" s="25">
        <v>162383</v>
      </c>
      <c r="AB527" s="25">
        <v>4126</v>
      </c>
      <c r="AC527" s="25">
        <v>216</v>
      </c>
      <c r="AD527" s="25">
        <v>212</v>
      </c>
      <c r="AE527" s="25">
        <v>0</v>
      </c>
      <c r="AF527" s="25">
        <v>212</v>
      </c>
      <c r="AG527" s="25">
        <v>0</v>
      </c>
      <c r="AH527" s="25">
        <v>189</v>
      </c>
      <c r="AI527" s="25">
        <v>0</v>
      </c>
      <c r="AJ527" s="25">
        <v>0</v>
      </c>
      <c r="AK527" s="25">
        <v>212</v>
      </c>
      <c r="AL527" s="25">
        <v>0</v>
      </c>
      <c r="AM527" s="25">
        <v>0</v>
      </c>
      <c r="AN527" s="27">
        <v>32.799900000000001</v>
      </c>
      <c r="AO527" s="27">
        <v>0</v>
      </c>
      <c r="AP527" s="27">
        <v>32.799900000000001</v>
      </c>
      <c r="AQ527" s="27">
        <v>36.833199999999998</v>
      </c>
      <c r="AR527" s="27">
        <v>0</v>
      </c>
      <c r="AS527" s="27">
        <v>0</v>
      </c>
      <c r="AT527" s="27">
        <v>0</v>
      </c>
      <c r="AU527" s="27">
        <v>36.82</v>
      </c>
      <c r="AV527" s="28">
        <v>137278</v>
      </c>
      <c r="AW527" s="29">
        <v>0.98148148148148195</v>
      </c>
      <c r="AX527" s="27">
        <v>21.2</v>
      </c>
      <c r="AY527" s="25">
        <v>127.84722222222223</v>
      </c>
      <c r="AZ527" s="93">
        <v>4.2615740740740744</v>
      </c>
      <c r="BA527" s="100">
        <f>U527/T527</f>
        <v>0.28782407407407407</v>
      </c>
      <c r="BB527" s="100">
        <f>W527/T527</f>
        <v>0.69608796296296294</v>
      </c>
      <c r="BC527" s="100">
        <f>X527/T527</f>
        <v>1.7685185185185182E-2</v>
      </c>
      <c r="BD527" s="100">
        <f>(W527+X527)/T527</f>
        <v>0.71377314814814807</v>
      </c>
    </row>
    <row r="528" spans="2:56" hidden="1" outlineLevel="4" collapsed="1" x14ac:dyDescent="0.2">
      <c r="B528" s="115" t="s">
        <v>574</v>
      </c>
      <c r="C528" s="114">
        <v>1</v>
      </c>
      <c r="D528" s="113">
        <v>5</v>
      </c>
      <c r="E528" s="109"/>
      <c r="F528" s="112">
        <v>2</v>
      </c>
      <c r="G528" s="111"/>
      <c r="H528" s="109"/>
      <c r="I528" s="107">
        <v>9</v>
      </c>
      <c r="K528" s="112">
        <v>11</v>
      </c>
      <c r="L528" s="111"/>
      <c r="M528" s="111"/>
      <c r="N528" s="109"/>
      <c r="O528" s="108">
        <v>0.1333</v>
      </c>
      <c r="P528" s="110">
        <v>0.42249999999999999</v>
      </c>
      <c r="Q528" s="109"/>
      <c r="R528" s="110">
        <v>0.55589999999999995</v>
      </c>
      <c r="S528" s="109"/>
      <c r="T528" s="108">
        <v>2.54</v>
      </c>
      <c r="U528" s="110">
        <v>0.4173</v>
      </c>
      <c r="V528" s="109"/>
      <c r="W528" s="108">
        <v>1.9757</v>
      </c>
      <c r="X528" s="108">
        <v>0.14199999999999999</v>
      </c>
      <c r="Y528" s="107">
        <v>79294</v>
      </c>
      <c r="Z528" s="107">
        <v>22117</v>
      </c>
      <c r="AA528" s="107">
        <v>53343</v>
      </c>
      <c r="AB528" s="107">
        <v>3834</v>
      </c>
      <c r="AC528" s="107">
        <v>24</v>
      </c>
      <c r="AD528" s="107">
        <v>24</v>
      </c>
      <c r="AE528" s="107">
        <v>0</v>
      </c>
      <c r="AF528" s="107">
        <v>24</v>
      </c>
      <c r="AG528" s="107">
        <v>0</v>
      </c>
      <c r="AH528" s="107">
        <v>23</v>
      </c>
      <c r="AI528" s="107">
        <v>0</v>
      </c>
      <c r="AJ528" s="107">
        <v>0</v>
      </c>
      <c r="AK528" s="107">
        <v>24</v>
      </c>
      <c r="AL528" s="107">
        <v>0</v>
      </c>
      <c r="AM528" s="107">
        <v>0</v>
      </c>
      <c r="AN528" s="104">
        <v>8.4332999999999991</v>
      </c>
      <c r="AO528" s="104">
        <v>0</v>
      </c>
      <c r="AP528" s="104">
        <v>8.4332999999999991</v>
      </c>
      <c r="AQ528" s="104">
        <v>8.8000000000000007</v>
      </c>
      <c r="AR528" s="104">
        <v>0</v>
      </c>
      <c r="AS528" s="104">
        <v>0</v>
      </c>
      <c r="AT528" s="104">
        <v>0</v>
      </c>
      <c r="AU528" s="104">
        <v>8.8000000000000007</v>
      </c>
      <c r="AV528" s="106">
        <v>32798</v>
      </c>
      <c r="AW528" s="105">
        <v>1</v>
      </c>
      <c r="AX528" s="104">
        <v>24</v>
      </c>
      <c r="AY528" s="107">
        <v>103.93700787401575</v>
      </c>
      <c r="AZ528" s="126">
        <v>3.4645669291338583</v>
      </c>
      <c r="BA528" s="100">
        <f>U528/T528</f>
        <v>0.16429133858267717</v>
      </c>
      <c r="BB528" s="100">
        <f>W528/T528</f>
        <v>0.77783464566929128</v>
      </c>
      <c r="BC528" s="100">
        <f>X528/T528</f>
        <v>5.5905511811023614E-2</v>
      </c>
      <c r="BD528" s="100">
        <f>(W528+X528)/T528</f>
        <v>0.83374015748031505</v>
      </c>
    </row>
    <row r="529" spans="2:56" hidden="1" outlineLevel="4" collapsed="1" x14ac:dyDescent="0.2">
      <c r="B529" s="115" t="s">
        <v>575</v>
      </c>
      <c r="C529" s="114">
        <v>1</v>
      </c>
      <c r="D529" s="113">
        <v>7</v>
      </c>
      <c r="E529" s="109"/>
      <c r="F529" s="112">
        <v>2</v>
      </c>
      <c r="G529" s="111"/>
      <c r="H529" s="109"/>
      <c r="I529" s="107">
        <v>15</v>
      </c>
      <c r="K529" s="112">
        <v>17</v>
      </c>
      <c r="L529" s="111"/>
      <c r="M529" s="111"/>
      <c r="N529" s="109"/>
      <c r="O529" s="108">
        <v>0.1333</v>
      </c>
      <c r="P529" s="110">
        <v>0.70420000000000005</v>
      </c>
      <c r="Q529" s="109"/>
      <c r="R529" s="110">
        <v>0.83760000000000001</v>
      </c>
      <c r="S529" s="109"/>
      <c r="T529" s="108">
        <v>4.54</v>
      </c>
      <c r="U529" s="110">
        <v>1.2609999999999999</v>
      </c>
      <c r="V529" s="109"/>
      <c r="W529" s="108">
        <v>3.2667000000000002</v>
      </c>
      <c r="X529" s="108">
        <v>1.0800000000000001E-2</v>
      </c>
      <c r="Y529" s="107">
        <v>155327</v>
      </c>
      <c r="Z529" s="107">
        <v>66834</v>
      </c>
      <c r="AA529" s="107">
        <v>88201</v>
      </c>
      <c r="AB529" s="107">
        <v>292</v>
      </c>
      <c r="AC529" s="107">
        <v>24</v>
      </c>
      <c r="AD529" s="107">
        <v>23</v>
      </c>
      <c r="AE529" s="107">
        <v>0</v>
      </c>
      <c r="AF529" s="107">
        <v>23</v>
      </c>
      <c r="AG529" s="107">
        <v>0</v>
      </c>
      <c r="AH529" s="107">
        <v>21</v>
      </c>
      <c r="AI529" s="107">
        <v>0</v>
      </c>
      <c r="AJ529" s="107">
        <v>0</v>
      </c>
      <c r="AK529" s="107">
        <v>23</v>
      </c>
      <c r="AL529" s="107">
        <v>0</v>
      </c>
      <c r="AM529" s="107">
        <v>0</v>
      </c>
      <c r="AN529" s="104">
        <v>11.9</v>
      </c>
      <c r="AO529" s="104">
        <v>0</v>
      </c>
      <c r="AP529" s="104">
        <v>11.9</v>
      </c>
      <c r="AQ529" s="104">
        <v>13.033300000000001</v>
      </c>
      <c r="AR529" s="104">
        <v>0</v>
      </c>
      <c r="AS529" s="104">
        <v>0</v>
      </c>
      <c r="AT529" s="104">
        <v>0</v>
      </c>
      <c r="AU529" s="104">
        <v>13.03</v>
      </c>
      <c r="AV529" s="106">
        <v>48575</v>
      </c>
      <c r="AW529" s="105">
        <v>0.95833333333333304</v>
      </c>
      <c r="AX529" s="104">
        <v>23</v>
      </c>
      <c r="AY529" s="107">
        <v>86.101321585903079</v>
      </c>
      <c r="AZ529" s="126">
        <v>2.8700440528634363</v>
      </c>
      <c r="BA529" s="100">
        <f>U529/T529</f>
        <v>0.27775330396475767</v>
      </c>
      <c r="BB529" s="100">
        <f>W529/T529</f>
        <v>0.71953744493392069</v>
      </c>
      <c r="BC529" s="100">
        <f>X529/T529</f>
        <v>2.3788546255506609E-3</v>
      </c>
      <c r="BD529" s="100">
        <f>(W529+X529)/T529</f>
        <v>0.72191629955947145</v>
      </c>
    </row>
    <row r="530" spans="2:56" hidden="1" outlineLevel="4" collapsed="1" x14ac:dyDescent="0.2">
      <c r="B530" s="115" t="s">
        <v>576</v>
      </c>
      <c r="C530" s="114">
        <v>1</v>
      </c>
      <c r="D530" s="113">
        <v>2</v>
      </c>
      <c r="E530" s="109"/>
      <c r="F530" s="112">
        <v>2</v>
      </c>
      <c r="G530" s="111"/>
      <c r="H530" s="109"/>
      <c r="I530" s="107">
        <v>0</v>
      </c>
      <c r="K530" s="112">
        <v>2</v>
      </c>
      <c r="L530" s="111"/>
      <c r="M530" s="111"/>
      <c r="N530" s="109"/>
      <c r="O530" s="108">
        <v>0.1333</v>
      </c>
      <c r="P530" s="110">
        <v>0</v>
      </c>
      <c r="Q530" s="109"/>
      <c r="R530" s="110">
        <v>0.1333</v>
      </c>
      <c r="S530" s="109"/>
      <c r="T530" s="108">
        <v>0.13</v>
      </c>
      <c r="U530" s="110">
        <v>0.1333</v>
      </c>
      <c r="V530" s="109"/>
      <c r="W530" s="108">
        <v>0</v>
      </c>
      <c r="X530" s="108">
        <v>0</v>
      </c>
      <c r="Y530" s="107">
        <v>7065</v>
      </c>
      <c r="Z530" s="107">
        <v>7065</v>
      </c>
      <c r="AA530" s="107">
        <v>0</v>
      </c>
      <c r="AB530" s="107">
        <v>0</v>
      </c>
      <c r="AC530" s="107">
        <v>24</v>
      </c>
      <c r="AD530" s="107">
        <v>24</v>
      </c>
      <c r="AE530" s="107">
        <v>0</v>
      </c>
      <c r="AF530" s="107">
        <v>24</v>
      </c>
      <c r="AG530" s="107">
        <v>0</v>
      </c>
      <c r="AH530" s="107">
        <v>23</v>
      </c>
      <c r="AI530" s="107">
        <v>0</v>
      </c>
      <c r="AJ530" s="107">
        <v>0</v>
      </c>
      <c r="AK530" s="107">
        <v>24</v>
      </c>
      <c r="AL530" s="107">
        <v>0</v>
      </c>
      <c r="AM530" s="107">
        <v>0</v>
      </c>
      <c r="AN530" s="104">
        <v>1.5333000000000001</v>
      </c>
      <c r="AO530" s="104">
        <v>0</v>
      </c>
      <c r="AP530" s="104">
        <v>1.5333000000000001</v>
      </c>
      <c r="AQ530" s="104">
        <v>1.6</v>
      </c>
      <c r="AR530" s="104">
        <v>0</v>
      </c>
      <c r="AS530" s="104">
        <v>0</v>
      </c>
      <c r="AT530" s="104">
        <v>0</v>
      </c>
      <c r="AU530" s="104">
        <v>1.6</v>
      </c>
      <c r="AV530" s="106">
        <v>5963</v>
      </c>
      <c r="AW530" s="105">
        <v>1</v>
      </c>
      <c r="AX530" s="104">
        <v>24</v>
      </c>
      <c r="AY530" s="107">
        <v>369.23076923076923</v>
      </c>
      <c r="AZ530" s="126">
        <v>12.307692307692308</v>
      </c>
      <c r="BA530" s="100">
        <f>U530/T530</f>
        <v>1.0253846153846153</v>
      </c>
      <c r="BB530" s="100">
        <f>W530/T530</f>
        <v>0</v>
      </c>
      <c r="BC530" s="100">
        <f>X530/T530</f>
        <v>0</v>
      </c>
      <c r="BD530" s="100">
        <f>(W530+X530)/T530</f>
        <v>0</v>
      </c>
    </row>
    <row r="531" spans="2:56" hidden="1" outlineLevel="4" collapsed="1" x14ac:dyDescent="0.2">
      <c r="B531" s="115" t="s">
        <v>577</v>
      </c>
      <c r="C531" s="114">
        <v>1</v>
      </c>
      <c r="D531" s="113">
        <v>3</v>
      </c>
      <c r="E531" s="109"/>
      <c r="F531" s="112">
        <v>2</v>
      </c>
      <c r="G531" s="111"/>
      <c r="H531" s="109"/>
      <c r="I531" s="107">
        <v>3</v>
      </c>
      <c r="K531" s="112">
        <v>5</v>
      </c>
      <c r="L531" s="111"/>
      <c r="M531" s="111"/>
      <c r="N531" s="109"/>
      <c r="O531" s="108">
        <v>0.1333</v>
      </c>
      <c r="P531" s="110">
        <v>0.14080000000000001</v>
      </c>
      <c r="Q531" s="109"/>
      <c r="R531" s="110">
        <v>0.2742</v>
      </c>
      <c r="S531" s="109"/>
      <c r="T531" s="108">
        <v>0.28000000000000003</v>
      </c>
      <c r="U531" s="110">
        <v>0.27529999999999999</v>
      </c>
      <c r="V531" s="109"/>
      <c r="W531" s="108">
        <v>0</v>
      </c>
      <c r="X531" s="108">
        <v>0</v>
      </c>
      <c r="Y531" s="107">
        <v>14591</v>
      </c>
      <c r="Z531" s="107">
        <v>14591</v>
      </c>
      <c r="AA531" s="107">
        <v>0</v>
      </c>
      <c r="AB531" s="107">
        <v>0</v>
      </c>
      <c r="AC531" s="107">
        <v>24</v>
      </c>
      <c r="AD531" s="107">
        <v>24</v>
      </c>
      <c r="AE531" s="107">
        <v>0</v>
      </c>
      <c r="AF531" s="107">
        <v>24</v>
      </c>
      <c r="AG531" s="107">
        <v>0</v>
      </c>
      <c r="AH531" s="107">
        <v>12</v>
      </c>
      <c r="AI531" s="107">
        <v>0</v>
      </c>
      <c r="AJ531" s="107">
        <v>0</v>
      </c>
      <c r="AK531" s="107">
        <v>24</v>
      </c>
      <c r="AL531" s="107">
        <v>0</v>
      </c>
      <c r="AM531" s="107">
        <v>0</v>
      </c>
      <c r="AN531" s="104">
        <v>2</v>
      </c>
      <c r="AO531" s="104">
        <v>0</v>
      </c>
      <c r="AP531" s="104">
        <v>2</v>
      </c>
      <c r="AQ531" s="104">
        <v>4</v>
      </c>
      <c r="AR531" s="104">
        <v>0</v>
      </c>
      <c r="AS531" s="104">
        <v>0</v>
      </c>
      <c r="AT531" s="104">
        <v>0</v>
      </c>
      <c r="AU531" s="104">
        <v>4</v>
      </c>
      <c r="AV531" s="106">
        <v>14908</v>
      </c>
      <c r="AW531" s="105">
        <v>1</v>
      </c>
      <c r="AX531" s="104">
        <v>24</v>
      </c>
      <c r="AY531" s="107">
        <v>428.57142857142856</v>
      </c>
      <c r="AZ531" s="126">
        <v>14.285714285714286</v>
      </c>
      <c r="BA531" s="100">
        <f>U531/T531</f>
        <v>0.9832142857142856</v>
      </c>
      <c r="BB531" s="100">
        <f>W531/T531</f>
        <v>0</v>
      </c>
      <c r="BC531" s="100">
        <f>X531/T531</f>
        <v>0</v>
      </c>
      <c r="BD531" s="100">
        <f>(W531+X531)/T531</f>
        <v>0</v>
      </c>
    </row>
    <row r="532" spans="2:56" hidden="1" outlineLevel="4" collapsed="1" x14ac:dyDescent="0.2">
      <c r="B532" s="115" t="s">
        <v>578</v>
      </c>
      <c r="C532" s="114">
        <v>1</v>
      </c>
      <c r="D532" s="113">
        <v>2</v>
      </c>
      <c r="E532" s="109"/>
      <c r="F532" s="112">
        <v>2</v>
      </c>
      <c r="G532" s="111"/>
      <c r="H532" s="109"/>
      <c r="I532" s="107">
        <v>0</v>
      </c>
      <c r="K532" s="112">
        <v>2</v>
      </c>
      <c r="L532" s="111"/>
      <c r="M532" s="111"/>
      <c r="N532" s="109"/>
      <c r="O532" s="108">
        <v>0.1333</v>
      </c>
      <c r="P532" s="110">
        <v>0</v>
      </c>
      <c r="Q532" s="109"/>
      <c r="R532" s="110">
        <v>0.1333</v>
      </c>
      <c r="S532" s="109"/>
      <c r="T532" s="108">
        <v>0.13</v>
      </c>
      <c r="U532" s="110">
        <v>0</v>
      </c>
      <c r="V532" s="109"/>
      <c r="W532" s="108">
        <v>0.1333</v>
      </c>
      <c r="X532" s="108">
        <v>0</v>
      </c>
      <c r="Y532" s="107">
        <v>3599</v>
      </c>
      <c r="Z532" s="107">
        <v>0</v>
      </c>
      <c r="AA532" s="107">
        <v>3599</v>
      </c>
      <c r="AB532" s="107">
        <v>0</v>
      </c>
      <c r="AC532" s="107">
        <v>24</v>
      </c>
      <c r="AD532" s="107">
        <v>24</v>
      </c>
      <c r="AE532" s="107">
        <v>0</v>
      </c>
      <c r="AF532" s="107">
        <v>24</v>
      </c>
      <c r="AG532" s="107">
        <v>0</v>
      </c>
      <c r="AH532" s="107">
        <v>23</v>
      </c>
      <c r="AI532" s="107">
        <v>0</v>
      </c>
      <c r="AJ532" s="107">
        <v>0</v>
      </c>
      <c r="AK532" s="107">
        <v>24</v>
      </c>
      <c r="AL532" s="107">
        <v>0</v>
      </c>
      <c r="AM532" s="107">
        <v>0</v>
      </c>
      <c r="AN532" s="104">
        <v>1.5333000000000001</v>
      </c>
      <c r="AO532" s="104">
        <v>0</v>
      </c>
      <c r="AP532" s="104">
        <v>1.5333000000000001</v>
      </c>
      <c r="AQ532" s="104">
        <v>1.6</v>
      </c>
      <c r="AR532" s="104">
        <v>0</v>
      </c>
      <c r="AS532" s="104">
        <v>0</v>
      </c>
      <c r="AT532" s="104">
        <v>0</v>
      </c>
      <c r="AU532" s="104">
        <v>1.6</v>
      </c>
      <c r="AV532" s="106">
        <v>5963</v>
      </c>
      <c r="AW532" s="105">
        <v>1</v>
      </c>
      <c r="AX532" s="104">
        <v>24</v>
      </c>
      <c r="AY532" s="107">
        <v>369.23076923076923</v>
      </c>
      <c r="AZ532" s="126">
        <v>12.307692307692308</v>
      </c>
      <c r="BA532" s="100">
        <f>U532/T532</f>
        <v>0</v>
      </c>
      <c r="BB532" s="100">
        <f>W532/T532</f>
        <v>1.0253846153846153</v>
      </c>
      <c r="BC532" s="100">
        <f>X532/T532</f>
        <v>0</v>
      </c>
      <c r="BD532" s="100">
        <f>(W532+X532)/T532</f>
        <v>1.0253846153846153</v>
      </c>
    </row>
    <row r="533" spans="2:56" hidden="1" outlineLevel="4" collapsed="1" x14ac:dyDescent="0.2">
      <c r="B533" s="115" t="s">
        <v>579</v>
      </c>
      <c r="C533" s="114">
        <v>2</v>
      </c>
      <c r="D533" s="113">
        <v>4</v>
      </c>
      <c r="E533" s="109"/>
      <c r="F533" s="112">
        <v>2</v>
      </c>
      <c r="G533" s="111"/>
      <c r="H533" s="109"/>
      <c r="I533" s="107">
        <v>6</v>
      </c>
      <c r="K533" s="112">
        <v>8</v>
      </c>
      <c r="L533" s="111"/>
      <c r="M533" s="111"/>
      <c r="N533" s="109"/>
      <c r="O533" s="108">
        <v>0.13339999999999999</v>
      </c>
      <c r="P533" s="110">
        <v>0.28160000000000002</v>
      </c>
      <c r="Q533" s="109"/>
      <c r="R533" s="110">
        <v>0.41499999999999998</v>
      </c>
      <c r="S533" s="109"/>
      <c r="T533" s="108">
        <v>0.63</v>
      </c>
      <c r="U533" s="110">
        <v>0</v>
      </c>
      <c r="V533" s="109"/>
      <c r="W533" s="108">
        <v>0.63849999999999996</v>
      </c>
      <c r="X533" s="108">
        <v>0</v>
      </c>
      <c r="Y533" s="107">
        <v>17240</v>
      </c>
      <c r="Z533" s="107">
        <v>0</v>
      </c>
      <c r="AA533" s="107">
        <v>17240</v>
      </c>
      <c r="AB533" s="107">
        <v>0</v>
      </c>
      <c r="AC533" s="107">
        <v>24</v>
      </c>
      <c r="AD533" s="107">
        <v>24</v>
      </c>
      <c r="AE533" s="107">
        <v>0</v>
      </c>
      <c r="AF533" s="107">
        <v>24</v>
      </c>
      <c r="AG533" s="107">
        <v>0</v>
      </c>
      <c r="AH533" s="107">
        <v>24</v>
      </c>
      <c r="AI533" s="107">
        <v>0</v>
      </c>
      <c r="AJ533" s="107">
        <v>0</v>
      </c>
      <c r="AK533" s="107">
        <v>24</v>
      </c>
      <c r="AL533" s="107">
        <v>0</v>
      </c>
      <c r="AM533" s="107">
        <v>0</v>
      </c>
      <c r="AN533" s="104">
        <v>3.2</v>
      </c>
      <c r="AO533" s="104">
        <v>0</v>
      </c>
      <c r="AP533" s="104">
        <v>3.2</v>
      </c>
      <c r="AQ533" s="104">
        <v>3.2</v>
      </c>
      <c r="AR533" s="104">
        <v>0</v>
      </c>
      <c r="AS533" s="104">
        <v>0</v>
      </c>
      <c r="AT533" s="104">
        <v>0</v>
      </c>
      <c r="AU533" s="104">
        <v>3.2</v>
      </c>
      <c r="AV533" s="106">
        <v>11926</v>
      </c>
      <c r="AW533" s="105">
        <v>1</v>
      </c>
      <c r="AX533" s="104">
        <v>12</v>
      </c>
      <c r="AY533" s="107">
        <v>152.38095238095238</v>
      </c>
      <c r="AZ533" s="126">
        <v>5.0793650793650791</v>
      </c>
      <c r="BA533" s="100">
        <f>U533/T533</f>
        <v>0</v>
      </c>
      <c r="BB533" s="100">
        <f>W533/T533</f>
        <v>1.0134920634920634</v>
      </c>
      <c r="BC533" s="100">
        <f>X533/T533</f>
        <v>0</v>
      </c>
      <c r="BD533" s="100">
        <f>(W533+X533)/T533</f>
        <v>1.0134920634920634</v>
      </c>
    </row>
    <row r="534" spans="2:56" hidden="1" outlineLevel="4" collapsed="1" x14ac:dyDescent="0.2">
      <c r="B534" s="115" t="s">
        <v>580</v>
      </c>
      <c r="C534" s="114">
        <v>1</v>
      </c>
      <c r="D534" s="113">
        <v>2</v>
      </c>
      <c r="E534" s="109"/>
      <c r="F534" s="112">
        <v>2</v>
      </c>
      <c r="G534" s="111"/>
      <c r="H534" s="109"/>
      <c r="I534" s="107">
        <v>0</v>
      </c>
      <c r="K534" s="112">
        <v>2</v>
      </c>
      <c r="L534" s="111"/>
      <c r="M534" s="111"/>
      <c r="N534" s="109"/>
      <c r="O534" s="108">
        <v>0.1333</v>
      </c>
      <c r="P534" s="110">
        <v>0</v>
      </c>
      <c r="Q534" s="109"/>
      <c r="R534" s="110">
        <v>0.1333</v>
      </c>
      <c r="S534" s="109"/>
      <c r="T534" s="108">
        <v>0.13</v>
      </c>
      <c r="U534" s="110">
        <v>0.1333</v>
      </c>
      <c r="V534" s="109"/>
      <c r="W534" s="108">
        <v>0</v>
      </c>
      <c r="X534" s="108">
        <v>0</v>
      </c>
      <c r="Y534" s="107">
        <v>7065</v>
      </c>
      <c r="Z534" s="107">
        <v>7065</v>
      </c>
      <c r="AA534" s="107">
        <v>0</v>
      </c>
      <c r="AB534" s="107">
        <v>0</v>
      </c>
      <c r="AC534" s="107">
        <v>24</v>
      </c>
      <c r="AD534" s="107">
        <v>23</v>
      </c>
      <c r="AE534" s="107">
        <v>0</v>
      </c>
      <c r="AF534" s="107">
        <v>23</v>
      </c>
      <c r="AG534" s="107">
        <v>0</v>
      </c>
      <c r="AH534" s="107">
        <v>21</v>
      </c>
      <c r="AI534" s="107">
        <v>0</v>
      </c>
      <c r="AJ534" s="107">
        <v>0</v>
      </c>
      <c r="AK534" s="107">
        <v>23</v>
      </c>
      <c r="AL534" s="107">
        <v>0</v>
      </c>
      <c r="AM534" s="107">
        <v>0</v>
      </c>
      <c r="AN534" s="104">
        <v>1.4</v>
      </c>
      <c r="AO534" s="104">
        <v>0</v>
      </c>
      <c r="AP534" s="104">
        <v>1.4</v>
      </c>
      <c r="AQ534" s="104">
        <v>1.5333000000000001</v>
      </c>
      <c r="AR534" s="104">
        <v>0</v>
      </c>
      <c r="AS534" s="104">
        <v>0</v>
      </c>
      <c r="AT534" s="104">
        <v>0</v>
      </c>
      <c r="AU534" s="104">
        <v>1.53</v>
      </c>
      <c r="AV534" s="106">
        <v>5715</v>
      </c>
      <c r="AW534" s="105">
        <v>0.95833333333333304</v>
      </c>
      <c r="AX534" s="104">
        <v>23</v>
      </c>
      <c r="AY534" s="107">
        <v>353.07692307692309</v>
      </c>
      <c r="AZ534" s="126">
        <v>11.76923076923077</v>
      </c>
      <c r="BA534" s="100">
        <f>U534/T534</f>
        <v>1.0253846153846153</v>
      </c>
      <c r="BB534" s="100">
        <f>W534/T534</f>
        <v>0</v>
      </c>
      <c r="BC534" s="100">
        <f>X534/T534</f>
        <v>0</v>
      </c>
      <c r="BD534" s="100">
        <f>(W534+X534)/T534</f>
        <v>0</v>
      </c>
    </row>
    <row r="535" spans="2:56" hidden="1" outlineLevel="4" collapsed="1" x14ac:dyDescent="0.2">
      <c r="B535" s="115" t="s">
        <v>581</v>
      </c>
      <c r="C535" s="114">
        <v>1</v>
      </c>
      <c r="D535" s="113">
        <v>2</v>
      </c>
      <c r="E535" s="109"/>
      <c r="F535" s="112">
        <v>2</v>
      </c>
      <c r="G535" s="111"/>
      <c r="H535" s="109"/>
      <c r="I535" s="107">
        <v>0</v>
      </c>
      <c r="K535" s="112">
        <v>2</v>
      </c>
      <c r="L535" s="111"/>
      <c r="M535" s="111"/>
      <c r="N535" s="109"/>
      <c r="O535" s="108">
        <v>0.1333</v>
      </c>
      <c r="P535" s="110">
        <v>0</v>
      </c>
      <c r="Q535" s="109"/>
      <c r="R535" s="110">
        <v>0.1333</v>
      </c>
      <c r="S535" s="109"/>
      <c r="T535" s="108">
        <v>0.13</v>
      </c>
      <c r="U535" s="110">
        <v>0.1333</v>
      </c>
      <c r="V535" s="109"/>
      <c r="W535" s="108">
        <v>0</v>
      </c>
      <c r="X535" s="108">
        <v>0</v>
      </c>
      <c r="Y535" s="107">
        <v>7065</v>
      </c>
      <c r="Z535" s="107">
        <v>7065</v>
      </c>
      <c r="AA535" s="107">
        <v>0</v>
      </c>
      <c r="AB535" s="107">
        <v>0</v>
      </c>
      <c r="AC535" s="107">
        <v>24</v>
      </c>
      <c r="AD535" s="107">
        <v>23</v>
      </c>
      <c r="AE535" s="107">
        <v>0</v>
      </c>
      <c r="AF535" s="107">
        <v>23</v>
      </c>
      <c r="AG535" s="107">
        <v>0</v>
      </c>
      <c r="AH535" s="107">
        <v>21</v>
      </c>
      <c r="AI535" s="107">
        <v>0</v>
      </c>
      <c r="AJ535" s="107">
        <v>0</v>
      </c>
      <c r="AK535" s="107">
        <v>23</v>
      </c>
      <c r="AL535" s="107">
        <v>0</v>
      </c>
      <c r="AM535" s="107">
        <v>0</v>
      </c>
      <c r="AN535" s="104">
        <v>1.4</v>
      </c>
      <c r="AO535" s="104">
        <v>0</v>
      </c>
      <c r="AP535" s="104">
        <v>1.4</v>
      </c>
      <c r="AQ535" s="104">
        <v>1.5333000000000001</v>
      </c>
      <c r="AR535" s="104">
        <v>0</v>
      </c>
      <c r="AS535" s="104">
        <v>0</v>
      </c>
      <c r="AT535" s="104">
        <v>0</v>
      </c>
      <c r="AU535" s="104">
        <v>1.53</v>
      </c>
      <c r="AV535" s="106">
        <v>5715</v>
      </c>
      <c r="AW535" s="105">
        <v>0.95833333333333304</v>
      </c>
      <c r="AX535" s="104">
        <v>23</v>
      </c>
      <c r="AY535" s="107">
        <v>353.07692307692309</v>
      </c>
      <c r="AZ535" s="126">
        <v>11.76923076923077</v>
      </c>
      <c r="BA535" s="100">
        <f>U535/T535</f>
        <v>1.0253846153846153</v>
      </c>
      <c r="BB535" s="100">
        <f>W535/T535</f>
        <v>0</v>
      </c>
      <c r="BC535" s="100">
        <f>X535/T535</f>
        <v>0</v>
      </c>
      <c r="BD535" s="100">
        <f>(W535+X535)/T535</f>
        <v>0</v>
      </c>
    </row>
    <row r="536" spans="2:56" hidden="1" outlineLevel="4" collapsed="1" x14ac:dyDescent="0.2">
      <c r="B536" s="115" t="s">
        <v>582</v>
      </c>
      <c r="C536" s="114">
        <v>1</v>
      </c>
      <c r="D536" s="113">
        <v>2</v>
      </c>
      <c r="E536" s="109"/>
      <c r="F536" s="112">
        <v>2</v>
      </c>
      <c r="G536" s="111"/>
      <c r="H536" s="109"/>
      <c r="I536" s="107">
        <v>0</v>
      </c>
      <c r="K536" s="112">
        <v>2</v>
      </c>
      <c r="L536" s="111"/>
      <c r="M536" s="111"/>
      <c r="N536" s="109"/>
      <c r="O536" s="108">
        <v>0.1333</v>
      </c>
      <c r="P536" s="110">
        <v>0</v>
      </c>
      <c r="Q536" s="109"/>
      <c r="R536" s="110">
        <v>0.1333</v>
      </c>
      <c r="S536" s="109"/>
      <c r="T536" s="108">
        <v>0.13</v>
      </c>
      <c r="U536" s="110">
        <v>0.1333</v>
      </c>
      <c r="V536" s="109"/>
      <c r="W536" s="108">
        <v>0</v>
      </c>
      <c r="X536" s="108">
        <v>0</v>
      </c>
      <c r="Y536" s="107">
        <v>7065</v>
      </c>
      <c r="Z536" s="107">
        <v>7065</v>
      </c>
      <c r="AA536" s="107">
        <v>0</v>
      </c>
      <c r="AB536" s="107">
        <v>0</v>
      </c>
      <c r="AC536" s="107">
        <v>24</v>
      </c>
      <c r="AD536" s="107">
        <v>23</v>
      </c>
      <c r="AE536" s="107">
        <v>0</v>
      </c>
      <c r="AF536" s="107">
        <v>23</v>
      </c>
      <c r="AG536" s="107">
        <v>0</v>
      </c>
      <c r="AH536" s="107">
        <v>21</v>
      </c>
      <c r="AI536" s="107">
        <v>0</v>
      </c>
      <c r="AJ536" s="107">
        <v>0</v>
      </c>
      <c r="AK536" s="107">
        <v>23</v>
      </c>
      <c r="AL536" s="107">
        <v>0</v>
      </c>
      <c r="AM536" s="107">
        <v>0</v>
      </c>
      <c r="AN536" s="104">
        <v>1.4</v>
      </c>
      <c r="AO536" s="104">
        <v>0</v>
      </c>
      <c r="AP536" s="104">
        <v>1.4</v>
      </c>
      <c r="AQ536" s="104">
        <v>1.5333000000000001</v>
      </c>
      <c r="AR536" s="104">
        <v>0</v>
      </c>
      <c r="AS536" s="104">
        <v>0</v>
      </c>
      <c r="AT536" s="104">
        <v>0</v>
      </c>
      <c r="AU536" s="104">
        <v>1.53</v>
      </c>
      <c r="AV536" s="106">
        <v>5715</v>
      </c>
      <c r="AW536" s="105">
        <v>0.95833333333333304</v>
      </c>
      <c r="AX536" s="104">
        <v>23</v>
      </c>
      <c r="AY536" s="107">
        <v>353.07692307692309</v>
      </c>
      <c r="AZ536" s="126">
        <v>11.76923076923077</v>
      </c>
      <c r="BA536" s="100">
        <f>U536/T536</f>
        <v>1.0253846153846153</v>
      </c>
      <c r="BB536" s="100">
        <f>W536/T536</f>
        <v>0</v>
      </c>
      <c r="BC536" s="100">
        <f>X536/T536</f>
        <v>0</v>
      </c>
      <c r="BD536" s="100">
        <f>(W536+X536)/T536</f>
        <v>0</v>
      </c>
    </row>
    <row r="537" spans="2:56" outlineLevel="3" collapsed="1" x14ac:dyDescent="0.2">
      <c r="B537" s="115" t="s">
        <v>583</v>
      </c>
      <c r="C537" s="120">
        <v>4</v>
      </c>
      <c r="D537" s="119">
        <v>12.5</v>
      </c>
      <c r="E537" s="117"/>
      <c r="F537" s="81">
        <v>8</v>
      </c>
      <c r="G537" s="118"/>
      <c r="H537" s="117"/>
      <c r="I537" s="25">
        <v>14.5</v>
      </c>
      <c r="K537" s="81">
        <v>22.5</v>
      </c>
      <c r="L537" s="118"/>
      <c r="M537" s="118"/>
      <c r="N537" s="117"/>
      <c r="O537" s="26">
        <v>0.5333</v>
      </c>
      <c r="P537" s="83">
        <v>0.28160000000000002</v>
      </c>
      <c r="Q537" s="117"/>
      <c r="R537" s="83">
        <v>0.81499999999999995</v>
      </c>
      <c r="S537" s="117"/>
      <c r="T537" s="26">
        <v>0.82</v>
      </c>
      <c r="U537" s="83">
        <v>0.61729999999999996</v>
      </c>
      <c r="V537" s="117"/>
      <c r="W537" s="26">
        <v>0.2</v>
      </c>
      <c r="X537" s="26">
        <v>0</v>
      </c>
      <c r="Y537" s="25">
        <v>38117</v>
      </c>
      <c r="Z537" s="25">
        <v>32717</v>
      </c>
      <c r="AA537" s="25">
        <v>5400</v>
      </c>
      <c r="AB537" s="25">
        <v>0</v>
      </c>
      <c r="AC537" s="25">
        <v>95</v>
      </c>
      <c r="AD537" s="25">
        <v>53</v>
      </c>
      <c r="AE537" s="25">
        <v>10</v>
      </c>
      <c r="AF537" s="25">
        <v>55</v>
      </c>
      <c r="AG537" s="25">
        <v>980</v>
      </c>
      <c r="AH537" s="25">
        <v>75</v>
      </c>
      <c r="AI537" s="25">
        <v>994</v>
      </c>
      <c r="AJ537" s="25">
        <v>0</v>
      </c>
      <c r="AK537" s="25">
        <v>55</v>
      </c>
      <c r="AL537" s="25">
        <v>980</v>
      </c>
      <c r="AM537" s="25">
        <v>0</v>
      </c>
      <c r="AN537" s="27">
        <v>8.5599000000000007</v>
      </c>
      <c r="AO537" s="27">
        <v>0</v>
      </c>
      <c r="AP537" s="27">
        <v>8.5599000000000007</v>
      </c>
      <c r="AQ537" s="27">
        <v>6.4</v>
      </c>
      <c r="AR537" s="27">
        <v>0</v>
      </c>
      <c r="AS537" s="27">
        <v>0</v>
      </c>
      <c r="AT537" s="27">
        <v>0</v>
      </c>
      <c r="AU537" s="27">
        <v>6.4</v>
      </c>
      <c r="AV537" s="28">
        <v>23852</v>
      </c>
      <c r="AW537" s="29">
        <v>0.57894736842105299</v>
      </c>
      <c r="AX537" s="27">
        <v>13.75</v>
      </c>
      <c r="AY537" s="25">
        <v>234.14634146341464</v>
      </c>
      <c r="AZ537" s="93">
        <v>7.8048780487804876</v>
      </c>
      <c r="BA537" s="100">
        <f>U537/T537</f>
        <v>0.75280487804878049</v>
      </c>
      <c r="BB537" s="100">
        <f>W537/T537</f>
        <v>0.24390243902439027</v>
      </c>
      <c r="BC537" s="100">
        <f>X537/T537</f>
        <v>0</v>
      </c>
      <c r="BD537" s="100">
        <f>(W537+X537)/T537</f>
        <v>0.24390243902439027</v>
      </c>
    </row>
    <row r="538" spans="2:56" hidden="1" outlineLevel="4" collapsed="1" x14ac:dyDescent="0.2">
      <c r="B538" s="115" t="s">
        <v>584</v>
      </c>
      <c r="C538" s="114">
        <v>1</v>
      </c>
      <c r="D538" s="113">
        <v>4.5</v>
      </c>
      <c r="E538" s="109"/>
      <c r="F538" s="112">
        <v>1</v>
      </c>
      <c r="G538" s="111"/>
      <c r="H538" s="109"/>
      <c r="I538" s="107">
        <v>11.5</v>
      </c>
      <c r="K538" s="112">
        <v>12.5</v>
      </c>
      <c r="L538" s="111"/>
      <c r="M538" s="111"/>
      <c r="N538" s="109"/>
      <c r="O538" s="108">
        <v>6.6699999999999995E-2</v>
      </c>
      <c r="P538" s="110">
        <v>0.14080000000000001</v>
      </c>
      <c r="Q538" s="109"/>
      <c r="R538" s="110">
        <v>0.20749999999999999</v>
      </c>
      <c r="S538" s="109"/>
      <c r="T538" s="108">
        <v>0.21</v>
      </c>
      <c r="U538" s="110">
        <v>0.2087</v>
      </c>
      <c r="V538" s="109"/>
      <c r="W538" s="108">
        <v>0</v>
      </c>
      <c r="X538" s="108">
        <v>0</v>
      </c>
      <c r="Y538" s="107">
        <v>11061</v>
      </c>
      <c r="Z538" s="107">
        <v>11061</v>
      </c>
      <c r="AA538" s="107">
        <v>0</v>
      </c>
      <c r="AB538" s="107">
        <v>0</v>
      </c>
      <c r="AC538" s="107">
        <v>20</v>
      </c>
      <c r="AD538" s="107">
        <v>14</v>
      </c>
      <c r="AE538" s="107">
        <v>0</v>
      </c>
      <c r="AF538" s="107">
        <v>14</v>
      </c>
      <c r="AG538" s="107">
        <v>980</v>
      </c>
      <c r="AH538" s="107">
        <v>15</v>
      </c>
      <c r="AI538" s="107">
        <v>994</v>
      </c>
      <c r="AJ538" s="107">
        <v>0</v>
      </c>
      <c r="AK538" s="107">
        <v>14</v>
      </c>
      <c r="AL538" s="107">
        <v>980</v>
      </c>
      <c r="AM538" s="107">
        <v>0</v>
      </c>
      <c r="AN538" s="104">
        <v>1.8933</v>
      </c>
      <c r="AO538" s="104">
        <v>0</v>
      </c>
      <c r="AP538" s="104">
        <v>1.8933</v>
      </c>
      <c r="AQ538" s="104">
        <v>1.8667</v>
      </c>
      <c r="AR538" s="104">
        <v>0</v>
      </c>
      <c r="AS538" s="104">
        <v>0</v>
      </c>
      <c r="AT538" s="104">
        <v>0</v>
      </c>
      <c r="AU538" s="104">
        <v>1.87</v>
      </c>
      <c r="AV538" s="106">
        <v>6957</v>
      </c>
      <c r="AW538" s="105">
        <v>0.7</v>
      </c>
      <c r="AX538" s="104">
        <v>14</v>
      </c>
      <c r="AY538" s="107">
        <v>267.14285714285717</v>
      </c>
      <c r="AZ538" s="126">
        <v>8.9047619047619051</v>
      </c>
      <c r="BA538" s="100">
        <f>U538/T538</f>
        <v>0.99380952380952381</v>
      </c>
      <c r="BB538" s="100">
        <f>W538/T538</f>
        <v>0</v>
      </c>
      <c r="BC538" s="100">
        <f>X538/T538</f>
        <v>0</v>
      </c>
      <c r="BD538" s="100">
        <f>(W538+X538)/T538</f>
        <v>0</v>
      </c>
    </row>
    <row r="539" spans="2:56" hidden="1" outlineLevel="4" collapsed="1" x14ac:dyDescent="0.2">
      <c r="B539" s="115" t="s">
        <v>585</v>
      </c>
      <c r="C539" s="114">
        <v>1</v>
      </c>
      <c r="D539" s="113">
        <v>2</v>
      </c>
      <c r="E539" s="109"/>
      <c r="F539" s="112">
        <v>2</v>
      </c>
      <c r="G539" s="111"/>
      <c r="H539" s="109"/>
      <c r="I539" s="107">
        <v>0</v>
      </c>
      <c r="K539" s="112">
        <v>2</v>
      </c>
      <c r="L539" s="111"/>
      <c r="M539" s="111"/>
      <c r="N539" s="109"/>
      <c r="O539" s="108">
        <v>0.1333</v>
      </c>
      <c r="P539" s="110">
        <v>0</v>
      </c>
      <c r="Q539" s="109"/>
      <c r="R539" s="110">
        <v>0.1333</v>
      </c>
      <c r="S539" s="109"/>
      <c r="T539" s="108">
        <v>0.13</v>
      </c>
      <c r="U539" s="110">
        <v>0.1333</v>
      </c>
      <c r="V539" s="109"/>
      <c r="W539" s="108">
        <v>0</v>
      </c>
      <c r="X539" s="108">
        <v>0</v>
      </c>
      <c r="Y539" s="107">
        <v>7065</v>
      </c>
      <c r="Z539" s="107">
        <v>7065</v>
      </c>
      <c r="AA539" s="107">
        <v>0</v>
      </c>
      <c r="AB539" s="107">
        <v>0</v>
      </c>
      <c r="AC539" s="107">
        <v>25</v>
      </c>
      <c r="AD539" s="107">
        <v>14</v>
      </c>
      <c r="AE539" s="107">
        <v>5</v>
      </c>
      <c r="AF539" s="107">
        <v>15</v>
      </c>
      <c r="AG539" s="107">
        <v>0</v>
      </c>
      <c r="AH539" s="107">
        <v>20</v>
      </c>
      <c r="AI539" s="107">
        <v>0</v>
      </c>
      <c r="AJ539" s="107">
        <v>0</v>
      </c>
      <c r="AK539" s="107">
        <v>15</v>
      </c>
      <c r="AL539" s="107">
        <v>0</v>
      </c>
      <c r="AM539" s="107">
        <v>0</v>
      </c>
      <c r="AN539" s="104">
        <v>1.3332999999999999</v>
      </c>
      <c r="AO539" s="104">
        <v>0</v>
      </c>
      <c r="AP539" s="104">
        <v>1.3332999999999999</v>
      </c>
      <c r="AQ539" s="104">
        <v>1</v>
      </c>
      <c r="AR539" s="104">
        <v>0</v>
      </c>
      <c r="AS539" s="104">
        <v>0</v>
      </c>
      <c r="AT539" s="104">
        <v>0</v>
      </c>
      <c r="AU539" s="104">
        <v>1</v>
      </c>
      <c r="AV539" s="106">
        <v>3727</v>
      </c>
      <c r="AW539" s="105">
        <v>0.6</v>
      </c>
      <c r="AX539" s="104">
        <v>15</v>
      </c>
      <c r="AY539" s="107">
        <v>230.76923076923077</v>
      </c>
      <c r="AZ539" s="126">
        <v>7.6923076923076925</v>
      </c>
      <c r="BA539" s="100">
        <f>U539/T539</f>
        <v>1.0253846153846153</v>
      </c>
      <c r="BB539" s="100">
        <f>W539/T539</f>
        <v>0</v>
      </c>
      <c r="BC539" s="100">
        <f>X539/T539</f>
        <v>0</v>
      </c>
      <c r="BD539" s="100">
        <f>(W539+X539)/T539</f>
        <v>0</v>
      </c>
    </row>
    <row r="540" spans="2:56" hidden="1" outlineLevel="4" collapsed="1" x14ac:dyDescent="0.2">
      <c r="B540" s="115" t="s">
        <v>586</v>
      </c>
      <c r="C540" s="114">
        <v>1</v>
      </c>
      <c r="D540" s="113">
        <v>3</v>
      </c>
      <c r="E540" s="109"/>
      <c r="F540" s="112">
        <v>3</v>
      </c>
      <c r="G540" s="111"/>
      <c r="H540" s="109"/>
      <c r="I540" s="107">
        <v>0</v>
      </c>
      <c r="K540" s="112">
        <v>3</v>
      </c>
      <c r="L540" s="111"/>
      <c r="M540" s="111"/>
      <c r="N540" s="109"/>
      <c r="O540" s="108">
        <v>0.2</v>
      </c>
      <c r="P540" s="110">
        <v>0</v>
      </c>
      <c r="Q540" s="109"/>
      <c r="R540" s="110">
        <v>0.2</v>
      </c>
      <c r="S540" s="109"/>
      <c r="T540" s="108">
        <v>0.2</v>
      </c>
      <c r="U540" s="110">
        <v>0</v>
      </c>
      <c r="V540" s="109"/>
      <c r="W540" s="108">
        <v>0.2</v>
      </c>
      <c r="X540" s="108">
        <v>0</v>
      </c>
      <c r="Y540" s="107">
        <v>5400</v>
      </c>
      <c r="Z540" s="107">
        <v>0</v>
      </c>
      <c r="AA540" s="107">
        <v>5400</v>
      </c>
      <c r="AB540" s="107">
        <v>0</v>
      </c>
      <c r="AC540" s="107">
        <v>30</v>
      </c>
      <c r="AD540" s="107">
        <v>12</v>
      </c>
      <c r="AE540" s="107">
        <v>5</v>
      </c>
      <c r="AF540" s="107">
        <v>12</v>
      </c>
      <c r="AG540" s="107">
        <v>0</v>
      </c>
      <c r="AH540" s="107">
        <v>20</v>
      </c>
      <c r="AI540" s="107">
        <v>0</v>
      </c>
      <c r="AJ540" s="107">
        <v>0</v>
      </c>
      <c r="AK540" s="107">
        <v>12</v>
      </c>
      <c r="AL540" s="107">
        <v>0</v>
      </c>
      <c r="AM540" s="107">
        <v>0</v>
      </c>
      <c r="AN540" s="104">
        <v>2</v>
      </c>
      <c r="AO540" s="104">
        <v>0</v>
      </c>
      <c r="AP540" s="104">
        <v>2</v>
      </c>
      <c r="AQ540" s="104">
        <v>1.2</v>
      </c>
      <c r="AR540" s="104">
        <v>0</v>
      </c>
      <c r="AS540" s="104">
        <v>0</v>
      </c>
      <c r="AT540" s="104">
        <v>0</v>
      </c>
      <c r="AU540" s="104">
        <v>1.2</v>
      </c>
      <c r="AV540" s="106">
        <v>4472</v>
      </c>
      <c r="AW540" s="105">
        <v>0.4</v>
      </c>
      <c r="AX540" s="104">
        <v>12</v>
      </c>
      <c r="AY540" s="107">
        <v>180</v>
      </c>
      <c r="AZ540" s="126">
        <v>6</v>
      </c>
      <c r="BA540" s="100">
        <f>U540/T540</f>
        <v>0</v>
      </c>
      <c r="BB540" s="100">
        <f>W540/T540</f>
        <v>1</v>
      </c>
      <c r="BC540" s="100">
        <f>X540/T540</f>
        <v>0</v>
      </c>
      <c r="BD540" s="100">
        <f>(W540+X540)/T540</f>
        <v>1</v>
      </c>
    </row>
    <row r="541" spans="2:56" hidden="1" outlineLevel="4" collapsed="1" x14ac:dyDescent="0.2">
      <c r="B541" s="115" t="s">
        <v>587</v>
      </c>
      <c r="C541" s="114">
        <v>1</v>
      </c>
      <c r="D541" s="113">
        <v>3</v>
      </c>
      <c r="E541" s="109"/>
      <c r="F541" s="112">
        <v>2</v>
      </c>
      <c r="G541" s="111"/>
      <c r="H541" s="109"/>
      <c r="I541" s="107">
        <v>3</v>
      </c>
      <c r="K541" s="112">
        <v>5</v>
      </c>
      <c r="L541" s="111"/>
      <c r="M541" s="111"/>
      <c r="N541" s="109"/>
      <c r="O541" s="108">
        <v>0.1333</v>
      </c>
      <c r="P541" s="110">
        <v>0.14080000000000001</v>
      </c>
      <c r="Q541" s="109"/>
      <c r="R541" s="110">
        <v>0.2742</v>
      </c>
      <c r="S541" s="109"/>
      <c r="T541" s="108">
        <v>0.28000000000000003</v>
      </c>
      <c r="U541" s="110">
        <v>0.27529999999999999</v>
      </c>
      <c r="V541" s="109"/>
      <c r="W541" s="108">
        <v>0</v>
      </c>
      <c r="X541" s="108">
        <v>0</v>
      </c>
      <c r="Y541" s="107">
        <v>14591</v>
      </c>
      <c r="Z541" s="107">
        <v>14591</v>
      </c>
      <c r="AA541" s="107">
        <v>0</v>
      </c>
      <c r="AB541" s="107">
        <v>0</v>
      </c>
      <c r="AC541" s="107">
        <v>20</v>
      </c>
      <c r="AD541" s="107">
        <v>13</v>
      </c>
      <c r="AE541" s="107">
        <v>0</v>
      </c>
      <c r="AF541" s="107">
        <v>14</v>
      </c>
      <c r="AG541" s="107">
        <v>0</v>
      </c>
      <c r="AH541" s="107">
        <v>20</v>
      </c>
      <c r="AI541" s="107">
        <v>0</v>
      </c>
      <c r="AJ541" s="107">
        <v>0</v>
      </c>
      <c r="AK541" s="107">
        <v>14</v>
      </c>
      <c r="AL541" s="107">
        <v>0</v>
      </c>
      <c r="AM541" s="107">
        <v>0</v>
      </c>
      <c r="AN541" s="104">
        <v>3.3332999999999999</v>
      </c>
      <c r="AO541" s="104">
        <v>0</v>
      </c>
      <c r="AP541" s="104">
        <v>3.3332999999999999</v>
      </c>
      <c r="AQ541" s="104">
        <v>2.3332999999999999</v>
      </c>
      <c r="AR541" s="104">
        <v>0</v>
      </c>
      <c r="AS541" s="104">
        <v>0</v>
      </c>
      <c r="AT541" s="104">
        <v>0</v>
      </c>
      <c r="AU541" s="104">
        <v>2.33</v>
      </c>
      <c r="AV541" s="106">
        <v>8696</v>
      </c>
      <c r="AW541" s="105">
        <v>0.7</v>
      </c>
      <c r="AX541" s="104">
        <v>14</v>
      </c>
      <c r="AY541" s="107">
        <v>249.64285714285714</v>
      </c>
      <c r="AZ541" s="126">
        <v>8.3214285714285712</v>
      </c>
      <c r="BA541" s="100">
        <f>U541/T541</f>
        <v>0.9832142857142856</v>
      </c>
      <c r="BB541" s="100">
        <f>W541/T541</f>
        <v>0</v>
      </c>
      <c r="BC541" s="100">
        <f>X541/T541</f>
        <v>0</v>
      </c>
      <c r="BD541" s="100">
        <f>(W541+X541)/T541</f>
        <v>0</v>
      </c>
    </row>
    <row r="542" spans="2:56" outlineLevel="3" collapsed="1" x14ac:dyDescent="0.2">
      <c r="B542" s="115" t="s">
        <v>588</v>
      </c>
      <c r="C542" s="120">
        <v>21</v>
      </c>
      <c r="D542" s="119">
        <v>59</v>
      </c>
      <c r="E542" s="117"/>
      <c r="F542" s="81">
        <v>58</v>
      </c>
      <c r="G542" s="118"/>
      <c r="H542" s="117"/>
      <c r="I542" s="25">
        <v>3</v>
      </c>
      <c r="K542" s="81">
        <v>61</v>
      </c>
      <c r="L542" s="118"/>
      <c r="M542" s="118"/>
      <c r="N542" s="117"/>
      <c r="O542" s="26">
        <v>3.8666</v>
      </c>
      <c r="P542" s="83">
        <v>0.14080000000000001</v>
      </c>
      <c r="Q542" s="117"/>
      <c r="R542" s="83">
        <v>4.0075000000000003</v>
      </c>
      <c r="S542" s="117"/>
      <c r="T542" s="26">
        <v>3.81</v>
      </c>
      <c r="U542" s="83">
        <v>1.3440000000000001</v>
      </c>
      <c r="V542" s="117"/>
      <c r="W542" s="26">
        <v>2.4626000000000001</v>
      </c>
      <c r="X542" s="26">
        <v>0</v>
      </c>
      <c r="Y542" s="25">
        <v>137722</v>
      </c>
      <c r="Z542" s="25">
        <v>71232</v>
      </c>
      <c r="AA542" s="25">
        <v>66490</v>
      </c>
      <c r="AB542" s="25">
        <v>0</v>
      </c>
      <c r="AC542" s="25">
        <v>642</v>
      </c>
      <c r="AD542" s="25">
        <v>547</v>
      </c>
      <c r="AE542" s="25">
        <v>95</v>
      </c>
      <c r="AF542" s="25">
        <v>607</v>
      </c>
      <c r="AG542" s="25">
        <v>0</v>
      </c>
      <c r="AH542" s="25">
        <v>553</v>
      </c>
      <c r="AI542" s="25">
        <v>0</v>
      </c>
      <c r="AJ542" s="25">
        <v>752</v>
      </c>
      <c r="AK542" s="25">
        <v>607</v>
      </c>
      <c r="AL542" s="25">
        <v>0</v>
      </c>
      <c r="AM542" s="25">
        <v>830</v>
      </c>
      <c r="AN542" s="27">
        <v>51.951300000000003</v>
      </c>
      <c r="AO542" s="27">
        <v>0</v>
      </c>
      <c r="AP542" s="27">
        <v>51.951300000000003</v>
      </c>
      <c r="AQ542" s="27">
        <v>58.760899999999999</v>
      </c>
      <c r="AR542" s="27">
        <v>0</v>
      </c>
      <c r="AS542" s="27">
        <v>0</v>
      </c>
      <c r="AT542" s="27">
        <v>0</v>
      </c>
      <c r="AU542" s="27">
        <v>58.75</v>
      </c>
      <c r="AV542" s="28">
        <v>219002</v>
      </c>
      <c r="AW542" s="29">
        <v>0.94548286604361398</v>
      </c>
      <c r="AX542" s="27">
        <v>28.904761904761902</v>
      </c>
      <c r="AY542" s="25">
        <v>462.59842519685037</v>
      </c>
      <c r="AZ542" s="93">
        <v>15.41994750656168</v>
      </c>
      <c r="BA542" s="100">
        <f>U542/T542</f>
        <v>0.35275590551181102</v>
      </c>
      <c r="BB542" s="100">
        <f>W542/T542</f>
        <v>0.64635170603674541</v>
      </c>
      <c r="BC542" s="100">
        <f>X542/T542</f>
        <v>0</v>
      </c>
      <c r="BD542" s="100">
        <f>(W542+X542)/T542</f>
        <v>0.64635170603674541</v>
      </c>
    </row>
    <row r="543" spans="2:56" hidden="1" outlineLevel="4" collapsed="1" x14ac:dyDescent="0.2">
      <c r="B543" s="115" t="s">
        <v>589</v>
      </c>
      <c r="C543" s="114">
        <v>11</v>
      </c>
      <c r="D543" s="113">
        <v>33</v>
      </c>
      <c r="E543" s="109"/>
      <c r="F543" s="112">
        <v>33</v>
      </c>
      <c r="G543" s="111"/>
      <c r="H543" s="109"/>
      <c r="I543" s="107">
        <v>0</v>
      </c>
      <c r="K543" s="112">
        <v>33</v>
      </c>
      <c r="L543" s="111"/>
      <c r="M543" s="111"/>
      <c r="N543" s="109"/>
      <c r="O543" s="108">
        <v>2.2000000000000002</v>
      </c>
      <c r="P543" s="110">
        <v>0</v>
      </c>
      <c r="Q543" s="109"/>
      <c r="R543" s="110">
        <v>2.2000000000000002</v>
      </c>
      <c r="S543" s="109"/>
      <c r="T543" s="108">
        <v>2</v>
      </c>
      <c r="U543" s="110">
        <v>0.6</v>
      </c>
      <c r="V543" s="109"/>
      <c r="W543" s="108">
        <v>1.4</v>
      </c>
      <c r="X543" s="108">
        <v>0</v>
      </c>
      <c r="Y543" s="107">
        <v>69600</v>
      </c>
      <c r="Z543" s="107">
        <v>31800</v>
      </c>
      <c r="AA543" s="107">
        <v>37800</v>
      </c>
      <c r="AB543" s="107">
        <v>0</v>
      </c>
      <c r="AC543" s="107">
        <v>347</v>
      </c>
      <c r="AD543" s="107">
        <v>290</v>
      </c>
      <c r="AE543" s="107">
        <v>50</v>
      </c>
      <c r="AF543" s="107">
        <v>320</v>
      </c>
      <c r="AG543" s="107">
        <v>0</v>
      </c>
      <c r="AH543" s="107">
        <v>280</v>
      </c>
      <c r="AI543" s="107">
        <v>0</v>
      </c>
      <c r="AJ543" s="107">
        <v>324</v>
      </c>
      <c r="AK543" s="107">
        <v>320</v>
      </c>
      <c r="AL543" s="107">
        <v>0</v>
      </c>
      <c r="AM543" s="107">
        <v>345</v>
      </c>
      <c r="AN543" s="104">
        <v>27.9</v>
      </c>
      <c r="AO543" s="104">
        <v>0</v>
      </c>
      <c r="AP543" s="104">
        <v>27.9</v>
      </c>
      <c r="AQ543" s="104">
        <v>32.94</v>
      </c>
      <c r="AR543" s="104">
        <v>0</v>
      </c>
      <c r="AS543" s="104">
        <v>0</v>
      </c>
      <c r="AT543" s="104">
        <v>0</v>
      </c>
      <c r="AU543" s="104">
        <v>32.94</v>
      </c>
      <c r="AV543" s="106">
        <v>122767</v>
      </c>
      <c r="AW543" s="105">
        <v>0.92219020172910704</v>
      </c>
      <c r="AX543" s="104">
        <v>29.090909090909101</v>
      </c>
      <c r="AY543" s="107">
        <v>494.1</v>
      </c>
      <c r="AZ543" s="126">
        <v>16.47</v>
      </c>
      <c r="BA543" s="100">
        <f>U543/T543</f>
        <v>0.3</v>
      </c>
      <c r="BB543" s="100">
        <f>W543/T543</f>
        <v>0.7</v>
      </c>
      <c r="BC543" s="100">
        <f>X543/T543</f>
        <v>0</v>
      </c>
      <c r="BD543" s="100">
        <f>(W543+X543)/T543</f>
        <v>0.7</v>
      </c>
    </row>
    <row r="544" spans="2:56" hidden="1" outlineLevel="4" collapsed="1" x14ac:dyDescent="0.2">
      <c r="B544" s="115" t="s">
        <v>590</v>
      </c>
      <c r="C544" s="114">
        <v>2</v>
      </c>
      <c r="D544" s="113">
        <v>4</v>
      </c>
      <c r="E544" s="109"/>
      <c r="F544" s="112">
        <v>4</v>
      </c>
      <c r="G544" s="111"/>
      <c r="H544" s="109"/>
      <c r="I544" s="107">
        <v>0</v>
      </c>
      <c r="K544" s="112">
        <v>4</v>
      </c>
      <c r="L544" s="111"/>
      <c r="M544" s="111"/>
      <c r="N544" s="109"/>
      <c r="O544" s="108">
        <v>0.2666</v>
      </c>
      <c r="P544" s="110">
        <v>0</v>
      </c>
      <c r="Q544" s="109"/>
      <c r="R544" s="110">
        <v>0.2666</v>
      </c>
      <c r="S544" s="109"/>
      <c r="T544" s="108">
        <v>0.26</v>
      </c>
      <c r="U544" s="110">
        <v>0</v>
      </c>
      <c r="V544" s="109"/>
      <c r="W544" s="108">
        <v>0.2626</v>
      </c>
      <c r="X544" s="108">
        <v>0</v>
      </c>
      <c r="Y544" s="107">
        <v>7090</v>
      </c>
      <c r="Z544" s="107">
        <v>0</v>
      </c>
      <c r="AA544" s="107">
        <v>7090</v>
      </c>
      <c r="AB544" s="107">
        <v>0</v>
      </c>
      <c r="AC544" s="107">
        <v>60</v>
      </c>
      <c r="AD544" s="107">
        <v>57</v>
      </c>
      <c r="AE544" s="107">
        <v>10</v>
      </c>
      <c r="AF544" s="107">
        <v>64</v>
      </c>
      <c r="AG544" s="107">
        <v>0</v>
      </c>
      <c r="AH544" s="107">
        <v>52</v>
      </c>
      <c r="AI544" s="107">
        <v>0</v>
      </c>
      <c r="AJ544" s="107">
        <v>104</v>
      </c>
      <c r="AK544" s="107">
        <v>64</v>
      </c>
      <c r="AL544" s="107">
        <v>0</v>
      </c>
      <c r="AM544" s="107">
        <v>128</v>
      </c>
      <c r="AN544" s="104">
        <v>3.4666000000000001</v>
      </c>
      <c r="AO544" s="104">
        <v>0</v>
      </c>
      <c r="AP544" s="104">
        <v>3.4666000000000001</v>
      </c>
      <c r="AQ544" s="104">
        <v>4.2666000000000004</v>
      </c>
      <c r="AR544" s="104">
        <v>0</v>
      </c>
      <c r="AS544" s="104">
        <v>0</v>
      </c>
      <c r="AT544" s="104">
        <v>0</v>
      </c>
      <c r="AU544" s="104">
        <v>4.26</v>
      </c>
      <c r="AV544" s="106">
        <v>15902</v>
      </c>
      <c r="AW544" s="105">
        <v>1.06666666666667</v>
      </c>
      <c r="AX544" s="104">
        <v>32</v>
      </c>
      <c r="AY544" s="107">
        <v>491.53846153846155</v>
      </c>
      <c r="AZ544" s="126">
        <v>16.384615384615383</v>
      </c>
      <c r="BA544" s="100">
        <f>U544/T544</f>
        <v>0</v>
      </c>
      <c r="BB544" s="100">
        <f>W544/T544</f>
        <v>1.01</v>
      </c>
      <c r="BC544" s="100">
        <f>X544/T544</f>
        <v>0</v>
      </c>
      <c r="BD544" s="100">
        <f>(W544+X544)/T544</f>
        <v>1.01</v>
      </c>
    </row>
    <row r="545" spans="2:56" hidden="1" outlineLevel="4" collapsed="1" x14ac:dyDescent="0.2">
      <c r="B545" s="115" t="s">
        <v>592</v>
      </c>
      <c r="C545" s="114">
        <v>6</v>
      </c>
      <c r="D545" s="113">
        <v>18</v>
      </c>
      <c r="E545" s="109"/>
      <c r="F545" s="112">
        <v>18</v>
      </c>
      <c r="G545" s="111"/>
      <c r="H545" s="109"/>
      <c r="I545" s="107">
        <v>0</v>
      </c>
      <c r="K545" s="112">
        <v>18</v>
      </c>
      <c r="L545" s="111"/>
      <c r="M545" s="111"/>
      <c r="N545" s="109"/>
      <c r="O545" s="108">
        <v>1.2</v>
      </c>
      <c r="P545" s="110">
        <v>0</v>
      </c>
      <c r="Q545" s="109"/>
      <c r="R545" s="110">
        <v>1.2</v>
      </c>
      <c r="S545" s="109"/>
      <c r="T545" s="108">
        <v>1.2</v>
      </c>
      <c r="U545" s="110">
        <v>0.4</v>
      </c>
      <c r="V545" s="109"/>
      <c r="W545" s="108">
        <v>0.8</v>
      </c>
      <c r="X545" s="108">
        <v>0</v>
      </c>
      <c r="Y545" s="107">
        <v>42800</v>
      </c>
      <c r="Z545" s="107">
        <v>21200</v>
      </c>
      <c r="AA545" s="107">
        <v>21600</v>
      </c>
      <c r="AB545" s="107">
        <v>0</v>
      </c>
      <c r="AC545" s="107">
        <v>180</v>
      </c>
      <c r="AD545" s="107">
        <v>168</v>
      </c>
      <c r="AE545" s="107">
        <v>30</v>
      </c>
      <c r="AF545" s="107">
        <v>187</v>
      </c>
      <c r="AG545" s="107">
        <v>0</v>
      </c>
      <c r="AH545" s="107">
        <v>174</v>
      </c>
      <c r="AI545" s="107">
        <v>0</v>
      </c>
      <c r="AJ545" s="107">
        <v>261</v>
      </c>
      <c r="AK545" s="107">
        <v>187</v>
      </c>
      <c r="AL545" s="107">
        <v>0</v>
      </c>
      <c r="AM545" s="107">
        <v>294</v>
      </c>
      <c r="AN545" s="104">
        <v>17.593299999999999</v>
      </c>
      <c r="AO545" s="104">
        <v>0</v>
      </c>
      <c r="AP545" s="104">
        <v>17.593299999999999</v>
      </c>
      <c r="AQ545" s="104">
        <v>18.940000000000001</v>
      </c>
      <c r="AR545" s="104">
        <v>0</v>
      </c>
      <c r="AS545" s="104">
        <v>0</v>
      </c>
      <c r="AT545" s="104">
        <v>0</v>
      </c>
      <c r="AU545" s="104">
        <v>18.940000000000001</v>
      </c>
      <c r="AV545" s="106">
        <v>70589</v>
      </c>
      <c r="AW545" s="105">
        <v>1.0388888888888901</v>
      </c>
      <c r="AX545" s="104">
        <v>31.1666666666667</v>
      </c>
      <c r="AY545" s="107">
        <v>473.5</v>
      </c>
      <c r="AZ545" s="126">
        <v>15.783333333333333</v>
      </c>
      <c r="BA545" s="100">
        <f>U545/T545</f>
        <v>0.33333333333333337</v>
      </c>
      <c r="BB545" s="100">
        <f>W545/T545</f>
        <v>0.66666666666666674</v>
      </c>
      <c r="BC545" s="100">
        <f>X545/T545</f>
        <v>0</v>
      </c>
      <c r="BD545" s="100">
        <f>(W545+X545)/T545</f>
        <v>0.66666666666666674</v>
      </c>
    </row>
    <row r="546" spans="2:56" hidden="1" outlineLevel="4" collapsed="1" x14ac:dyDescent="0.2">
      <c r="B546" s="115" t="s">
        <v>593</v>
      </c>
      <c r="C546" s="114">
        <v>1</v>
      </c>
      <c r="D546" s="113">
        <v>1</v>
      </c>
      <c r="E546" s="109"/>
      <c r="F546" s="112">
        <v>1</v>
      </c>
      <c r="G546" s="111"/>
      <c r="H546" s="109"/>
      <c r="I546" s="107">
        <v>0</v>
      </c>
      <c r="K546" s="112">
        <v>1</v>
      </c>
      <c r="L546" s="111"/>
      <c r="M546" s="111"/>
      <c r="N546" s="109"/>
      <c r="O546" s="108">
        <v>6.6699999999999995E-2</v>
      </c>
      <c r="P546" s="110">
        <v>0</v>
      </c>
      <c r="Q546" s="109"/>
      <c r="R546" s="110">
        <v>6.6699999999999995E-2</v>
      </c>
      <c r="S546" s="109"/>
      <c r="T546" s="108">
        <v>7.0000000000000007E-2</v>
      </c>
      <c r="U546" s="110">
        <v>6.8599999999999994E-2</v>
      </c>
      <c r="V546" s="109"/>
      <c r="W546" s="108">
        <v>0</v>
      </c>
      <c r="X546" s="108">
        <v>0</v>
      </c>
      <c r="Y546" s="107">
        <v>3636</v>
      </c>
      <c r="Z546" s="107">
        <v>3636</v>
      </c>
      <c r="AA546" s="107">
        <v>0</v>
      </c>
      <c r="AB546" s="107">
        <v>0</v>
      </c>
      <c r="AC546" s="107">
        <v>30</v>
      </c>
      <c r="AD546" s="107">
        <v>11</v>
      </c>
      <c r="AE546" s="107">
        <v>0</v>
      </c>
      <c r="AF546" s="107">
        <v>15</v>
      </c>
      <c r="AG546" s="107">
        <v>0</v>
      </c>
      <c r="AH546" s="107">
        <v>26</v>
      </c>
      <c r="AI546" s="107">
        <v>0</v>
      </c>
      <c r="AJ546" s="107">
        <v>0</v>
      </c>
      <c r="AK546" s="107">
        <v>15</v>
      </c>
      <c r="AL546" s="107">
        <v>0</v>
      </c>
      <c r="AM546" s="107">
        <v>0</v>
      </c>
      <c r="AN546" s="104">
        <v>0.89139999999999997</v>
      </c>
      <c r="AO546" s="104">
        <v>0</v>
      </c>
      <c r="AP546" s="104">
        <v>0.89139999999999997</v>
      </c>
      <c r="AQ546" s="104">
        <v>0.51429999999999998</v>
      </c>
      <c r="AR546" s="104">
        <v>0</v>
      </c>
      <c r="AS546" s="104">
        <v>0</v>
      </c>
      <c r="AT546" s="104">
        <v>0</v>
      </c>
      <c r="AU546" s="104">
        <v>0.51</v>
      </c>
      <c r="AV546" s="106">
        <v>1917</v>
      </c>
      <c r="AW546" s="105">
        <v>0.5</v>
      </c>
      <c r="AX546" s="104">
        <v>15</v>
      </c>
      <c r="AY546" s="107">
        <v>218.57142857142858</v>
      </c>
      <c r="AZ546" s="126">
        <v>7.2857142857142856</v>
      </c>
      <c r="BA546" s="100">
        <f>U546/T546</f>
        <v>0.97999999999999987</v>
      </c>
      <c r="BB546" s="100">
        <f>W546/T546</f>
        <v>0</v>
      </c>
      <c r="BC546" s="100">
        <f>X546/T546</f>
        <v>0</v>
      </c>
      <c r="BD546" s="100">
        <f>(W546+X546)/T546</f>
        <v>0</v>
      </c>
    </row>
    <row r="547" spans="2:56" hidden="1" outlineLevel="4" collapsed="1" x14ac:dyDescent="0.2">
      <c r="B547" s="115" t="s">
        <v>594</v>
      </c>
      <c r="C547" s="114">
        <v>1</v>
      </c>
      <c r="D547" s="113">
        <v>3</v>
      </c>
      <c r="E547" s="109"/>
      <c r="F547" s="112">
        <v>2</v>
      </c>
      <c r="G547" s="111"/>
      <c r="H547" s="109"/>
      <c r="I547" s="107">
        <v>3</v>
      </c>
      <c r="K547" s="112">
        <v>5</v>
      </c>
      <c r="L547" s="111"/>
      <c r="M547" s="111"/>
      <c r="N547" s="109"/>
      <c r="O547" s="108">
        <v>0.1333</v>
      </c>
      <c r="P547" s="110">
        <v>0.14080000000000001</v>
      </c>
      <c r="Q547" s="109"/>
      <c r="R547" s="110">
        <v>0.2742</v>
      </c>
      <c r="S547" s="109"/>
      <c r="T547" s="108">
        <v>0.28000000000000003</v>
      </c>
      <c r="U547" s="110">
        <v>0.27539999999999998</v>
      </c>
      <c r="V547" s="109"/>
      <c r="W547" s="108">
        <v>0</v>
      </c>
      <c r="X547" s="108">
        <v>0</v>
      </c>
      <c r="Y547" s="107">
        <v>14596</v>
      </c>
      <c r="Z547" s="107">
        <v>14596</v>
      </c>
      <c r="AA547" s="107">
        <v>0</v>
      </c>
      <c r="AB547" s="107">
        <v>0</v>
      </c>
      <c r="AC547" s="107">
        <v>25</v>
      </c>
      <c r="AD547" s="107">
        <v>21</v>
      </c>
      <c r="AE547" s="107">
        <v>5</v>
      </c>
      <c r="AF547" s="107">
        <v>21</v>
      </c>
      <c r="AG547" s="107">
        <v>0</v>
      </c>
      <c r="AH547" s="107">
        <v>21</v>
      </c>
      <c r="AI547" s="107">
        <v>0</v>
      </c>
      <c r="AJ547" s="107">
        <v>63</v>
      </c>
      <c r="AK547" s="107">
        <v>21</v>
      </c>
      <c r="AL547" s="107">
        <v>0</v>
      </c>
      <c r="AM547" s="107">
        <v>63</v>
      </c>
      <c r="AN547" s="104">
        <v>2.1</v>
      </c>
      <c r="AO547" s="104">
        <v>0</v>
      </c>
      <c r="AP547" s="104">
        <v>2.1</v>
      </c>
      <c r="AQ547" s="104">
        <v>2.1</v>
      </c>
      <c r="AR547" s="104">
        <v>0</v>
      </c>
      <c r="AS547" s="104">
        <v>0</v>
      </c>
      <c r="AT547" s="104">
        <v>0</v>
      </c>
      <c r="AU547" s="104">
        <v>2.1</v>
      </c>
      <c r="AV547" s="106">
        <v>7827</v>
      </c>
      <c r="AW547" s="105">
        <v>0.84</v>
      </c>
      <c r="AX547" s="104">
        <v>21</v>
      </c>
      <c r="AY547" s="107">
        <v>225</v>
      </c>
      <c r="AZ547" s="126">
        <v>7.5</v>
      </c>
      <c r="BA547" s="100">
        <f>U547/T547</f>
        <v>0.98357142857142843</v>
      </c>
      <c r="BB547" s="100">
        <f>W547/T547</f>
        <v>0</v>
      </c>
      <c r="BC547" s="100">
        <f>X547/T547</f>
        <v>0</v>
      </c>
      <c r="BD547" s="100">
        <f>(W547+X547)/T547</f>
        <v>0</v>
      </c>
    </row>
    <row r="548" spans="2:56" outlineLevel="3" collapsed="1" x14ac:dyDescent="0.2">
      <c r="B548" s="115" t="s">
        <v>595</v>
      </c>
      <c r="C548" s="120">
        <v>4</v>
      </c>
      <c r="D548" s="119">
        <v>6</v>
      </c>
      <c r="E548" s="117"/>
      <c r="F548" s="81">
        <v>3</v>
      </c>
      <c r="G548" s="118"/>
      <c r="H548" s="117"/>
      <c r="I548" s="25">
        <v>9</v>
      </c>
      <c r="K548" s="81">
        <v>12</v>
      </c>
      <c r="L548" s="118"/>
      <c r="M548" s="118"/>
      <c r="N548" s="117"/>
      <c r="O548" s="26">
        <v>0.2</v>
      </c>
      <c r="P548" s="83">
        <v>0.42249999999999999</v>
      </c>
      <c r="Q548" s="117"/>
      <c r="R548" s="83">
        <v>0.62250000000000005</v>
      </c>
      <c r="S548" s="117"/>
      <c r="T548" s="26">
        <v>0.76</v>
      </c>
      <c r="U548" s="83">
        <v>0</v>
      </c>
      <c r="V548" s="117"/>
      <c r="W548" s="26">
        <v>0.76060000000000005</v>
      </c>
      <c r="X548" s="26">
        <v>0</v>
      </c>
      <c r="Y548" s="25">
        <v>20537</v>
      </c>
      <c r="Z548" s="25">
        <v>0</v>
      </c>
      <c r="AA548" s="25">
        <v>20537</v>
      </c>
      <c r="AB548" s="25">
        <v>0</v>
      </c>
      <c r="AC548" s="25">
        <v>80</v>
      </c>
      <c r="AD548" s="25">
        <v>48</v>
      </c>
      <c r="AE548" s="25">
        <v>0</v>
      </c>
      <c r="AF548" s="25">
        <v>48</v>
      </c>
      <c r="AG548" s="25">
        <v>1848</v>
      </c>
      <c r="AH548" s="25">
        <v>55</v>
      </c>
      <c r="AI548" s="25">
        <v>1176</v>
      </c>
      <c r="AJ548" s="25">
        <v>0</v>
      </c>
      <c r="AK548" s="25">
        <v>48</v>
      </c>
      <c r="AL548" s="25">
        <v>1848</v>
      </c>
      <c r="AM548" s="25">
        <v>0</v>
      </c>
      <c r="AN548" s="27">
        <v>3.4948999999999999</v>
      </c>
      <c r="AO548" s="27">
        <v>0</v>
      </c>
      <c r="AP548" s="27">
        <v>3.4948999999999999</v>
      </c>
      <c r="AQ548" s="27">
        <v>4.6216999999999997</v>
      </c>
      <c r="AR548" s="27">
        <v>0</v>
      </c>
      <c r="AS548" s="27">
        <v>0</v>
      </c>
      <c r="AT548" s="27">
        <v>0</v>
      </c>
      <c r="AU548" s="27">
        <v>4.63</v>
      </c>
      <c r="AV548" s="28">
        <v>17225</v>
      </c>
      <c r="AW548" s="29">
        <v>0.6</v>
      </c>
      <c r="AX548" s="27">
        <v>12</v>
      </c>
      <c r="AY548" s="25">
        <v>182.76315789473685</v>
      </c>
      <c r="AZ548" s="93">
        <v>6.0921052631578947</v>
      </c>
      <c r="BA548" s="100">
        <f>U548/T548</f>
        <v>0</v>
      </c>
      <c r="BB548" s="100">
        <f>W548/T548</f>
        <v>1.0007894736842107</v>
      </c>
      <c r="BC548" s="100">
        <f>X548/T548</f>
        <v>0</v>
      </c>
      <c r="BD548" s="100">
        <f>(W548+X548)/T548</f>
        <v>1.0007894736842107</v>
      </c>
    </row>
    <row r="549" spans="2:56" hidden="1" outlineLevel="4" collapsed="1" x14ac:dyDescent="0.2">
      <c r="B549" s="115" t="s">
        <v>596</v>
      </c>
      <c r="C549" s="114">
        <v>1</v>
      </c>
      <c r="D549" s="113">
        <v>2</v>
      </c>
      <c r="E549" s="109"/>
      <c r="F549" s="112">
        <v>2</v>
      </c>
      <c r="G549" s="111"/>
      <c r="H549" s="109"/>
      <c r="I549" s="107">
        <v>0</v>
      </c>
      <c r="K549" s="112">
        <v>2</v>
      </c>
      <c r="L549" s="111"/>
      <c r="M549" s="111"/>
      <c r="N549" s="109"/>
      <c r="O549" s="108">
        <v>0.1333</v>
      </c>
      <c r="P549" s="110">
        <v>0</v>
      </c>
      <c r="Q549" s="109"/>
      <c r="R549" s="110">
        <v>0.1333</v>
      </c>
      <c r="S549" s="109"/>
      <c r="T549" s="108">
        <v>0.14000000000000001</v>
      </c>
      <c r="U549" s="110">
        <v>0</v>
      </c>
      <c r="V549" s="109"/>
      <c r="W549" s="108">
        <v>0.1371</v>
      </c>
      <c r="X549" s="108">
        <v>0</v>
      </c>
      <c r="Y549" s="107">
        <v>3702</v>
      </c>
      <c r="Z549" s="107">
        <v>0</v>
      </c>
      <c r="AA549" s="107">
        <v>3702</v>
      </c>
      <c r="AB549" s="107">
        <v>0</v>
      </c>
      <c r="AC549" s="107">
        <v>20</v>
      </c>
      <c r="AD549" s="107">
        <v>12</v>
      </c>
      <c r="AE549" s="107">
        <v>0</v>
      </c>
      <c r="AF549" s="107">
        <v>12</v>
      </c>
      <c r="AG549" s="107">
        <v>0</v>
      </c>
      <c r="AH549" s="107">
        <v>14</v>
      </c>
      <c r="AI549" s="107">
        <v>0</v>
      </c>
      <c r="AJ549" s="107">
        <v>0</v>
      </c>
      <c r="AK549" s="107">
        <v>12</v>
      </c>
      <c r="AL549" s="107">
        <v>0</v>
      </c>
      <c r="AM549" s="107">
        <v>0</v>
      </c>
      <c r="AN549" s="104">
        <v>0.85870000000000002</v>
      </c>
      <c r="AO549" s="104">
        <v>0</v>
      </c>
      <c r="AP549" s="104">
        <v>0.85870000000000002</v>
      </c>
      <c r="AQ549" s="104">
        <v>0.73599999999999999</v>
      </c>
      <c r="AR549" s="104">
        <v>0</v>
      </c>
      <c r="AS549" s="104">
        <v>0</v>
      </c>
      <c r="AT549" s="104">
        <v>0</v>
      </c>
      <c r="AU549" s="104">
        <v>0.74</v>
      </c>
      <c r="AV549" s="106">
        <v>2743</v>
      </c>
      <c r="AW549" s="105">
        <v>0.6</v>
      </c>
      <c r="AX549" s="104">
        <v>12</v>
      </c>
      <c r="AY549" s="107">
        <v>158.57142857142858</v>
      </c>
      <c r="AZ549" s="126">
        <v>5.2857142857142856</v>
      </c>
      <c r="BA549" s="100">
        <f>U549/T549</f>
        <v>0</v>
      </c>
      <c r="BB549" s="100">
        <f>W549/T549</f>
        <v>0.9792857142857142</v>
      </c>
      <c r="BC549" s="100">
        <f>X549/T549</f>
        <v>0</v>
      </c>
      <c r="BD549" s="100">
        <f>(W549+X549)/T549</f>
        <v>0.9792857142857142</v>
      </c>
    </row>
    <row r="550" spans="2:56" hidden="1" outlineLevel="4" collapsed="1" x14ac:dyDescent="0.2">
      <c r="B550" s="115" t="s">
        <v>597</v>
      </c>
      <c r="C550" s="114">
        <v>1</v>
      </c>
      <c r="D550" s="113">
        <v>1</v>
      </c>
      <c r="E550" s="109"/>
      <c r="F550" s="112">
        <v>0</v>
      </c>
      <c r="G550" s="111"/>
      <c r="H550" s="109"/>
      <c r="I550" s="107">
        <v>3</v>
      </c>
      <c r="K550" s="112">
        <v>3</v>
      </c>
      <c r="L550" s="111"/>
      <c r="M550" s="111"/>
      <c r="N550" s="109"/>
      <c r="O550" s="108">
        <v>0</v>
      </c>
      <c r="P550" s="110">
        <v>0.14080000000000001</v>
      </c>
      <c r="Q550" s="109"/>
      <c r="R550" s="110">
        <v>0.14080000000000001</v>
      </c>
      <c r="S550" s="109"/>
      <c r="T550" s="108">
        <v>0.28000000000000003</v>
      </c>
      <c r="U550" s="110">
        <v>0</v>
      </c>
      <c r="V550" s="109"/>
      <c r="W550" s="108">
        <v>0.28120000000000001</v>
      </c>
      <c r="X550" s="108">
        <v>0</v>
      </c>
      <c r="Y550" s="107">
        <v>7593</v>
      </c>
      <c r="Z550" s="107">
        <v>0</v>
      </c>
      <c r="AA550" s="107">
        <v>7593</v>
      </c>
      <c r="AB550" s="107">
        <v>0</v>
      </c>
      <c r="AC550" s="107">
        <v>20</v>
      </c>
      <c r="AD550" s="107">
        <v>12</v>
      </c>
      <c r="AE550" s="107">
        <v>0</v>
      </c>
      <c r="AF550" s="107">
        <v>12</v>
      </c>
      <c r="AG550" s="107">
        <v>612</v>
      </c>
      <c r="AH550" s="107">
        <v>14</v>
      </c>
      <c r="AI550" s="107">
        <v>728</v>
      </c>
      <c r="AJ550" s="107">
        <v>0</v>
      </c>
      <c r="AK550" s="107">
        <v>12</v>
      </c>
      <c r="AL550" s="107">
        <v>612</v>
      </c>
      <c r="AM550" s="107">
        <v>0</v>
      </c>
      <c r="AN550" s="104">
        <v>1.3867</v>
      </c>
      <c r="AO550" s="104">
        <v>0</v>
      </c>
      <c r="AP550" s="104">
        <v>1.3867</v>
      </c>
      <c r="AQ550" s="104">
        <v>1.1657</v>
      </c>
      <c r="AR550" s="104">
        <v>0</v>
      </c>
      <c r="AS550" s="104">
        <v>0</v>
      </c>
      <c r="AT550" s="104">
        <v>0</v>
      </c>
      <c r="AU550" s="104">
        <v>1.17</v>
      </c>
      <c r="AV550" s="106">
        <v>4345</v>
      </c>
      <c r="AW550" s="105">
        <v>0.6</v>
      </c>
      <c r="AX550" s="104">
        <v>12</v>
      </c>
      <c r="AY550" s="107">
        <v>125.35714285714286</v>
      </c>
      <c r="AZ550" s="126">
        <v>4.1785714285714288</v>
      </c>
      <c r="BA550" s="100">
        <f>U550/T550</f>
        <v>0</v>
      </c>
      <c r="BB550" s="100">
        <f>W550/T550</f>
        <v>1.0042857142857142</v>
      </c>
      <c r="BC550" s="100">
        <f>X550/T550</f>
        <v>0</v>
      </c>
      <c r="BD550" s="100">
        <f>(W550+X550)/T550</f>
        <v>1.0042857142857142</v>
      </c>
    </row>
    <row r="551" spans="2:56" hidden="1" outlineLevel="4" collapsed="1" x14ac:dyDescent="0.2">
      <c r="B551" s="115" t="s">
        <v>598</v>
      </c>
      <c r="C551" s="114">
        <v>1</v>
      </c>
      <c r="D551" s="113">
        <v>1</v>
      </c>
      <c r="E551" s="109"/>
      <c r="F551" s="112">
        <v>1</v>
      </c>
      <c r="G551" s="111"/>
      <c r="H551" s="109"/>
      <c r="I551" s="107">
        <v>0</v>
      </c>
      <c r="K551" s="112">
        <v>1</v>
      </c>
      <c r="L551" s="111"/>
      <c r="M551" s="111"/>
      <c r="N551" s="109"/>
      <c r="O551" s="108">
        <v>6.6699999999999995E-2</v>
      </c>
      <c r="P551" s="110">
        <v>0</v>
      </c>
      <c r="Q551" s="109"/>
      <c r="R551" s="110">
        <v>6.6699999999999995E-2</v>
      </c>
      <c r="S551" s="109"/>
      <c r="T551" s="108">
        <v>0.06</v>
      </c>
      <c r="U551" s="110">
        <v>0</v>
      </c>
      <c r="V551" s="109"/>
      <c r="W551" s="108">
        <v>6.0999999999999999E-2</v>
      </c>
      <c r="X551" s="108">
        <v>0</v>
      </c>
      <c r="Y551" s="107">
        <v>1647</v>
      </c>
      <c r="Z551" s="107">
        <v>0</v>
      </c>
      <c r="AA551" s="107">
        <v>1647</v>
      </c>
      <c r="AB551" s="107">
        <v>0</v>
      </c>
      <c r="AC551" s="107">
        <v>20</v>
      </c>
      <c r="AD551" s="107">
        <v>12</v>
      </c>
      <c r="AE551" s="107">
        <v>0</v>
      </c>
      <c r="AF551" s="107">
        <v>12</v>
      </c>
      <c r="AG551" s="107">
        <v>0</v>
      </c>
      <c r="AH551" s="107">
        <v>13</v>
      </c>
      <c r="AI551" s="107">
        <v>0</v>
      </c>
      <c r="AJ551" s="107">
        <v>0</v>
      </c>
      <c r="AK551" s="107">
        <v>12</v>
      </c>
      <c r="AL551" s="107">
        <v>0</v>
      </c>
      <c r="AM551" s="107">
        <v>0</v>
      </c>
      <c r="AN551" s="104">
        <v>0.3962</v>
      </c>
      <c r="AO551" s="104">
        <v>0</v>
      </c>
      <c r="AP551" s="104">
        <v>0.3962</v>
      </c>
      <c r="AQ551" s="104">
        <v>0.36570000000000003</v>
      </c>
      <c r="AR551" s="104">
        <v>0</v>
      </c>
      <c r="AS551" s="104">
        <v>0</v>
      </c>
      <c r="AT551" s="104">
        <v>0</v>
      </c>
      <c r="AU551" s="104">
        <v>0.37</v>
      </c>
      <c r="AV551" s="106">
        <v>1363</v>
      </c>
      <c r="AW551" s="105">
        <v>0.6</v>
      </c>
      <c r="AX551" s="104">
        <v>12</v>
      </c>
      <c r="AY551" s="107">
        <v>185</v>
      </c>
      <c r="AZ551" s="126">
        <v>6.166666666666667</v>
      </c>
      <c r="BA551" s="100">
        <f>U551/T551</f>
        <v>0</v>
      </c>
      <c r="BB551" s="100">
        <f>W551/T551</f>
        <v>1.0166666666666666</v>
      </c>
      <c r="BC551" s="100">
        <f>X551/T551</f>
        <v>0</v>
      </c>
      <c r="BD551" s="100">
        <f>(W551+X551)/T551</f>
        <v>1.0166666666666666</v>
      </c>
    </row>
    <row r="552" spans="2:56" hidden="1" outlineLevel="4" collapsed="1" x14ac:dyDescent="0.2">
      <c r="B552" s="115" t="s">
        <v>599</v>
      </c>
      <c r="C552" s="114">
        <v>1</v>
      </c>
      <c r="D552" s="113">
        <v>2</v>
      </c>
      <c r="E552" s="109"/>
      <c r="F552" s="112">
        <v>0</v>
      </c>
      <c r="G552" s="111"/>
      <c r="H552" s="109"/>
      <c r="I552" s="107">
        <v>6</v>
      </c>
      <c r="K552" s="112">
        <v>6</v>
      </c>
      <c r="L552" s="111"/>
      <c r="M552" s="111"/>
      <c r="N552" s="109"/>
      <c r="O552" s="108">
        <v>0</v>
      </c>
      <c r="P552" s="110">
        <v>0.28170000000000001</v>
      </c>
      <c r="Q552" s="109"/>
      <c r="R552" s="110">
        <v>0.28170000000000001</v>
      </c>
      <c r="S552" s="109"/>
      <c r="T552" s="108">
        <v>0.28000000000000003</v>
      </c>
      <c r="U552" s="110">
        <v>0</v>
      </c>
      <c r="V552" s="109"/>
      <c r="W552" s="108">
        <v>0.28129999999999999</v>
      </c>
      <c r="X552" s="108">
        <v>0</v>
      </c>
      <c r="Y552" s="107">
        <v>7595</v>
      </c>
      <c r="Z552" s="107">
        <v>0</v>
      </c>
      <c r="AA552" s="107">
        <v>7595</v>
      </c>
      <c r="AB552" s="107">
        <v>0</v>
      </c>
      <c r="AC552" s="107">
        <v>20</v>
      </c>
      <c r="AD552" s="107">
        <v>12</v>
      </c>
      <c r="AE552" s="107">
        <v>0</v>
      </c>
      <c r="AF552" s="107">
        <v>12</v>
      </c>
      <c r="AG552" s="107">
        <v>1236</v>
      </c>
      <c r="AH552" s="107">
        <v>14</v>
      </c>
      <c r="AI552" s="107">
        <v>448</v>
      </c>
      <c r="AJ552" s="107">
        <v>0</v>
      </c>
      <c r="AK552" s="107">
        <v>12</v>
      </c>
      <c r="AL552" s="107">
        <v>1236</v>
      </c>
      <c r="AM552" s="107">
        <v>0</v>
      </c>
      <c r="AN552" s="104">
        <v>0.85329999999999995</v>
      </c>
      <c r="AO552" s="104">
        <v>0</v>
      </c>
      <c r="AP552" s="104">
        <v>0.85329999999999995</v>
      </c>
      <c r="AQ552" s="104">
        <v>2.3542999999999998</v>
      </c>
      <c r="AR552" s="104">
        <v>0</v>
      </c>
      <c r="AS552" s="104">
        <v>0</v>
      </c>
      <c r="AT552" s="104">
        <v>0</v>
      </c>
      <c r="AU552" s="104">
        <v>2.35</v>
      </c>
      <c r="AV552" s="106">
        <v>8774</v>
      </c>
      <c r="AW552" s="105">
        <v>0.6</v>
      </c>
      <c r="AX552" s="104">
        <v>12</v>
      </c>
      <c r="AY552" s="107">
        <v>251.78571428571428</v>
      </c>
      <c r="AZ552" s="126">
        <v>8.3928571428571423</v>
      </c>
      <c r="BA552" s="100">
        <f>U552/T552</f>
        <v>0</v>
      </c>
      <c r="BB552" s="100">
        <f>W552/T552</f>
        <v>1.0046428571428569</v>
      </c>
      <c r="BC552" s="100">
        <f>X552/T552</f>
        <v>0</v>
      </c>
      <c r="BD552" s="100">
        <f>(W552+X552)/T552</f>
        <v>1.0046428571428569</v>
      </c>
    </row>
    <row r="553" spans="2:56" outlineLevel="3" collapsed="1" x14ac:dyDescent="0.2">
      <c r="B553" s="115" t="s">
        <v>600</v>
      </c>
      <c r="C553" s="120">
        <v>4</v>
      </c>
      <c r="D553" s="119">
        <v>10</v>
      </c>
      <c r="E553" s="117"/>
      <c r="F553" s="81">
        <v>10</v>
      </c>
      <c r="G553" s="118"/>
      <c r="H553" s="117"/>
      <c r="I553" s="25">
        <v>0</v>
      </c>
      <c r="K553" s="81">
        <v>10</v>
      </c>
      <c r="L553" s="118"/>
      <c r="M553" s="118"/>
      <c r="N553" s="117"/>
      <c r="O553" s="26">
        <v>0.66669999999999996</v>
      </c>
      <c r="P553" s="83">
        <v>0</v>
      </c>
      <c r="Q553" s="117"/>
      <c r="R553" s="83">
        <v>0.66669999999999996</v>
      </c>
      <c r="S553" s="117"/>
      <c r="T553" s="26">
        <v>0.67</v>
      </c>
      <c r="U553" s="83">
        <v>0.4</v>
      </c>
      <c r="V553" s="117"/>
      <c r="W553" s="26">
        <v>0.26669999999999999</v>
      </c>
      <c r="X553" s="26">
        <v>0</v>
      </c>
      <c r="Y553" s="25">
        <v>28401</v>
      </c>
      <c r="Z553" s="25">
        <v>21200</v>
      </c>
      <c r="AA553" s="25">
        <v>7201</v>
      </c>
      <c r="AB553" s="25">
        <v>0</v>
      </c>
      <c r="AC553" s="25">
        <v>204</v>
      </c>
      <c r="AD553" s="25">
        <v>158</v>
      </c>
      <c r="AE553" s="25">
        <v>14</v>
      </c>
      <c r="AF553" s="25">
        <v>186</v>
      </c>
      <c r="AG553" s="25">
        <v>0</v>
      </c>
      <c r="AH553" s="25">
        <v>125</v>
      </c>
      <c r="AI553" s="25">
        <v>0</v>
      </c>
      <c r="AJ553" s="25">
        <v>105</v>
      </c>
      <c r="AK553" s="25">
        <v>186</v>
      </c>
      <c r="AL553" s="25">
        <v>0</v>
      </c>
      <c r="AM553" s="25">
        <v>183</v>
      </c>
      <c r="AN553" s="27">
        <v>11.166700000000001</v>
      </c>
      <c r="AO553" s="27">
        <v>0</v>
      </c>
      <c r="AP553" s="27">
        <v>11.166700000000001</v>
      </c>
      <c r="AQ553" s="27">
        <v>17.133299999999998</v>
      </c>
      <c r="AR553" s="27">
        <v>0</v>
      </c>
      <c r="AS553" s="27">
        <v>0</v>
      </c>
      <c r="AT553" s="27">
        <v>0</v>
      </c>
      <c r="AU553" s="27">
        <v>17.13</v>
      </c>
      <c r="AV553" s="28">
        <v>63856</v>
      </c>
      <c r="AW553" s="29">
        <v>0.91176470588235303</v>
      </c>
      <c r="AX553" s="27">
        <v>46.5</v>
      </c>
      <c r="AY553" s="25">
        <v>767.01492537313436</v>
      </c>
      <c r="AZ553" s="93">
        <v>25.567164179104477</v>
      </c>
      <c r="BA553" s="100">
        <f>U553/T553</f>
        <v>0.59701492537313428</v>
      </c>
      <c r="BB553" s="100">
        <f>W553/T553</f>
        <v>0.39805970149253728</v>
      </c>
      <c r="BC553" s="100">
        <f>X553/T553</f>
        <v>0</v>
      </c>
      <c r="BD553" s="100">
        <f>(W553+X553)/T553</f>
        <v>0.39805970149253728</v>
      </c>
    </row>
    <row r="554" spans="2:56" hidden="1" outlineLevel="4" collapsed="1" x14ac:dyDescent="0.2">
      <c r="B554" s="115" t="s">
        <v>601</v>
      </c>
      <c r="C554" s="114">
        <v>1</v>
      </c>
      <c r="D554" s="113">
        <v>1</v>
      </c>
      <c r="E554" s="109"/>
      <c r="F554" s="112">
        <v>1</v>
      </c>
      <c r="G554" s="111"/>
      <c r="H554" s="109"/>
      <c r="I554" s="107">
        <v>0</v>
      </c>
      <c r="K554" s="112">
        <v>1</v>
      </c>
      <c r="L554" s="111"/>
      <c r="M554" s="111"/>
      <c r="N554" s="109"/>
      <c r="O554" s="108">
        <v>6.6699999999999995E-2</v>
      </c>
      <c r="P554" s="110">
        <v>0</v>
      </c>
      <c r="Q554" s="109"/>
      <c r="R554" s="110">
        <v>6.6699999999999995E-2</v>
      </c>
      <c r="S554" s="109"/>
      <c r="T554" s="108">
        <v>7.0000000000000007E-2</v>
      </c>
      <c r="U554" s="110">
        <v>0</v>
      </c>
      <c r="V554" s="109"/>
      <c r="W554" s="108">
        <v>6.6699999999999995E-2</v>
      </c>
      <c r="X554" s="108">
        <v>0</v>
      </c>
      <c r="Y554" s="107">
        <v>1801</v>
      </c>
      <c r="Z554" s="107">
        <v>0</v>
      </c>
      <c r="AA554" s="107">
        <v>1801</v>
      </c>
      <c r="AB554" s="107">
        <v>0</v>
      </c>
      <c r="AC554" s="107">
        <v>24</v>
      </c>
      <c r="AD554" s="107">
        <v>16</v>
      </c>
      <c r="AE554" s="107">
        <v>4</v>
      </c>
      <c r="AF554" s="107">
        <v>22</v>
      </c>
      <c r="AG554" s="107">
        <v>0</v>
      </c>
      <c r="AH554" s="107">
        <v>20</v>
      </c>
      <c r="AI554" s="107">
        <v>0</v>
      </c>
      <c r="AJ554" s="107">
        <v>0</v>
      </c>
      <c r="AK554" s="107">
        <v>22</v>
      </c>
      <c r="AL554" s="107">
        <v>0</v>
      </c>
      <c r="AM554" s="107">
        <v>0</v>
      </c>
      <c r="AN554" s="104">
        <v>0.66669999999999996</v>
      </c>
      <c r="AO554" s="104">
        <v>0</v>
      </c>
      <c r="AP554" s="104">
        <v>0.66669999999999996</v>
      </c>
      <c r="AQ554" s="104">
        <v>0.73329999999999995</v>
      </c>
      <c r="AR554" s="104">
        <v>0</v>
      </c>
      <c r="AS554" s="104">
        <v>0</v>
      </c>
      <c r="AT554" s="104">
        <v>0</v>
      </c>
      <c r="AU554" s="104">
        <v>0.73</v>
      </c>
      <c r="AV554" s="106">
        <v>2733</v>
      </c>
      <c r="AW554" s="105">
        <v>0.91666666666666696</v>
      </c>
      <c r="AX554" s="104">
        <v>22</v>
      </c>
      <c r="AY554" s="107">
        <v>312.85714285714283</v>
      </c>
      <c r="AZ554" s="126">
        <v>10.428571428571429</v>
      </c>
      <c r="BA554" s="100">
        <f>U554/T554</f>
        <v>0</v>
      </c>
      <c r="BB554" s="100">
        <f>W554/T554</f>
        <v>0.95285714285714274</v>
      </c>
      <c r="BC554" s="100">
        <f>X554/T554</f>
        <v>0</v>
      </c>
      <c r="BD554" s="100">
        <f>(W554+X554)/T554</f>
        <v>0.95285714285714274</v>
      </c>
    </row>
    <row r="555" spans="2:56" hidden="1" outlineLevel="4" collapsed="1" x14ac:dyDescent="0.2">
      <c r="B555" s="115" t="s">
        <v>602</v>
      </c>
      <c r="C555" s="114">
        <v>3</v>
      </c>
      <c r="D555" s="113">
        <v>9</v>
      </c>
      <c r="E555" s="109"/>
      <c r="F555" s="112">
        <v>9</v>
      </c>
      <c r="G555" s="111"/>
      <c r="H555" s="109"/>
      <c r="I555" s="107">
        <v>0</v>
      </c>
      <c r="K555" s="112">
        <v>9</v>
      </c>
      <c r="L555" s="111"/>
      <c r="M555" s="111"/>
      <c r="N555" s="109"/>
      <c r="O555" s="108">
        <v>0.6</v>
      </c>
      <c r="P555" s="110">
        <v>0</v>
      </c>
      <c r="Q555" s="109"/>
      <c r="R555" s="110">
        <v>0.6</v>
      </c>
      <c r="S555" s="109"/>
      <c r="T555" s="108">
        <v>0.6</v>
      </c>
      <c r="U555" s="110">
        <v>0.4</v>
      </c>
      <c r="V555" s="109"/>
      <c r="W555" s="108">
        <v>0.2</v>
      </c>
      <c r="X555" s="108">
        <v>0</v>
      </c>
      <c r="Y555" s="107">
        <v>26600</v>
      </c>
      <c r="Z555" s="107">
        <v>21200</v>
      </c>
      <c r="AA555" s="107">
        <v>5400</v>
      </c>
      <c r="AB555" s="107">
        <v>0</v>
      </c>
      <c r="AC555" s="107">
        <v>180</v>
      </c>
      <c r="AD555" s="107">
        <v>142</v>
      </c>
      <c r="AE555" s="107">
        <v>10</v>
      </c>
      <c r="AF555" s="107">
        <v>164</v>
      </c>
      <c r="AG555" s="107">
        <v>0</v>
      </c>
      <c r="AH555" s="107">
        <v>105</v>
      </c>
      <c r="AI555" s="107">
        <v>0</v>
      </c>
      <c r="AJ555" s="107">
        <v>105</v>
      </c>
      <c r="AK555" s="107">
        <v>164</v>
      </c>
      <c r="AL555" s="107">
        <v>0</v>
      </c>
      <c r="AM555" s="107">
        <v>183</v>
      </c>
      <c r="AN555" s="104">
        <v>10.5</v>
      </c>
      <c r="AO555" s="104">
        <v>0</v>
      </c>
      <c r="AP555" s="104">
        <v>10.5</v>
      </c>
      <c r="AQ555" s="104">
        <v>16.399999999999999</v>
      </c>
      <c r="AR555" s="104">
        <v>0</v>
      </c>
      <c r="AS555" s="104">
        <v>0</v>
      </c>
      <c r="AT555" s="104">
        <v>0</v>
      </c>
      <c r="AU555" s="104">
        <v>16.399999999999999</v>
      </c>
      <c r="AV555" s="106">
        <v>61123</v>
      </c>
      <c r="AW555" s="105">
        <v>0.91111111111111098</v>
      </c>
      <c r="AX555" s="104">
        <v>54.6666666666667</v>
      </c>
      <c r="AY555" s="107">
        <v>820</v>
      </c>
      <c r="AZ555" s="126">
        <v>27.333333333333332</v>
      </c>
      <c r="BA555" s="100">
        <f>U555/T555</f>
        <v>0.66666666666666674</v>
      </c>
      <c r="BB555" s="100">
        <f>W555/T555</f>
        <v>0.33333333333333337</v>
      </c>
      <c r="BC555" s="100">
        <f>X555/T555</f>
        <v>0</v>
      </c>
      <c r="BD555" s="100">
        <f>(W555+X555)/T555</f>
        <v>0.33333333333333337</v>
      </c>
    </row>
    <row r="556" spans="2:56" outlineLevel="3" collapsed="1" x14ac:dyDescent="0.2">
      <c r="B556" s="115" t="s">
        <v>603</v>
      </c>
      <c r="C556" s="120">
        <v>2</v>
      </c>
      <c r="D556" s="119">
        <v>1</v>
      </c>
      <c r="E556" s="117"/>
      <c r="F556" s="81">
        <v>1</v>
      </c>
      <c r="G556" s="118"/>
      <c r="H556" s="117"/>
      <c r="I556" s="25">
        <v>2</v>
      </c>
      <c r="K556" s="81">
        <v>3</v>
      </c>
      <c r="L556" s="118"/>
      <c r="M556" s="118"/>
      <c r="N556" s="117"/>
      <c r="O556" s="26">
        <v>6.6600000000000006E-2</v>
      </c>
      <c r="P556" s="83">
        <v>9.3799999999999994E-2</v>
      </c>
      <c r="Q556" s="117"/>
      <c r="R556" s="83">
        <v>0.16059999999999999</v>
      </c>
      <c r="S556" s="117"/>
      <c r="T556" s="26">
        <v>0.18</v>
      </c>
      <c r="U556" s="83">
        <v>0</v>
      </c>
      <c r="V556" s="117"/>
      <c r="W556" s="26">
        <v>0.1736</v>
      </c>
      <c r="X556" s="26">
        <v>0</v>
      </c>
      <c r="Y556" s="25">
        <v>4688</v>
      </c>
      <c r="Z556" s="25">
        <v>0</v>
      </c>
      <c r="AA556" s="25">
        <v>4688</v>
      </c>
      <c r="AB556" s="25">
        <v>0</v>
      </c>
      <c r="AC556" s="25">
        <v>50</v>
      </c>
      <c r="AD556" s="25">
        <v>39</v>
      </c>
      <c r="AE556" s="25">
        <v>20</v>
      </c>
      <c r="AF556" s="25">
        <v>42</v>
      </c>
      <c r="AG556" s="25">
        <v>0</v>
      </c>
      <c r="AH556" s="25">
        <v>34</v>
      </c>
      <c r="AI556" s="25">
        <v>0</v>
      </c>
      <c r="AJ556" s="25">
        <v>0</v>
      </c>
      <c r="AK556" s="25">
        <v>42</v>
      </c>
      <c r="AL556" s="25">
        <v>0</v>
      </c>
      <c r="AM556" s="25">
        <v>0</v>
      </c>
      <c r="AN556" s="27">
        <v>1.8652</v>
      </c>
      <c r="AO556" s="27">
        <v>0</v>
      </c>
      <c r="AP556" s="27">
        <v>1.8652</v>
      </c>
      <c r="AQ556" s="27">
        <v>2.3039999999999998</v>
      </c>
      <c r="AR556" s="27">
        <v>0</v>
      </c>
      <c r="AS556" s="27">
        <v>0</v>
      </c>
      <c r="AT556" s="27">
        <v>0</v>
      </c>
      <c r="AU556" s="27">
        <v>2.31</v>
      </c>
      <c r="AV556" s="28">
        <v>8587</v>
      </c>
      <c r="AW556" s="29">
        <v>0.84</v>
      </c>
      <c r="AX556" s="27">
        <v>21</v>
      </c>
      <c r="AY556" s="25">
        <v>385</v>
      </c>
      <c r="AZ556" s="93">
        <v>12.833333333333334</v>
      </c>
      <c r="BA556" s="100">
        <f>U556/T556</f>
        <v>0</v>
      </c>
      <c r="BB556" s="100">
        <f>W556/T556</f>
        <v>0.96444444444444455</v>
      </c>
      <c r="BC556" s="100">
        <f>X556/T556</f>
        <v>0</v>
      </c>
      <c r="BD556" s="100">
        <f>(W556+X556)/T556</f>
        <v>0.96444444444444455</v>
      </c>
    </row>
    <row r="557" spans="2:56" hidden="1" outlineLevel="4" collapsed="1" x14ac:dyDescent="0.2">
      <c r="B557" s="115" t="s">
        <v>604</v>
      </c>
      <c r="C557" s="114">
        <v>2</v>
      </c>
      <c r="D557" s="113">
        <v>1</v>
      </c>
      <c r="E557" s="109"/>
      <c r="F557" s="112">
        <v>1</v>
      </c>
      <c r="G557" s="111"/>
      <c r="H557" s="109"/>
      <c r="I557" s="107">
        <v>2</v>
      </c>
      <c r="K557" s="112">
        <v>3</v>
      </c>
      <c r="L557" s="111"/>
      <c r="M557" s="111"/>
      <c r="N557" s="109"/>
      <c r="O557" s="108">
        <v>6.6600000000000006E-2</v>
      </c>
      <c r="P557" s="110">
        <v>9.3799999999999994E-2</v>
      </c>
      <c r="Q557" s="109"/>
      <c r="R557" s="110">
        <v>0.16059999999999999</v>
      </c>
      <c r="S557" s="109"/>
      <c r="T557" s="108">
        <v>0.18</v>
      </c>
      <c r="U557" s="110">
        <v>0</v>
      </c>
      <c r="V557" s="109"/>
      <c r="W557" s="108">
        <v>0.1736</v>
      </c>
      <c r="X557" s="108">
        <v>0</v>
      </c>
      <c r="Y557" s="107">
        <v>4688</v>
      </c>
      <c r="Z557" s="107">
        <v>0</v>
      </c>
      <c r="AA557" s="107">
        <v>4688</v>
      </c>
      <c r="AB557" s="107">
        <v>0</v>
      </c>
      <c r="AC557" s="107">
        <v>50</v>
      </c>
      <c r="AD557" s="107">
        <v>39</v>
      </c>
      <c r="AE557" s="107">
        <v>20</v>
      </c>
      <c r="AF557" s="107">
        <v>42</v>
      </c>
      <c r="AG557" s="107">
        <v>0</v>
      </c>
      <c r="AH557" s="107">
        <v>34</v>
      </c>
      <c r="AI557" s="107">
        <v>0</v>
      </c>
      <c r="AJ557" s="107">
        <v>0</v>
      </c>
      <c r="AK557" s="107">
        <v>42</v>
      </c>
      <c r="AL557" s="107">
        <v>0</v>
      </c>
      <c r="AM557" s="107">
        <v>0</v>
      </c>
      <c r="AN557" s="104">
        <v>1.8652</v>
      </c>
      <c r="AO557" s="104">
        <v>0</v>
      </c>
      <c r="AP557" s="104">
        <v>1.8652</v>
      </c>
      <c r="AQ557" s="104">
        <v>2.3039999999999998</v>
      </c>
      <c r="AR557" s="104">
        <v>0</v>
      </c>
      <c r="AS557" s="104">
        <v>0</v>
      </c>
      <c r="AT557" s="104">
        <v>0</v>
      </c>
      <c r="AU557" s="104">
        <v>2.31</v>
      </c>
      <c r="AV557" s="106">
        <v>8587</v>
      </c>
      <c r="AW557" s="105">
        <v>0.84</v>
      </c>
      <c r="AX557" s="104">
        <v>21</v>
      </c>
      <c r="AY557" s="107">
        <v>385</v>
      </c>
      <c r="AZ557" s="126">
        <v>12.833333333333334</v>
      </c>
      <c r="BA557" s="100">
        <f>U557/T557</f>
        <v>0</v>
      </c>
      <c r="BB557" s="100">
        <f>W557/T557</f>
        <v>0.96444444444444455</v>
      </c>
      <c r="BC557" s="100">
        <f>X557/T557</f>
        <v>0</v>
      </c>
      <c r="BD557" s="100">
        <f>(W557+X557)/T557</f>
        <v>0.96444444444444455</v>
      </c>
    </row>
    <row r="558" spans="2:56" outlineLevel="3" collapsed="1" x14ac:dyDescent="0.2">
      <c r="B558" s="115" t="s">
        <v>605</v>
      </c>
      <c r="C558" s="120">
        <v>8</v>
      </c>
      <c r="D558" s="119">
        <v>20</v>
      </c>
      <c r="E558" s="117"/>
      <c r="F558" s="81">
        <v>14.75</v>
      </c>
      <c r="G558" s="118"/>
      <c r="H558" s="117"/>
      <c r="I558" s="25">
        <v>17</v>
      </c>
      <c r="K558" s="81">
        <v>31.75</v>
      </c>
      <c r="L558" s="118"/>
      <c r="M558" s="118"/>
      <c r="N558" s="117"/>
      <c r="O558" s="26">
        <v>0.98329999999999995</v>
      </c>
      <c r="P558" s="83">
        <v>0.79800000000000004</v>
      </c>
      <c r="Q558" s="117"/>
      <c r="R558" s="83">
        <v>1.7814000000000001</v>
      </c>
      <c r="S558" s="117"/>
      <c r="T558" s="26">
        <v>2.56</v>
      </c>
      <c r="U558" s="83">
        <v>0.81030000000000002</v>
      </c>
      <c r="V558" s="117"/>
      <c r="W558" s="26">
        <v>1.7495000000000001</v>
      </c>
      <c r="X558" s="26">
        <v>0</v>
      </c>
      <c r="Y558" s="25">
        <v>90182</v>
      </c>
      <c r="Z558" s="25">
        <v>42946</v>
      </c>
      <c r="AA558" s="25">
        <v>47236</v>
      </c>
      <c r="AB558" s="25">
        <v>0</v>
      </c>
      <c r="AC558" s="25">
        <v>245</v>
      </c>
      <c r="AD558" s="25">
        <v>141</v>
      </c>
      <c r="AE558" s="25">
        <v>20</v>
      </c>
      <c r="AF558" s="25">
        <v>149</v>
      </c>
      <c r="AG558" s="25">
        <v>2720</v>
      </c>
      <c r="AH558" s="25">
        <v>189</v>
      </c>
      <c r="AI558" s="25">
        <v>2946</v>
      </c>
      <c r="AJ558" s="25">
        <v>0</v>
      </c>
      <c r="AK558" s="25">
        <v>149</v>
      </c>
      <c r="AL558" s="25">
        <v>2720</v>
      </c>
      <c r="AM558" s="25">
        <v>0</v>
      </c>
      <c r="AN558" s="27">
        <v>23.194700000000001</v>
      </c>
      <c r="AO558" s="27">
        <v>0</v>
      </c>
      <c r="AP558" s="27">
        <v>23.194700000000001</v>
      </c>
      <c r="AQ558" s="27">
        <v>19.930900000000001</v>
      </c>
      <c r="AR558" s="27">
        <v>0</v>
      </c>
      <c r="AS558" s="27">
        <v>0</v>
      </c>
      <c r="AT558" s="27">
        <v>0</v>
      </c>
      <c r="AU558" s="27">
        <v>19.920000000000002</v>
      </c>
      <c r="AV558" s="28">
        <v>74284</v>
      </c>
      <c r="AW558" s="29">
        <v>0.60816326530612197</v>
      </c>
      <c r="AX558" s="27">
        <v>18.625</v>
      </c>
      <c r="AY558" s="25">
        <v>233.4375</v>
      </c>
      <c r="AZ558" s="93">
        <v>7.78125</v>
      </c>
      <c r="BA558" s="100">
        <f>U558/T558</f>
        <v>0.3165234375</v>
      </c>
      <c r="BB558" s="100">
        <f>W558/T558</f>
        <v>0.68339843749999996</v>
      </c>
      <c r="BC558" s="100">
        <f>X558/T558</f>
        <v>0</v>
      </c>
      <c r="BD558" s="100">
        <f>(W558+X558)/T558</f>
        <v>0.68339843749999996</v>
      </c>
    </row>
    <row r="559" spans="2:56" hidden="1" outlineLevel="4" collapsed="1" x14ac:dyDescent="0.2">
      <c r="B559" s="115" t="s">
        <v>606</v>
      </c>
      <c r="C559" s="114">
        <v>1</v>
      </c>
      <c r="D559" s="113">
        <v>3</v>
      </c>
      <c r="E559" s="109"/>
      <c r="F559" s="112">
        <v>3</v>
      </c>
      <c r="G559" s="111"/>
      <c r="H559" s="109"/>
      <c r="I559" s="107">
        <v>0</v>
      </c>
      <c r="K559" s="112">
        <v>3</v>
      </c>
      <c r="L559" s="111"/>
      <c r="M559" s="111"/>
      <c r="N559" s="109"/>
      <c r="O559" s="108">
        <v>0.2</v>
      </c>
      <c r="P559" s="110">
        <v>0</v>
      </c>
      <c r="Q559" s="109"/>
      <c r="R559" s="110">
        <v>0.2</v>
      </c>
      <c r="S559" s="109"/>
      <c r="T559" s="108">
        <v>0.2</v>
      </c>
      <c r="U559" s="110">
        <v>0</v>
      </c>
      <c r="V559" s="109"/>
      <c r="W559" s="108">
        <v>0.2</v>
      </c>
      <c r="X559" s="108">
        <v>0</v>
      </c>
      <c r="Y559" s="107">
        <v>5400</v>
      </c>
      <c r="Z559" s="107">
        <v>0</v>
      </c>
      <c r="AA559" s="107">
        <v>5400</v>
      </c>
      <c r="AB559" s="107">
        <v>0</v>
      </c>
      <c r="AC559" s="107">
        <v>30</v>
      </c>
      <c r="AD559" s="107">
        <v>21</v>
      </c>
      <c r="AE559" s="107">
        <v>5</v>
      </c>
      <c r="AF559" s="107">
        <v>23</v>
      </c>
      <c r="AG559" s="107">
        <v>0</v>
      </c>
      <c r="AH559" s="107">
        <v>25</v>
      </c>
      <c r="AI559" s="107">
        <v>0</v>
      </c>
      <c r="AJ559" s="107">
        <v>0</v>
      </c>
      <c r="AK559" s="107">
        <v>23</v>
      </c>
      <c r="AL559" s="107">
        <v>0</v>
      </c>
      <c r="AM559" s="107">
        <v>0</v>
      </c>
      <c r="AN559" s="104">
        <v>2.5</v>
      </c>
      <c r="AO559" s="104">
        <v>0</v>
      </c>
      <c r="AP559" s="104">
        <v>2.5</v>
      </c>
      <c r="AQ559" s="104">
        <v>2.2999999999999998</v>
      </c>
      <c r="AR559" s="104">
        <v>0</v>
      </c>
      <c r="AS559" s="104">
        <v>0</v>
      </c>
      <c r="AT559" s="104">
        <v>0</v>
      </c>
      <c r="AU559" s="104">
        <v>2.2999999999999998</v>
      </c>
      <c r="AV559" s="106">
        <v>8572</v>
      </c>
      <c r="AW559" s="105">
        <v>0.76666666666666705</v>
      </c>
      <c r="AX559" s="104">
        <v>23</v>
      </c>
      <c r="AY559" s="107">
        <v>345</v>
      </c>
      <c r="AZ559" s="126">
        <v>11.5</v>
      </c>
      <c r="BA559" s="100">
        <f>U559/T559</f>
        <v>0</v>
      </c>
      <c r="BB559" s="100">
        <f>W559/T559</f>
        <v>1</v>
      </c>
      <c r="BC559" s="100">
        <f>X559/T559</f>
        <v>0</v>
      </c>
      <c r="BD559" s="100">
        <f>(W559+X559)/T559</f>
        <v>1</v>
      </c>
    </row>
    <row r="560" spans="2:56" hidden="1" outlineLevel="4" collapsed="1" x14ac:dyDescent="0.2">
      <c r="B560" s="115" t="s">
        <v>607</v>
      </c>
      <c r="C560" s="114">
        <v>1</v>
      </c>
      <c r="D560" s="113">
        <v>1</v>
      </c>
      <c r="E560" s="109"/>
      <c r="F560" s="112">
        <v>1</v>
      </c>
      <c r="G560" s="111"/>
      <c r="H560" s="109"/>
      <c r="I560" s="107">
        <v>1</v>
      </c>
      <c r="K560" s="112">
        <v>2</v>
      </c>
      <c r="L560" s="111"/>
      <c r="M560" s="111"/>
      <c r="N560" s="109"/>
      <c r="O560" s="108">
        <v>6.6699999999999995E-2</v>
      </c>
      <c r="P560" s="110">
        <v>4.6899999999999997E-2</v>
      </c>
      <c r="Q560" s="109"/>
      <c r="R560" s="110">
        <v>0.11360000000000001</v>
      </c>
      <c r="S560" s="109"/>
      <c r="T560" s="108">
        <v>0.11</v>
      </c>
      <c r="U560" s="110">
        <v>0</v>
      </c>
      <c r="V560" s="109"/>
      <c r="W560" s="108">
        <v>0.114</v>
      </c>
      <c r="X560" s="108">
        <v>0</v>
      </c>
      <c r="Y560" s="107">
        <v>3078</v>
      </c>
      <c r="Z560" s="107">
        <v>0</v>
      </c>
      <c r="AA560" s="107">
        <v>3078</v>
      </c>
      <c r="AB560" s="107">
        <v>0</v>
      </c>
      <c r="AC560" s="107">
        <v>35</v>
      </c>
      <c r="AD560" s="107">
        <v>21</v>
      </c>
      <c r="AE560" s="107">
        <v>0</v>
      </c>
      <c r="AF560" s="107">
        <v>23</v>
      </c>
      <c r="AG560" s="107">
        <v>0</v>
      </c>
      <c r="AH560" s="107">
        <v>33</v>
      </c>
      <c r="AI560" s="107">
        <v>0</v>
      </c>
      <c r="AJ560" s="107">
        <v>0</v>
      </c>
      <c r="AK560" s="107">
        <v>23</v>
      </c>
      <c r="AL560" s="107">
        <v>0</v>
      </c>
      <c r="AM560" s="107">
        <v>0</v>
      </c>
      <c r="AN560" s="104">
        <v>2.2000000000000002</v>
      </c>
      <c r="AO560" s="104">
        <v>0</v>
      </c>
      <c r="AP560" s="104">
        <v>2.2000000000000002</v>
      </c>
      <c r="AQ560" s="104">
        <v>1.5333000000000001</v>
      </c>
      <c r="AR560" s="104">
        <v>0</v>
      </c>
      <c r="AS560" s="104">
        <v>0</v>
      </c>
      <c r="AT560" s="104">
        <v>0</v>
      </c>
      <c r="AU560" s="104">
        <v>1.53</v>
      </c>
      <c r="AV560" s="106">
        <v>5715</v>
      </c>
      <c r="AW560" s="105">
        <v>0.65714285714285703</v>
      </c>
      <c r="AX560" s="104">
        <v>23</v>
      </c>
      <c r="AY560" s="107">
        <v>417.27272727272725</v>
      </c>
      <c r="AZ560" s="126">
        <v>13.909090909090908</v>
      </c>
      <c r="BA560" s="100">
        <f>U560/T560</f>
        <v>0</v>
      </c>
      <c r="BB560" s="100">
        <f>W560/T560</f>
        <v>1.0363636363636364</v>
      </c>
      <c r="BC560" s="100">
        <f>X560/T560</f>
        <v>0</v>
      </c>
      <c r="BD560" s="100">
        <f>(W560+X560)/T560</f>
        <v>1.0363636363636364</v>
      </c>
    </row>
    <row r="561" spans="2:56" hidden="1" outlineLevel="4" collapsed="1" x14ac:dyDescent="0.2">
      <c r="B561" s="115" t="s">
        <v>608</v>
      </c>
      <c r="C561" s="114">
        <v>1</v>
      </c>
      <c r="D561" s="113">
        <v>4</v>
      </c>
      <c r="E561" s="109"/>
      <c r="F561" s="112">
        <v>4</v>
      </c>
      <c r="G561" s="111"/>
      <c r="H561" s="109"/>
      <c r="I561" s="107">
        <v>0</v>
      </c>
      <c r="K561" s="112">
        <v>4</v>
      </c>
      <c r="L561" s="111"/>
      <c r="M561" s="111"/>
      <c r="N561" s="109"/>
      <c r="O561" s="108">
        <v>0.26669999999999999</v>
      </c>
      <c r="P561" s="110">
        <v>0</v>
      </c>
      <c r="Q561" s="109"/>
      <c r="R561" s="110">
        <v>0.26669999999999999</v>
      </c>
      <c r="S561" s="109"/>
      <c r="T561" s="108">
        <v>0.27</v>
      </c>
      <c r="U561" s="110">
        <v>0.26669999999999999</v>
      </c>
      <c r="V561" s="109"/>
      <c r="W561" s="108">
        <v>0</v>
      </c>
      <c r="X561" s="108">
        <v>0</v>
      </c>
      <c r="Y561" s="107">
        <v>14135</v>
      </c>
      <c r="Z561" s="107">
        <v>14135</v>
      </c>
      <c r="AA561" s="107">
        <v>0</v>
      </c>
      <c r="AB561" s="107">
        <v>0</v>
      </c>
      <c r="AC561" s="107">
        <v>30</v>
      </c>
      <c r="AD561" s="107">
        <v>21</v>
      </c>
      <c r="AE561" s="107">
        <v>10</v>
      </c>
      <c r="AF561" s="107">
        <v>23</v>
      </c>
      <c r="AG561" s="107">
        <v>0</v>
      </c>
      <c r="AH561" s="107">
        <v>24</v>
      </c>
      <c r="AI561" s="107">
        <v>0</v>
      </c>
      <c r="AJ561" s="107">
        <v>0</v>
      </c>
      <c r="AK561" s="107">
        <v>23</v>
      </c>
      <c r="AL561" s="107">
        <v>0</v>
      </c>
      <c r="AM561" s="107">
        <v>0</v>
      </c>
      <c r="AN561" s="104">
        <v>3.2</v>
      </c>
      <c r="AO561" s="104">
        <v>0</v>
      </c>
      <c r="AP561" s="104">
        <v>3.2</v>
      </c>
      <c r="AQ561" s="104">
        <v>3.0667</v>
      </c>
      <c r="AR561" s="104">
        <v>0</v>
      </c>
      <c r="AS561" s="104">
        <v>0</v>
      </c>
      <c r="AT561" s="104">
        <v>0</v>
      </c>
      <c r="AU561" s="104">
        <v>3.07</v>
      </c>
      <c r="AV561" s="106">
        <v>11430</v>
      </c>
      <c r="AW561" s="105">
        <v>0.76666666666666705</v>
      </c>
      <c r="AX561" s="104">
        <v>23</v>
      </c>
      <c r="AY561" s="107">
        <v>341.11111111111109</v>
      </c>
      <c r="AZ561" s="126">
        <v>11.37037037037037</v>
      </c>
      <c r="BA561" s="100">
        <f>U561/T561</f>
        <v>0.98777777777777764</v>
      </c>
      <c r="BB561" s="100">
        <f>W561/T561</f>
        <v>0</v>
      </c>
      <c r="BC561" s="100">
        <f>X561/T561</f>
        <v>0</v>
      </c>
      <c r="BD561" s="100">
        <f>(W561+X561)/T561</f>
        <v>0</v>
      </c>
    </row>
    <row r="562" spans="2:56" hidden="1" outlineLevel="4" collapsed="1" x14ac:dyDescent="0.2">
      <c r="B562" s="115" t="s">
        <v>609</v>
      </c>
      <c r="C562" s="114">
        <v>1</v>
      </c>
      <c r="D562" s="113">
        <v>2</v>
      </c>
      <c r="E562" s="109"/>
      <c r="F562" s="112">
        <v>2</v>
      </c>
      <c r="G562" s="111"/>
      <c r="H562" s="109"/>
      <c r="I562" s="107">
        <v>0</v>
      </c>
      <c r="K562" s="112">
        <v>2</v>
      </c>
      <c r="L562" s="111"/>
      <c r="M562" s="111"/>
      <c r="N562" s="109"/>
      <c r="O562" s="108">
        <v>0.1333</v>
      </c>
      <c r="P562" s="110">
        <v>0</v>
      </c>
      <c r="Q562" s="109"/>
      <c r="R562" s="110">
        <v>0.1333</v>
      </c>
      <c r="S562" s="109"/>
      <c r="T562" s="108">
        <v>0.13</v>
      </c>
      <c r="U562" s="110">
        <v>0</v>
      </c>
      <c r="V562" s="109"/>
      <c r="W562" s="108">
        <v>0.1333</v>
      </c>
      <c r="X562" s="108">
        <v>0</v>
      </c>
      <c r="Y562" s="107">
        <v>3599</v>
      </c>
      <c r="Z562" s="107">
        <v>0</v>
      </c>
      <c r="AA562" s="107">
        <v>3599</v>
      </c>
      <c r="AB562" s="107">
        <v>0</v>
      </c>
      <c r="AC562" s="107">
        <v>30</v>
      </c>
      <c r="AD562" s="107">
        <v>20</v>
      </c>
      <c r="AE562" s="107">
        <v>0</v>
      </c>
      <c r="AF562" s="107">
        <v>20</v>
      </c>
      <c r="AG562" s="107">
        <v>0</v>
      </c>
      <c r="AH562" s="107">
        <v>27</v>
      </c>
      <c r="AI562" s="107">
        <v>0</v>
      </c>
      <c r="AJ562" s="107">
        <v>0</v>
      </c>
      <c r="AK562" s="107">
        <v>20</v>
      </c>
      <c r="AL562" s="107">
        <v>0</v>
      </c>
      <c r="AM562" s="107">
        <v>0</v>
      </c>
      <c r="AN562" s="104">
        <v>1.8</v>
      </c>
      <c r="AO562" s="104">
        <v>0</v>
      </c>
      <c r="AP562" s="104">
        <v>1.8</v>
      </c>
      <c r="AQ562" s="104">
        <v>1.3332999999999999</v>
      </c>
      <c r="AR562" s="104">
        <v>0</v>
      </c>
      <c r="AS562" s="104">
        <v>0</v>
      </c>
      <c r="AT562" s="104">
        <v>0</v>
      </c>
      <c r="AU562" s="104">
        <v>1.33</v>
      </c>
      <c r="AV562" s="106">
        <v>4969</v>
      </c>
      <c r="AW562" s="105">
        <v>0.66666666666666696</v>
      </c>
      <c r="AX562" s="104">
        <v>20</v>
      </c>
      <c r="AY562" s="107">
        <v>306.92307692307691</v>
      </c>
      <c r="AZ562" s="126">
        <v>10.23076923076923</v>
      </c>
      <c r="BA562" s="100">
        <f>U562/T562</f>
        <v>0</v>
      </c>
      <c r="BB562" s="100">
        <f>W562/T562</f>
        <v>1.0253846153846153</v>
      </c>
      <c r="BC562" s="100">
        <f>X562/T562</f>
        <v>0</v>
      </c>
      <c r="BD562" s="100">
        <f>(W562+X562)/T562</f>
        <v>1.0253846153846153</v>
      </c>
    </row>
    <row r="563" spans="2:56" hidden="1" outlineLevel="4" collapsed="1" x14ac:dyDescent="0.2">
      <c r="B563" s="115" t="s">
        <v>610</v>
      </c>
      <c r="C563" s="114">
        <v>1</v>
      </c>
      <c r="D563" s="113">
        <v>1.5</v>
      </c>
      <c r="E563" s="109"/>
      <c r="F563" s="112">
        <v>1.25</v>
      </c>
      <c r="G563" s="111"/>
      <c r="H563" s="109"/>
      <c r="I563" s="107">
        <v>1</v>
      </c>
      <c r="K563" s="112">
        <v>2.25</v>
      </c>
      <c r="L563" s="111"/>
      <c r="M563" s="111"/>
      <c r="N563" s="109"/>
      <c r="O563" s="108">
        <v>8.3299999999999999E-2</v>
      </c>
      <c r="P563" s="110">
        <v>4.6899999999999997E-2</v>
      </c>
      <c r="Q563" s="109"/>
      <c r="R563" s="110">
        <v>0.1303</v>
      </c>
      <c r="S563" s="109"/>
      <c r="T563" s="108">
        <v>0.13</v>
      </c>
      <c r="U563" s="110">
        <v>0</v>
      </c>
      <c r="V563" s="109"/>
      <c r="W563" s="108">
        <v>0.13059999999999999</v>
      </c>
      <c r="X563" s="108">
        <v>0</v>
      </c>
      <c r="Y563" s="107">
        <v>3526</v>
      </c>
      <c r="Z563" s="107">
        <v>0</v>
      </c>
      <c r="AA563" s="107">
        <v>3526</v>
      </c>
      <c r="AB563" s="107">
        <v>0</v>
      </c>
      <c r="AC563" s="107">
        <v>30</v>
      </c>
      <c r="AD563" s="107">
        <v>5</v>
      </c>
      <c r="AE563" s="107">
        <v>0</v>
      </c>
      <c r="AF563" s="107">
        <v>5</v>
      </c>
      <c r="AG563" s="107">
        <v>0</v>
      </c>
      <c r="AH563" s="107">
        <v>11</v>
      </c>
      <c r="AI563" s="107">
        <v>0</v>
      </c>
      <c r="AJ563" s="107">
        <v>0</v>
      </c>
      <c r="AK563" s="107">
        <v>5</v>
      </c>
      <c r="AL563" s="107">
        <v>0</v>
      </c>
      <c r="AM563" s="107">
        <v>0</v>
      </c>
      <c r="AN563" s="104">
        <v>0.84330000000000005</v>
      </c>
      <c r="AO563" s="104">
        <v>0</v>
      </c>
      <c r="AP563" s="104">
        <v>0.84330000000000005</v>
      </c>
      <c r="AQ563" s="104">
        <v>0.38329999999999997</v>
      </c>
      <c r="AR563" s="104">
        <v>0</v>
      </c>
      <c r="AS563" s="104">
        <v>0</v>
      </c>
      <c r="AT563" s="104">
        <v>0</v>
      </c>
      <c r="AU563" s="104">
        <v>0.38</v>
      </c>
      <c r="AV563" s="106">
        <v>1429</v>
      </c>
      <c r="AW563" s="105">
        <v>0.16666666666666699</v>
      </c>
      <c r="AX563" s="104">
        <v>5</v>
      </c>
      <c r="AY563" s="107">
        <v>87.692307692307693</v>
      </c>
      <c r="AZ563" s="126">
        <v>2.9230769230769229</v>
      </c>
      <c r="BA563" s="100">
        <f>U563/T563</f>
        <v>0</v>
      </c>
      <c r="BB563" s="100">
        <f>W563/T563</f>
        <v>1.0046153846153845</v>
      </c>
      <c r="BC563" s="100">
        <f>X563/T563</f>
        <v>0</v>
      </c>
      <c r="BD563" s="100">
        <f>(W563+X563)/T563</f>
        <v>1.0046153846153845</v>
      </c>
    </row>
    <row r="564" spans="2:56" hidden="1" outlineLevel="4" collapsed="1" x14ac:dyDescent="0.2">
      <c r="B564" s="115" t="s">
        <v>611</v>
      </c>
      <c r="C564" s="114">
        <v>1</v>
      </c>
      <c r="D564" s="113">
        <v>1.5</v>
      </c>
      <c r="E564" s="109"/>
      <c r="F564" s="112">
        <v>1.5</v>
      </c>
      <c r="G564" s="111"/>
      <c r="H564" s="109"/>
      <c r="I564" s="107">
        <v>0</v>
      </c>
      <c r="K564" s="112">
        <v>1.5</v>
      </c>
      <c r="L564" s="111"/>
      <c r="M564" s="111"/>
      <c r="N564" s="109"/>
      <c r="O564" s="108">
        <v>0.1</v>
      </c>
      <c r="P564" s="110">
        <v>0</v>
      </c>
      <c r="Q564" s="109"/>
      <c r="R564" s="110">
        <v>0.1</v>
      </c>
      <c r="S564" s="109"/>
      <c r="T564" s="108">
        <v>0.1</v>
      </c>
      <c r="U564" s="110">
        <v>0</v>
      </c>
      <c r="V564" s="109"/>
      <c r="W564" s="108">
        <v>0.1</v>
      </c>
      <c r="X564" s="108">
        <v>0</v>
      </c>
      <c r="Y564" s="107">
        <v>2700</v>
      </c>
      <c r="Z564" s="107">
        <v>0</v>
      </c>
      <c r="AA564" s="107">
        <v>2700</v>
      </c>
      <c r="AB564" s="107">
        <v>0</v>
      </c>
      <c r="AC564" s="107">
        <v>30</v>
      </c>
      <c r="AD564" s="107">
        <v>13</v>
      </c>
      <c r="AE564" s="107">
        <v>5</v>
      </c>
      <c r="AF564" s="107">
        <v>15</v>
      </c>
      <c r="AG564" s="107">
        <v>0</v>
      </c>
      <c r="AH564" s="107">
        <v>27</v>
      </c>
      <c r="AI564" s="107">
        <v>0</v>
      </c>
      <c r="AJ564" s="107">
        <v>0</v>
      </c>
      <c r="AK564" s="107">
        <v>15</v>
      </c>
      <c r="AL564" s="107">
        <v>0</v>
      </c>
      <c r="AM564" s="107">
        <v>0</v>
      </c>
      <c r="AN564" s="104">
        <v>1.44</v>
      </c>
      <c r="AO564" s="104">
        <v>0</v>
      </c>
      <c r="AP564" s="104">
        <v>1.44</v>
      </c>
      <c r="AQ564" s="104">
        <v>0.8</v>
      </c>
      <c r="AR564" s="104">
        <v>0</v>
      </c>
      <c r="AS564" s="104">
        <v>0</v>
      </c>
      <c r="AT564" s="104">
        <v>0</v>
      </c>
      <c r="AU564" s="104">
        <v>0.8</v>
      </c>
      <c r="AV564" s="106">
        <v>2982</v>
      </c>
      <c r="AW564" s="105">
        <v>0.5</v>
      </c>
      <c r="AX564" s="104">
        <v>15</v>
      </c>
      <c r="AY564" s="107">
        <v>240</v>
      </c>
      <c r="AZ564" s="126">
        <v>8</v>
      </c>
      <c r="BA564" s="100">
        <f>U564/T564</f>
        <v>0</v>
      </c>
      <c r="BB564" s="100">
        <f>W564/T564</f>
        <v>1</v>
      </c>
      <c r="BC564" s="100">
        <f>X564/T564</f>
        <v>0</v>
      </c>
      <c r="BD564" s="100">
        <f>(W564+X564)/T564</f>
        <v>1</v>
      </c>
    </row>
    <row r="565" spans="2:56" hidden="1" outlineLevel="4" collapsed="1" x14ac:dyDescent="0.2">
      <c r="B565" s="115" t="s">
        <v>612</v>
      </c>
      <c r="C565" s="114">
        <v>1</v>
      </c>
      <c r="D565" s="113">
        <v>4</v>
      </c>
      <c r="E565" s="109"/>
      <c r="F565" s="112">
        <v>2</v>
      </c>
      <c r="G565" s="111"/>
      <c r="H565" s="109"/>
      <c r="I565" s="107">
        <v>6</v>
      </c>
      <c r="K565" s="112">
        <v>8</v>
      </c>
      <c r="L565" s="111"/>
      <c r="M565" s="111"/>
      <c r="N565" s="109"/>
      <c r="O565" s="108">
        <v>0.1333</v>
      </c>
      <c r="P565" s="110">
        <v>0.28170000000000001</v>
      </c>
      <c r="Q565" s="109"/>
      <c r="R565" s="110">
        <v>0.41499999999999998</v>
      </c>
      <c r="S565" s="109"/>
      <c r="T565" s="108">
        <v>0.71</v>
      </c>
      <c r="U565" s="110">
        <v>0.28399999999999997</v>
      </c>
      <c r="V565" s="109"/>
      <c r="W565" s="108">
        <v>0.42270000000000002</v>
      </c>
      <c r="X565" s="108">
        <v>0</v>
      </c>
      <c r="Y565" s="107">
        <v>26465</v>
      </c>
      <c r="Z565" s="107">
        <v>15052</v>
      </c>
      <c r="AA565" s="107">
        <v>11413</v>
      </c>
      <c r="AB565" s="107">
        <v>0</v>
      </c>
      <c r="AC565" s="107">
        <v>30</v>
      </c>
      <c r="AD565" s="107">
        <v>20</v>
      </c>
      <c r="AE565" s="107">
        <v>0</v>
      </c>
      <c r="AF565" s="107">
        <v>20</v>
      </c>
      <c r="AG565" s="107">
        <v>0</v>
      </c>
      <c r="AH565" s="107">
        <v>21</v>
      </c>
      <c r="AI565" s="107">
        <v>0</v>
      </c>
      <c r="AJ565" s="107">
        <v>0</v>
      </c>
      <c r="AK565" s="107">
        <v>20</v>
      </c>
      <c r="AL565" s="107">
        <v>0</v>
      </c>
      <c r="AM565" s="107">
        <v>0</v>
      </c>
      <c r="AN565" s="104">
        <v>5.6</v>
      </c>
      <c r="AO565" s="104">
        <v>0</v>
      </c>
      <c r="AP565" s="104">
        <v>5.6</v>
      </c>
      <c r="AQ565" s="104">
        <v>5.3333000000000004</v>
      </c>
      <c r="AR565" s="104">
        <v>0</v>
      </c>
      <c r="AS565" s="104">
        <v>0</v>
      </c>
      <c r="AT565" s="104">
        <v>0</v>
      </c>
      <c r="AU565" s="104">
        <v>5.33</v>
      </c>
      <c r="AV565" s="106">
        <v>19877</v>
      </c>
      <c r="AW565" s="105">
        <v>0.66666666666666696</v>
      </c>
      <c r="AX565" s="104">
        <v>20</v>
      </c>
      <c r="AY565" s="107">
        <v>225.21126760563379</v>
      </c>
      <c r="AZ565" s="126">
        <v>7.507042253521127</v>
      </c>
      <c r="BA565" s="100">
        <f>U565/T565</f>
        <v>0.39999999999999997</v>
      </c>
      <c r="BB565" s="100">
        <f>W565/T565</f>
        <v>0.59535211267605637</v>
      </c>
      <c r="BC565" s="100">
        <f>X565/T565</f>
        <v>0</v>
      </c>
      <c r="BD565" s="100">
        <f>(W565+X565)/T565</f>
        <v>0.59535211267605637</v>
      </c>
    </row>
    <row r="566" spans="2:56" hidden="1" outlineLevel="4" collapsed="1" x14ac:dyDescent="0.2">
      <c r="B566" s="115" t="s">
        <v>613</v>
      </c>
      <c r="C566" s="114">
        <v>1</v>
      </c>
      <c r="D566" s="113">
        <v>3</v>
      </c>
      <c r="E566" s="109"/>
      <c r="F566" s="112">
        <v>0</v>
      </c>
      <c r="G566" s="111"/>
      <c r="H566" s="109"/>
      <c r="I566" s="107">
        <v>9</v>
      </c>
      <c r="K566" s="112">
        <v>9</v>
      </c>
      <c r="L566" s="111"/>
      <c r="M566" s="111"/>
      <c r="N566" s="109"/>
      <c r="O566" s="108">
        <v>0</v>
      </c>
      <c r="P566" s="110">
        <v>0.42249999999999999</v>
      </c>
      <c r="Q566" s="109"/>
      <c r="R566" s="110">
        <v>0.42249999999999999</v>
      </c>
      <c r="S566" s="109"/>
      <c r="T566" s="108">
        <v>0.91</v>
      </c>
      <c r="U566" s="110">
        <v>0.2596</v>
      </c>
      <c r="V566" s="109"/>
      <c r="W566" s="108">
        <v>0.64890000000000003</v>
      </c>
      <c r="X566" s="108">
        <v>0</v>
      </c>
      <c r="Y566" s="107">
        <v>31279</v>
      </c>
      <c r="Z566" s="107">
        <v>13759</v>
      </c>
      <c r="AA566" s="107">
        <v>17520</v>
      </c>
      <c r="AB566" s="107">
        <v>0</v>
      </c>
      <c r="AC566" s="107">
        <v>30</v>
      </c>
      <c r="AD566" s="107">
        <v>20</v>
      </c>
      <c r="AE566" s="107">
        <v>0</v>
      </c>
      <c r="AF566" s="107">
        <v>20</v>
      </c>
      <c r="AG566" s="107">
        <v>2720</v>
      </c>
      <c r="AH566" s="107">
        <v>21</v>
      </c>
      <c r="AI566" s="107">
        <v>2946</v>
      </c>
      <c r="AJ566" s="107">
        <v>0</v>
      </c>
      <c r="AK566" s="107">
        <v>20</v>
      </c>
      <c r="AL566" s="107">
        <v>2720</v>
      </c>
      <c r="AM566" s="107">
        <v>0</v>
      </c>
      <c r="AN566" s="104">
        <v>5.6113999999999997</v>
      </c>
      <c r="AO566" s="104">
        <v>0</v>
      </c>
      <c r="AP566" s="104">
        <v>5.6113999999999997</v>
      </c>
      <c r="AQ566" s="104">
        <v>5.181</v>
      </c>
      <c r="AR566" s="104">
        <v>0</v>
      </c>
      <c r="AS566" s="104">
        <v>0</v>
      </c>
      <c r="AT566" s="104">
        <v>0</v>
      </c>
      <c r="AU566" s="104">
        <v>5.18</v>
      </c>
      <c r="AV566" s="106">
        <v>19310</v>
      </c>
      <c r="AW566" s="105">
        <v>0.66666666666666696</v>
      </c>
      <c r="AX566" s="104">
        <v>20</v>
      </c>
      <c r="AY566" s="107">
        <v>170.76923076923077</v>
      </c>
      <c r="AZ566" s="126">
        <v>5.6923076923076925</v>
      </c>
      <c r="BA566" s="100">
        <f>U566/T566</f>
        <v>0.28527472527472525</v>
      </c>
      <c r="BB566" s="100">
        <f>W566/T566</f>
        <v>0.71307692307692305</v>
      </c>
      <c r="BC566" s="100">
        <f>X566/T566</f>
        <v>0</v>
      </c>
      <c r="BD566" s="100">
        <f>(W566+X566)/T566</f>
        <v>0.71307692307692305</v>
      </c>
    </row>
    <row r="567" spans="2:56" outlineLevel="3" collapsed="1" x14ac:dyDescent="0.2">
      <c r="B567" s="115" t="s">
        <v>614</v>
      </c>
      <c r="C567" s="120">
        <v>6</v>
      </c>
      <c r="D567" s="119">
        <v>72</v>
      </c>
      <c r="E567" s="117"/>
      <c r="F567" s="81">
        <v>36.5</v>
      </c>
      <c r="G567" s="118"/>
      <c r="H567" s="117"/>
      <c r="I567" s="25">
        <v>106.5</v>
      </c>
      <c r="K567" s="81">
        <v>143</v>
      </c>
      <c r="L567" s="118"/>
      <c r="M567" s="118"/>
      <c r="N567" s="117"/>
      <c r="O567" s="26">
        <v>2.4333</v>
      </c>
      <c r="P567" s="83">
        <v>5.68</v>
      </c>
      <c r="Q567" s="117"/>
      <c r="R567" s="83">
        <v>8.1133000000000006</v>
      </c>
      <c r="S567" s="117"/>
      <c r="T567" s="26">
        <v>26.14</v>
      </c>
      <c r="U567" s="83">
        <v>9.3376000000000001</v>
      </c>
      <c r="V567" s="117"/>
      <c r="W567" s="26">
        <v>16.046700000000001</v>
      </c>
      <c r="X567" s="26">
        <v>0.75670000000000004</v>
      </c>
      <c r="Y567" s="25">
        <v>948594</v>
      </c>
      <c r="Z567" s="25">
        <v>494898</v>
      </c>
      <c r="AA567" s="25">
        <v>433263</v>
      </c>
      <c r="AB567" s="25">
        <v>20433</v>
      </c>
      <c r="AC567" s="25">
        <v>240</v>
      </c>
      <c r="AD567" s="25">
        <v>227</v>
      </c>
      <c r="AE567" s="25">
        <v>0</v>
      </c>
      <c r="AF567" s="25">
        <v>229</v>
      </c>
      <c r="AG567" s="25">
        <v>77646.95</v>
      </c>
      <c r="AH567" s="25">
        <v>225</v>
      </c>
      <c r="AI567" s="25">
        <v>87136</v>
      </c>
      <c r="AJ567" s="25">
        <v>0</v>
      </c>
      <c r="AK567" s="25">
        <v>229</v>
      </c>
      <c r="AL567" s="25">
        <v>77646.95</v>
      </c>
      <c r="AM567" s="25">
        <v>0</v>
      </c>
      <c r="AN567" s="27">
        <v>165.9734</v>
      </c>
      <c r="AO567" s="27">
        <v>0</v>
      </c>
      <c r="AP567" s="27">
        <v>165.9734</v>
      </c>
      <c r="AQ567" s="27">
        <v>147.899</v>
      </c>
      <c r="AR567" s="27">
        <v>0</v>
      </c>
      <c r="AS567" s="27">
        <v>0</v>
      </c>
      <c r="AT567" s="27">
        <v>0</v>
      </c>
      <c r="AU567" s="27">
        <v>147.9</v>
      </c>
      <c r="AV567" s="28">
        <v>551220</v>
      </c>
      <c r="AW567" s="29">
        <v>0.95416666666666705</v>
      </c>
      <c r="AX567" s="27">
        <v>38.1666666666667</v>
      </c>
      <c r="AY567" s="25">
        <v>169.73986228003059</v>
      </c>
      <c r="AZ567" s="93">
        <v>5.6579954093343536</v>
      </c>
      <c r="BA567" s="100">
        <f>U567/T567</f>
        <v>0.3572149961744453</v>
      </c>
      <c r="BB567" s="100">
        <f>W567/T567</f>
        <v>0.61387528691660298</v>
      </c>
      <c r="BC567" s="100">
        <f>X567/T567</f>
        <v>2.8947972456006121E-2</v>
      </c>
      <c r="BD567" s="100">
        <f>(W567+X567)/T567</f>
        <v>0.64282325937260898</v>
      </c>
    </row>
    <row r="568" spans="2:56" hidden="1" outlineLevel="4" collapsed="1" x14ac:dyDescent="0.2">
      <c r="B568" s="115" t="s">
        <v>615</v>
      </c>
      <c r="C568" s="114">
        <v>1</v>
      </c>
      <c r="D568" s="113">
        <v>12</v>
      </c>
      <c r="E568" s="109"/>
      <c r="F568" s="112">
        <v>6.5</v>
      </c>
      <c r="G568" s="111"/>
      <c r="H568" s="109"/>
      <c r="I568" s="107">
        <v>16.5</v>
      </c>
      <c r="K568" s="112">
        <v>23</v>
      </c>
      <c r="L568" s="111"/>
      <c r="M568" s="111"/>
      <c r="N568" s="109"/>
      <c r="O568" s="108">
        <v>0.43330000000000002</v>
      </c>
      <c r="P568" s="110">
        <v>0.88</v>
      </c>
      <c r="Q568" s="109"/>
      <c r="R568" s="110">
        <v>1.3132999999999999</v>
      </c>
      <c r="S568" s="109"/>
      <c r="T568" s="108">
        <v>6.78</v>
      </c>
      <c r="U568" s="110">
        <v>2.7694000000000001</v>
      </c>
      <c r="V568" s="109"/>
      <c r="W568" s="108">
        <v>4.0068000000000001</v>
      </c>
      <c r="X568" s="108">
        <v>0</v>
      </c>
      <c r="Y568" s="107">
        <v>254962</v>
      </c>
      <c r="Z568" s="107">
        <v>146778</v>
      </c>
      <c r="AA568" s="107">
        <v>108184</v>
      </c>
      <c r="AB568" s="107">
        <v>0</v>
      </c>
      <c r="AC568" s="107">
        <v>60</v>
      </c>
      <c r="AD568" s="107">
        <v>60</v>
      </c>
      <c r="AE568" s="107">
        <v>0</v>
      </c>
      <c r="AF568" s="107">
        <v>60</v>
      </c>
      <c r="AG568" s="107">
        <v>24018</v>
      </c>
      <c r="AH568" s="107">
        <v>58</v>
      </c>
      <c r="AI568" s="107">
        <v>20528</v>
      </c>
      <c r="AJ568" s="107">
        <v>0</v>
      </c>
      <c r="AK568" s="107">
        <v>60</v>
      </c>
      <c r="AL568" s="107">
        <v>24018</v>
      </c>
      <c r="AM568" s="107">
        <v>0</v>
      </c>
      <c r="AN568" s="104">
        <v>39.100999999999999</v>
      </c>
      <c r="AO568" s="104">
        <v>0</v>
      </c>
      <c r="AP568" s="104">
        <v>39.100999999999999</v>
      </c>
      <c r="AQ568" s="104">
        <v>45.748600000000003</v>
      </c>
      <c r="AR568" s="104">
        <v>0</v>
      </c>
      <c r="AS568" s="104">
        <v>0</v>
      </c>
      <c r="AT568" s="104">
        <v>0</v>
      </c>
      <c r="AU568" s="104">
        <v>45.75</v>
      </c>
      <c r="AV568" s="106">
        <v>170505</v>
      </c>
      <c r="AW568" s="105">
        <v>1</v>
      </c>
      <c r="AX568" s="104">
        <v>60</v>
      </c>
      <c r="AY568" s="107">
        <v>202.43362831858408</v>
      </c>
      <c r="AZ568" s="126">
        <v>6.7477876106194694</v>
      </c>
      <c r="BA568" s="100">
        <f>U568/T568</f>
        <v>0.40846607669616519</v>
      </c>
      <c r="BB568" s="100">
        <f>W568/T568</f>
        <v>0.59097345132743362</v>
      </c>
      <c r="BC568" s="100">
        <f>X568/T568</f>
        <v>0</v>
      </c>
      <c r="BD568" s="100">
        <f>(W568+X568)/T568</f>
        <v>0.59097345132743362</v>
      </c>
    </row>
    <row r="569" spans="2:56" hidden="1" outlineLevel="4" collapsed="1" x14ac:dyDescent="0.2">
      <c r="B569" s="115" t="s">
        <v>616</v>
      </c>
      <c r="C569" s="114">
        <v>2</v>
      </c>
      <c r="D569" s="113">
        <v>24</v>
      </c>
      <c r="E569" s="109"/>
      <c r="F569" s="112">
        <v>12</v>
      </c>
      <c r="G569" s="111"/>
      <c r="H569" s="109"/>
      <c r="I569" s="107">
        <v>36</v>
      </c>
      <c r="K569" s="112">
        <v>48</v>
      </c>
      <c r="L569" s="111"/>
      <c r="M569" s="111"/>
      <c r="N569" s="109"/>
      <c r="O569" s="108">
        <v>0.8</v>
      </c>
      <c r="P569" s="110">
        <v>1.92</v>
      </c>
      <c r="Q569" s="109"/>
      <c r="R569" s="110">
        <v>2.72</v>
      </c>
      <c r="S569" s="109"/>
      <c r="T569" s="108">
        <v>7.88</v>
      </c>
      <c r="U569" s="110">
        <v>3.0907</v>
      </c>
      <c r="V569" s="109"/>
      <c r="W569" s="108">
        <v>4.4782000000000002</v>
      </c>
      <c r="X569" s="108">
        <v>0.31090000000000001</v>
      </c>
      <c r="Y569" s="107">
        <v>293118</v>
      </c>
      <c r="Z569" s="107">
        <v>163810</v>
      </c>
      <c r="AA569" s="107">
        <v>120913</v>
      </c>
      <c r="AB569" s="107">
        <v>8395</v>
      </c>
      <c r="AC569" s="107">
        <v>60</v>
      </c>
      <c r="AD569" s="107">
        <v>57</v>
      </c>
      <c r="AE569" s="107">
        <v>0</v>
      </c>
      <c r="AF569" s="107">
        <v>57</v>
      </c>
      <c r="AG569" s="107">
        <v>22586.5</v>
      </c>
      <c r="AH569" s="107">
        <v>54</v>
      </c>
      <c r="AI569" s="107">
        <v>23316</v>
      </c>
      <c r="AJ569" s="107">
        <v>0</v>
      </c>
      <c r="AK569" s="107">
        <v>57</v>
      </c>
      <c r="AL569" s="107">
        <v>22586.5</v>
      </c>
      <c r="AM569" s="107">
        <v>0</v>
      </c>
      <c r="AN569" s="104">
        <v>44.4114</v>
      </c>
      <c r="AO569" s="104">
        <v>0</v>
      </c>
      <c r="AP569" s="104">
        <v>44.4114</v>
      </c>
      <c r="AQ569" s="104">
        <v>43.021900000000002</v>
      </c>
      <c r="AR569" s="104">
        <v>0</v>
      </c>
      <c r="AS569" s="104">
        <v>0</v>
      </c>
      <c r="AT569" s="104">
        <v>0</v>
      </c>
      <c r="AU569" s="104">
        <v>43.02</v>
      </c>
      <c r="AV569" s="106">
        <v>160343</v>
      </c>
      <c r="AW569" s="105">
        <v>0.95</v>
      </c>
      <c r="AX569" s="104">
        <v>28.5</v>
      </c>
      <c r="AY569" s="107">
        <v>163.78172588832487</v>
      </c>
      <c r="AZ569" s="126">
        <v>5.4593908629441623</v>
      </c>
      <c r="BA569" s="100">
        <f>U569/T569</f>
        <v>0.39222081218274113</v>
      </c>
      <c r="BB569" s="100">
        <f>W569/T569</f>
        <v>0.56829949238578681</v>
      </c>
      <c r="BC569" s="100">
        <f>X569/T569</f>
        <v>3.9454314720812185E-2</v>
      </c>
      <c r="BD569" s="100">
        <f>(W569+X569)/T569</f>
        <v>0.60775380710659899</v>
      </c>
    </row>
    <row r="570" spans="2:56" hidden="1" outlineLevel="4" collapsed="1" x14ac:dyDescent="0.2">
      <c r="B570" s="115" t="s">
        <v>617</v>
      </c>
      <c r="C570" s="114">
        <v>2</v>
      </c>
      <c r="D570" s="113">
        <v>24</v>
      </c>
      <c r="E570" s="109"/>
      <c r="F570" s="112">
        <v>12</v>
      </c>
      <c r="G570" s="111"/>
      <c r="H570" s="109"/>
      <c r="I570" s="107">
        <v>36</v>
      </c>
      <c r="K570" s="112">
        <v>48</v>
      </c>
      <c r="L570" s="111"/>
      <c r="M570" s="111"/>
      <c r="N570" s="109"/>
      <c r="O570" s="108">
        <v>0.8</v>
      </c>
      <c r="P570" s="110">
        <v>1.92</v>
      </c>
      <c r="Q570" s="109"/>
      <c r="R570" s="110">
        <v>2.72</v>
      </c>
      <c r="S570" s="109"/>
      <c r="T570" s="108">
        <v>6.15</v>
      </c>
      <c r="U570" s="110">
        <v>1.6700999999999999</v>
      </c>
      <c r="V570" s="109"/>
      <c r="W570" s="108">
        <v>4.1412000000000004</v>
      </c>
      <c r="X570" s="108">
        <v>0.3407</v>
      </c>
      <c r="Y570" s="107">
        <v>209526</v>
      </c>
      <c r="Z570" s="107">
        <v>88516</v>
      </c>
      <c r="AA570" s="107">
        <v>111810</v>
      </c>
      <c r="AB570" s="107">
        <v>9200</v>
      </c>
      <c r="AC570" s="107">
        <v>60</v>
      </c>
      <c r="AD570" s="107">
        <v>57</v>
      </c>
      <c r="AE570" s="107">
        <v>0</v>
      </c>
      <c r="AF570" s="107">
        <v>57</v>
      </c>
      <c r="AG570" s="107">
        <v>22970</v>
      </c>
      <c r="AH570" s="107">
        <v>58</v>
      </c>
      <c r="AI570" s="107">
        <v>23210</v>
      </c>
      <c r="AJ570" s="107">
        <v>0</v>
      </c>
      <c r="AK570" s="107">
        <v>57</v>
      </c>
      <c r="AL570" s="107">
        <v>22970</v>
      </c>
      <c r="AM570" s="107">
        <v>0</v>
      </c>
      <c r="AN570" s="104">
        <v>44.209600000000002</v>
      </c>
      <c r="AO570" s="104">
        <v>0</v>
      </c>
      <c r="AP570" s="104">
        <v>44.209600000000002</v>
      </c>
      <c r="AQ570" s="104">
        <v>43.752400000000002</v>
      </c>
      <c r="AR570" s="104">
        <v>0</v>
      </c>
      <c r="AS570" s="104">
        <v>0</v>
      </c>
      <c r="AT570" s="104">
        <v>0</v>
      </c>
      <c r="AU570" s="104">
        <v>43.75</v>
      </c>
      <c r="AV570" s="106">
        <v>163065</v>
      </c>
      <c r="AW570" s="105">
        <v>0.95</v>
      </c>
      <c r="AX570" s="104">
        <v>28.5</v>
      </c>
      <c r="AY570" s="107">
        <v>213.41463414634146</v>
      </c>
      <c r="AZ570" s="126">
        <v>7.1138211382113825</v>
      </c>
      <c r="BA570" s="100">
        <f>U570/T570</f>
        <v>0.27156097560975606</v>
      </c>
      <c r="BB570" s="100">
        <f>W570/T570</f>
        <v>0.67336585365853663</v>
      </c>
      <c r="BC570" s="100">
        <f>X570/T570</f>
        <v>5.5398373983739833E-2</v>
      </c>
      <c r="BD570" s="100">
        <f>(W570+X570)/T570</f>
        <v>0.72876422764227644</v>
      </c>
    </row>
    <row r="571" spans="2:56" hidden="1" outlineLevel="4" collapsed="1" x14ac:dyDescent="0.2">
      <c r="B571" s="115" t="s">
        <v>618</v>
      </c>
      <c r="C571" s="114">
        <v>1</v>
      </c>
      <c r="D571" s="113">
        <v>12</v>
      </c>
      <c r="E571" s="109"/>
      <c r="F571" s="112">
        <v>6</v>
      </c>
      <c r="G571" s="111"/>
      <c r="H571" s="109"/>
      <c r="I571" s="107">
        <v>18</v>
      </c>
      <c r="K571" s="112">
        <v>24</v>
      </c>
      <c r="L571" s="111"/>
      <c r="M571" s="111"/>
      <c r="N571" s="109"/>
      <c r="O571" s="108">
        <v>0.4</v>
      </c>
      <c r="P571" s="110">
        <v>0.96</v>
      </c>
      <c r="Q571" s="109"/>
      <c r="R571" s="110">
        <v>1.36</v>
      </c>
      <c r="S571" s="109"/>
      <c r="T571" s="108">
        <v>5.33</v>
      </c>
      <c r="U571" s="110">
        <v>1.8073999999999999</v>
      </c>
      <c r="V571" s="109"/>
      <c r="W571" s="108">
        <v>3.4205000000000001</v>
      </c>
      <c r="X571" s="108">
        <v>0.1051</v>
      </c>
      <c r="Y571" s="107">
        <v>190988</v>
      </c>
      <c r="Z571" s="107">
        <v>95794</v>
      </c>
      <c r="AA571" s="107">
        <v>92356</v>
      </c>
      <c r="AB571" s="107">
        <v>2838</v>
      </c>
      <c r="AC571" s="107">
        <v>60</v>
      </c>
      <c r="AD571" s="107">
        <v>53</v>
      </c>
      <c r="AE571" s="107">
        <v>0</v>
      </c>
      <c r="AF571" s="107">
        <v>55</v>
      </c>
      <c r="AG571" s="107">
        <v>8072.45</v>
      </c>
      <c r="AH571" s="107">
        <v>55</v>
      </c>
      <c r="AI571" s="107">
        <v>20082</v>
      </c>
      <c r="AJ571" s="107">
        <v>0</v>
      </c>
      <c r="AK571" s="107">
        <v>55</v>
      </c>
      <c r="AL571" s="107">
        <v>8072.45</v>
      </c>
      <c r="AM571" s="107">
        <v>0</v>
      </c>
      <c r="AN571" s="104">
        <v>38.251399999999997</v>
      </c>
      <c r="AO571" s="104">
        <v>0</v>
      </c>
      <c r="AP571" s="104">
        <v>38.251399999999997</v>
      </c>
      <c r="AQ571" s="104">
        <v>15.376099999999999</v>
      </c>
      <c r="AR571" s="104">
        <v>0</v>
      </c>
      <c r="AS571" s="104">
        <v>0</v>
      </c>
      <c r="AT571" s="104">
        <v>0</v>
      </c>
      <c r="AU571" s="104">
        <v>15.38</v>
      </c>
      <c r="AV571" s="106">
        <v>57307</v>
      </c>
      <c r="AW571" s="105">
        <v>0.91666666666666696</v>
      </c>
      <c r="AX571" s="104">
        <v>55</v>
      </c>
      <c r="AY571" s="107">
        <v>86.566604127579737</v>
      </c>
      <c r="AZ571" s="126">
        <v>2.8855534709193247</v>
      </c>
      <c r="BA571" s="100">
        <f>U571/T571</f>
        <v>0.33909943714821761</v>
      </c>
      <c r="BB571" s="100">
        <f>W571/T571</f>
        <v>0.64174484052532832</v>
      </c>
      <c r="BC571" s="100">
        <f>X571/T571</f>
        <v>1.9718574108818009E-2</v>
      </c>
      <c r="BD571" s="100">
        <f>(W571+X571)/T571</f>
        <v>0.66146341463414637</v>
      </c>
    </row>
    <row r="572" spans="2:56" outlineLevel="3" collapsed="1" x14ac:dyDescent="0.2">
      <c r="B572" s="115" t="s">
        <v>619</v>
      </c>
      <c r="C572" s="120">
        <v>1</v>
      </c>
      <c r="D572" s="119">
        <v>6</v>
      </c>
      <c r="E572" s="117"/>
      <c r="F572" s="81">
        <v>3.25</v>
      </c>
      <c r="G572" s="118"/>
      <c r="H572" s="117"/>
      <c r="I572" s="25">
        <v>9.5</v>
      </c>
      <c r="K572" s="81">
        <v>12.75</v>
      </c>
      <c r="L572" s="118"/>
      <c r="M572" s="118"/>
      <c r="N572" s="117"/>
      <c r="O572" s="26">
        <v>0.2167</v>
      </c>
      <c r="P572" s="83">
        <v>0.44600000000000001</v>
      </c>
      <c r="Q572" s="117"/>
      <c r="R572" s="83">
        <v>0.66269999999999996</v>
      </c>
      <c r="S572" s="117"/>
      <c r="T572" s="26">
        <v>1.84</v>
      </c>
      <c r="U572" s="83">
        <v>0</v>
      </c>
      <c r="V572" s="117"/>
      <c r="W572" s="26">
        <v>1.8403</v>
      </c>
      <c r="X572" s="26">
        <v>0</v>
      </c>
      <c r="Y572" s="25">
        <v>49690</v>
      </c>
      <c r="Z572" s="25">
        <v>0</v>
      </c>
      <c r="AA572" s="25">
        <v>49690</v>
      </c>
      <c r="AB572" s="25">
        <v>0</v>
      </c>
      <c r="AC572" s="25">
        <v>30</v>
      </c>
      <c r="AD572" s="25">
        <v>25</v>
      </c>
      <c r="AE572" s="25">
        <v>20</v>
      </c>
      <c r="AF572" s="25">
        <v>26</v>
      </c>
      <c r="AG572" s="25">
        <v>5699.57</v>
      </c>
      <c r="AH572" s="25">
        <v>28</v>
      </c>
      <c r="AI572" s="25">
        <v>6252</v>
      </c>
      <c r="AJ572" s="25">
        <v>0</v>
      </c>
      <c r="AK572" s="25">
        <v>26</v>
      </c>
      <c r="AL572" s="25">
        <v>5699.57</v>
      </c>
      <c r="AM572" s="25">
        <v>0</v>
      </c>
      <c r="AN572" s="27">
        <v>11.9086</v>
      </c>
      <c r="AO572" s="27">
        <v>0</v>
      </c>
      <c r="AP572" s="27">
        <v>11.9086</v>
      </c>
      <c r="AQ572" s="27">
        <v>10.856299999999999</v>
      </c>
      <c r="AR572" s="27">
        <v>0</v>
      </c>
      <c r="AS572" s="27">
        <v>0</v>
      </c>
      <c r="AT572" s="27">
        <v>0</v>
      </c>
      <c r="AU572" s="27">
        <v>10.86</v>
      </c>
      <c r="AV572" s="28">
        <v>40461</v>
      </c>
      <c r="AW572" s="29">
        <v>0.86666666666666703</v>
      </c>
      <c r="AX572" s="27">
        <v>26</v>
      </c>
      <c r="AY572" s="25">
        <v>177.06521739130434</v>
      </c>
      <c r="AZ572" s="93">
        <v>5.9021739130434785</v>
      </c>
      <c r="BA572" s="100">
        <f>U572/T572</f>
        <v>0</v>
      </c>
      <c r="BB572" s="100">
        <f>W572/T572</f>
        <v>1.0001630434782609</v>
      </c>
      <c r="BC572" s="100">
        <f>X572/T572</f>
        <v>0</v>
      </c>
      <c r="BD572" s="100">
        <f>(W572+X572)/T572</f>
        <v>1.0001630434782609</v>
      </c>
    </row>
    <row r="573" spans="2:56" hidden="1" outlineLevel="4" collapsed="1" x14ac:dyDescent="0.2">
      <c r="B573" s="115" t="s">
        <v>620</v>
      </c>
      <c r="C573" s="114">
        <v>1</v>
      </c>
      <c r="D573" s="113">
        <v>6</v>
      </c>
      <c r="E573" s="109"/>
      <c r="F573" s="112">
        <v>3.25</v>
      </c>
      <c r="G573" s="111"/>
      <c r="H573" s="109"/>
      <c r="I573" s="107">
        <v>9.5</v>
      </c>
      <c r="K573" s="112">
        <v>12.75</v>
      </c>
      <c r="L573" s="111"/>
      <c r="M573" s="111"/>
      <c r="N573" s="109"/>
      <c r="O573" s="108">
        <v>0.2167</v>
      </c>
      <c r="P573" s="110">
        <v>0.44600000000000001</v>
      </c>
      <c r="Q573" s="109"/>
      <c r="R573" s="110">
        <v>0.66269999999999996</v>
      </c>
      <c r="S573" s="109"/>
      <c r="T573" s="108">
        <v>1.84</v>
      </c>
      <c r="U573" s="110">
        <v>0</v>
      </c>
      <c r="V573" s="109"/>
      <c r="W573" s="108">
        <v>1.8403</v>
      </c>
      <c r="X573" s="108">
        <v>0</v>
      </c>
      <c r="Y573" s="107">
        <v>49690</v>
      </c>
      <c r="Z573" s="107">
        <v>0</v>
      </c>
      <c r="AA573" s="107">
        <v>49690</v>
      </c>
      <c r="AB573" s="107">
        <v>0</v>
      </c>
      <c r="AC573" s="107">
        <v>30</v>
      </c>
      <c r="AD573" s="107">
        <v>25</v>
      </c>
      <c r="AE573" s="107">
        <v>20</v>
      </c>
      <c r="AF573" s="107">
        <v>26</v>
      </c>
      <c r="AG573" s="107">
        <v>5699.57</v>
      </c>
      <c r="AH573" s="107">
        <v>28</v>
      </c>
      <c r="AI573" s="107">
        <v>6252</v>
      </c>
      <c r="AJ573" s="107">
        <v>0</v>
      </c>
      <c r="AK573" s="107">
        <v>26</v>
      </c>
      <c r="AL573" s="107">
        <v>5699.57</v>
      </c>
      <c r="AM573" s="107">
        <v>0</v>
      </c>
      <c r="AN573" s="104">
        <v>11.9086</v>
      </c>
      <c r="AO573" s="104">
        <v>0</v>
      </c>
      <c r="AP573" s="104">
        <v>11.9086</v>
      </c>
      <c r="AQ573" s="104">
        <v>10.856299999999999</v>
      </c>
      <c r="AR573" s="104">
        <v>0</v>
      </c>
      <c r="AS573" s="104">
        <v>0</v>
      </c>
      <c r="AT573" s="104">
        <v>0</v>
      </c>
      <c r="AU573" s="104">
        <v>10.86</v>
      </c>
      <c r="AV573" s="106">
        <v>40461</v>
      </c>
      <c r="AW573" s="105">
        <v>0.86666666666666703</v>
      </c>
      <c r="AX573" s="104">
        <v>26</v>
      </c>
      <c r="AY573" s="107">
        <v>177.06521739130434</v>
      </c>
      <c r="AZ573" s="126">
        <v>5.9021739130434785</v>
      </c>
      <c r="BA573" s="100">
        <f>U573/T573</f>
        <v>0</v>
      </c>
      <c r="BB573" s="100">
        <f>W573/T573</f>
        <v>1.0001630434782609</v>
      </c>
      <c r="BC573" s="100">
        <f>X573/T573</f>
        <v>0</v>
      </c>
      <c r="BD573" s="100">
        <f>(W573+X573)/T573</f>
        <v>1.0001630434782609</v>
      </c>
    </row>
    <row r="574" spans="2:56" outlineLevel="3" collapsed="1" x14ac:dyDescent="0.2">
      <c r="B574" s="115" t="s">
        <v>621</v>
      </c>
      <c r="C574" s="120">
        <v>3</v>
      </c>
      <c r="D574" s="119">
        <v>15</v>
      </c>
      <c r="E574" s="117"/>
      <c r="F574" s="81">
        <v>8</v>
      </c>
      <c r="G574" s="118"/>
      <c r="H574" s="117"/>
      <c r="I574" s="25">
        <v>20</v>
      </c>
      <c r="K574" s="81">
        <v>28</v>
      </c>
      <c r="L574" s="118"/>
      <c r="M574" s="118"/>
      <c r="N574" s="117"/>
      <c r="O574" s="26">
        <v>0.5333</v>
      </c>
      <c r="P574" s="83">
        <v>0.93889999999999996</v>
      </c>
      <c r="Q574" s="117"/>
      <c r="R574" s="83">
        <v>1.4722</v>
      </c>
      <c r="S574" s="117"/>
      <c r="T574" s="26">
        <v>3.04</v>
      </c>
      <c r="U574" s="83">
        <v>0.98719999999999997</v>
      </c>
      <c r="V574" s="117"/>
      <c r="W574" s="26">
        <v>2.0084</v>
      </c>
      <c r="X574" s="26">
        <v>3.6600000000000001E-2</v>
      </c>
      <c r="Y574" s="25">
        <v>107537</v>
      </c>
      <c r="Z574" s="25">
        <v>52322</v>
      </c>
      <c r="AA574" s="25">
        <v>54227</v>
      </c>
      <c r="AB574" s="25">
        <v>988</v>
      </c>
      <c r="AC574" s="25">
        <v>96</v>
      </c>
      <c r="AD574" s="25">
        <v>84</v>
      </c>
      <c r="AE574" s="25">
        <v>0</v>
      </c>
      <c r="AF574" s="25">
        <v>84</v>
      </c>
      <c r="AG574" s="25">
        <v>9737</v>
      </c>
      <c r="AH574" s="25">
        <v>84</v>
      </c>
      <c r="AI574" s="25">
        <v>8677</v>
      </c>
      <c r="AJ574" s="25">
        <v>0</v>
      </c>
      <c r="AK574" s="25">
        <v>84</v>
      </c>
      <c r="AL574" s="25">
        <v>9737</v>
      </c>
      <c r="AM574" s="25">
        <v>0</v>
      </c>
      <c r="AN574" s="27">
        <v>22.607600000000001</v>
      </c>
      <c r="AO574" s="27">
        <v>0</v>
      </c>
      <c r="AP574" s="27">
        <v>22.607600000000001</v>
      </c>
      <c r="AQ574" s="27">
        <v>24.6267</v>
      </c>
      <c r="AR574" s="27">
        <v>0</v>
      </c>
      <c r="AS574" s="27">
        <v>0</v>
      </c>
      <c r="AT574" s="27">
        <v>0</v>
      </c>
      <c r="AU574" s="27">
        <v>24.63</v>
      </c>
      <c r="AV574" s="28">
        <v>91784</v>
      </c>
      <c r="AW574" s="29">
        <v>0.875</v>
      </c>
      <c r="AX574" s="27">
        <v>28</v>
      </c>
      <c r="AY574" s="25">
        <v>243.05921052631578</v>
      </c>
      <c r="AZ574" s="93">
        <v>8.1019736842105257</v>
      </c>
      <c r="BA574" s="100">
        <f>U574/T574</f>
        <v>0.32473684210526316</v>
      </c>
      <c r="BB574" s="100">
        <f>W574/T574</f>
        <v>0.66065789473684211</v>
      </c>
      <c r="BC574" s="100">
        <f>X574/T574</f>
        <v>1.2039473684210527E-2</v>
      </c>
      <c r="BD574" s="100">
        <f>(W574+X574)/T574</f>
        <v>0.67269736842105265</v>
      </c>
    </row>
    <row r="575" spans="2:56" hidden="1" outlineLevel="4" collapsed="1" x14ac:dyDescent="0.2">
      <c r="B575" s="115" t="s">
        <v>622</v>
      </c>
      <c r="C575" s="114">
        <v>1</v>
      </c>
      <c r="D575" s="113">
        <v>8</v>
      </c>
      <c r="E575" s="109"/>
      <c r="F575" s="112">
        <v>8</v>
      </c>
      <c r="G575" s="111"/>
      <c r="H575" s="109"/>
      <c r="I575" s="107">
        <v>0</v>
      </c>
      <c r="K575" s="112">
        <v>8</v>
      </c>
      <c r="L575" s="111"/>
      <c r="M575" s="111"/>
      <c r="N575" s="109"/>
      <c r="O575" s="108">
        <v>0.5333</v>
      </c>
      <c r="P575" s="110">
        <v>0</v>
      </c>
      <c r="Q575" s="109"/>
      <c r="R575" s="110">
        <v>0.5333</v>
      </c>
      <c r="S575" s="109"/>
      <c r="T575" s="108">
        <v>0.71</v>
      </c>
      <c r="U575" s="110">
        <v>0.6915</v>
      </c>
      <c r="V575" s="109"/>
      <c r="W575" s="108">
        <v>1.52E-2</v>
      </c>
      <c r="X575" s="108">
        <v>0</v>
      </c>
      <c r="Y575" s="107">
        <v>37060</v>
      </c>
      <c r="Z575" s="107">
        <v>36650</v>
      </c>
      <c r="AA575" s="107">
        <v>410</v>
      </c>
      <c r="AB575" s="107">
        <v>0</v>
      </c>
      <c r="AC575" s="107">
        <v>38</v>
      </c>
      <c r="AD575" s="107">
        <v>28</v>
      </c>
      <c r="AE575" s="107">
        <v>0</v>
      </c>
      <c r="AF575" s="107">
        <v>28</v>
      </c>
      <c r="AG575" s="107">
        <v>0</v>
      </c>
      <c r="AH575" s="107">
        <v>28</v>
      </c>
      <c r="AI575" s="107">
        <v>0</v>
      </c>
      <c r="AJ575" s="107">
        <v>0</v>
      </c>
      <c r="AK575" s="107">
        <v>28</v>
      </c>
      <c r="AL575" s="107">
        <v>0</v>
      </c>
      <c r="AM575" s="107">
        <v>0</v>
      </c>
      <c r="AN575" s="104">
        <v>6.08</v>
      </c>
      <c r="AO575" s="104">
        <v>0</v>
      </c>
      <c r="AP575" s="104">
        <v>6.08</v>
      </c>
      <c r="AQ575" s="104">
        <v>6.08</v>
      </c>
      <c r="AR575" s="104">
        <v>0</v>
      </c>
      <c r="AS575" s="104">
        <v>0</v>
      </c>
      <c r="AT575" s="104">
        <v>0</v>
      </c>
      <c r="AU575" s="104">
        <v>6.08</v>
      </c>
      <c r="AV575" s="106">
        <v>22660</v>
      </c>
      <c r="AW575" s="105">
        <v>0.73684210526315796</v>
      </c>
      <c r="AX575" s="104">
        <v>28</v>
      </c>
      <c r="AY575" s="107">
        <v>256.90140845070425</v>
      </c>
      <c r="AZ575" s="126">
        <v>8.5633802816901401</v>
      </c>
      <c r="BA575" s="100">
        <f>U575/T575</f>
        <v>0.97394366197183102</v>
      </c>
      <c r="BB575" s="100">
        <f>W575/T575</f>
        <v>2.1408450704225354E-2</v>
      </c>
      <c r="BC575" s="100">
        <f>X575/T575</f>
        <v>0</v>
      </c>
      <c r="BD575" s="100">
        <f>(W575+X575)/T575</f>
        <v>2.1408450704225354E-2</v>
      </c>
    </row>
    <row r="576" spans="2:56" hidden="1" outlineLevel="4" collapsed="1" x14ac:dyDescent="0.2">
      <c r="B576" s="115" t="s">
        <v>623</v>
      </c>
      <c r="C576" s="114">
        <v>1</v>
      </c>
      <c r="D576" s="113">
        <v>6.5</v>
      </c>
      <c r="E576" s="109"/>
      <c r="F576" s="112">
        <v>0</v>
      </c>
      <c r="G576" s="111"/>
      <c r="H576" s="109"/>
      <c r="I576" s="107">
        <v>18.5</v>
      </c>
      <c r="K576" s="112">
        <v>18.5</v>
      </c>
      <c r="L576" s="111"/>
      <c r="M576" s="111"/>
      <c r="N576" s="109"/>
      <c r="O576" s="108">
        <v>0</v>
      </c>
      <c r="P576" s="110">
        <v>0.86850000000000005</v>
      </c>
      <c r="Q576" s="109"/>
      <c r="R576" s="110">
        <v>0.86850000000000005</v>
      </c>
      <c r="S576" s="109"/>
      <c r="T576" s="108">
        <v>2.16</v>
      </c>
      <c r="U576" s="110">
        <v>0.29570000000000002</v>
      </c>
      <c r="V576" s="109"/>
      <c r="W576" s="108">
        <v>1.8254999999999999</v>
      </c>
      <c r="X576" s="108">
        <v>3.6600000000000001E-2</v>
      </c>
      <c r="Y576" s="107">
        <v>65950</v>
      </c>
      <c r="Z576" s="107">
        <v>15672</v>
      </c>
      <c r="AA576" s="107">
        <v>49290</v>
      </c>
      <c r="AB576" s="107">
        <v>988</v>
      </c>
      <c r="AC576" s="107">
        <v>28</v>
      </c>
      <c r="AD576" s="107">
        <v>28</v>
      </c>
      <c r="AE576" s="107">
        <v>0</v>
      </c>
      <c r="AF576" s="107">
        <v>28</v>
      </c>
      <c r="AG576" s="107">
        <v>9065</v>
      </c>
      <c r="AH576" s="107">
        <v>28</v>
      </c>
      <c r="AI576" s="107">
        <v>7981</v>
      </c>
      <c r="AJ576" s="107">
        <v>0</v>
      </c>
      <c r="AK576" s="107">
        <v>28</v>
      </c>
      <c r="AL576" s="107">
        <v>9065</v>
      </c>
      <c r="AM576" s="107">
        <v>0</v>
      </c>
      <c r="AN576" s="104">
        <v>15.2019</v>
      </c>
      <c r="AO576" s="104">
        <v>0</v>
      </c>
      <c r="AP576" s="104">
        <v>15.2019</v>
      </c>
      <c r="AQ576" s="104">
        <v>17.2667</v>
      </c>
      <c r="AR576" s="104">
        <v>0</v>
      </c>
      <c r="AS576" s="104">
        <v>0</v>
      </c>
      <c r="AT576" s="104">
        <v>0</v>
      </c>
      <c r="AU576" s="104">
        <v>17.27</v>
      </c>
      <c r="AV576" s="106">
        <v>64353</v>
      </c>
      <c r="AW576" s="105">
        <v>1</v>
      </c>
      <c r="AX576" s="104">
        <v>28</v>
      </c>
      <c r="AY576" s="107">
        <v>239.86111111111111</v>
      </c>
      <c r="AZ576" s="126">
        <v>7.9953703703703702</v>
      </c>
      <c r="BA576" s="100">
        <f>U576/T576</f>
        <v>0.13689814814814816</v>
      </c>
      <c r="BB576" s="100">
        <f>W576/T576</f>
        <v>0.84513888888888877</v>
      </c>
      <c r="BC576" s="100">
        <f>X576/T576</f>
        <v>1.6944444444444443E-2</v>
      </c>
      <c r="BD576" s="100">
        <f>(W576+X576)/T576</f>
        <v>0.8620833333333332</v>
      </c>
    </row>
    <row r="577" spans="2:56" hidden="1" outlineLevel="4" collapsed="1" x14ac:dyDescent="0.2">
      <c r="B577" s="115" t="s">
        <v>624</v>
      </c>
      <c r="C577" s="114">
        <v>1</v>
      </c>
      <c r="D577" s="113">
        <v>0.5</v>
      </c>
      <c r="E577" s="109"/>
      <c r="F577" s="112">
        <v>0</v>
      </c>
      <c r="G577" s="111"/>
      <c r="H577" s="109"/>
      <c r="I577" s="107">
        <v>1.5</v>
      </c>
      <c r="K577" s="112">
        <v>1.5</v>
      </c>
      <c r="L577" s="111"/>
      <c r="M577" s="111"/>
      <c r="N577" s="109"/>
      <c r="O577" s="108">
        <v>0</v>
      </c>
      <c r="P577" s="110">
        <v>7.0400000000000004E-2</v>
      </c>
      <c r="Q577" s="109"/>
      <c r="R577" s="110">
        <v>7.0400000000000004E-2</v>
      </c>
      <c r="S577" s="109"/>
      <c r="T577" s="108">
        <v>0.17</v>
      </c>
      <c r="U577" s="110">
        <v>0</v>
      </c>
      <c r="V577" s="109"/>
      <c r="W577" s="108">
        <v>0.16769999999999999</v>
      </c>
      <c r="X577" s="108">
        <v>0</v>
      </c>
      <c r="Y577" s="107">
        <v>4527</v>
      </c>
      <c r="Z577" s="107">
        <v>0</v>
      </c>
      <c r="AA577" s="107">
        <v>4527</v>
      </c>
      <c r="AB577" s="107">
        <v>0</v>
      </c>
      <c r="AC577" s="107">
        <v>30</v>
      </c>
      <c r="AD577" s="107">
        <v>28</v>
      </c>
      <c r="AE577" s="107">
        <v>0</v>
      </c>
      <c r="AF577" s="107">
        <v>28</v>
      </c>
      <c r="AG577" s="107">
        <v>672</v>
      </c>
      <c r="AH577" s="107">
        <v>28</v>
      </c>
      <c r="AI577" s="107">
        <v>696</v>
      </c>
      <c r="AJ577" s="107">
        <v>0</v>
      </c>
      <c r="AK577" s="107">
        <v>28</v>
      </c>
      <c r="AL577" s="107">
        <v>672</v>
      </c>
      <c r="AM577" s="107">
        <v>0</v>
      </c>
      <c r="AN577" s="104">
        <v>1.3257000000000001</v>
      </c>
      <c r="AO577" s="104">
        <v>0</v>
      </c>
      <c r="AP577" s="104">
        <v>1.3257000000000001</v>
      </c>
      <c r="AQ577" s="104">
        <v>1.28</v>
      </c>
      <c r="AR577" s="104">
        <v>0</v>
      </c>
      <c r="AS577" s="104">
        <v>0</v>
      </c>
      <c r="AT577" s="104">
        <v>0</v>
      </c>
      <c r="AU577" s="104">
        <v>1.28</v>
      </c>
      <c r="AV577" s="106">
        <v>4771</v>
      </c>
      <c r="AW577" s="105">
        <v>0.93333333333333302</v>
      </c>
      <c r="AX577" s="104">
        <v>28</v>
      </c>
      <c r="AY577" s="107">
        <v>225.88235294117646</v>
      </c>
      <c r="AZ577" s="126">
        <v>7.5294117647058822</v>
      </c>
      <c r="BA577" s="100">
        <f>U577/T577</f>
        <v>0</v>
      </c>
      <c r="BB577" s="100">
        <f>W577/T577</f>
        <v>0.98647058823529399</v>
      </c>
      <c r="BC577" s="100">
        <f>X577/T577</f>
        <v>0</v>
      </c>
      <c r="BD577" s="100">
        <f>(W577+X577)/T577</f>
        <v>0.98647058823529399</v>
      </c>
    </row>
    <row r="578" spans="2:56" outlineLevel="3" collapsed="1" x14ac:dyDescent="0.2">
      <c r="B578" s="115" t="s">
        <v>625</v>
      </c>
      <c r="C578" s="120">
        <v>5</v>
      </c>
      <c r="D578" s="119">
        <v>13</v>
      </c>
      <c r="E578" s="117"/>
      <c r="F578" s="81">
        <v>10</v>
      </c>
      <c r="G578" s="118"/>
      <c r="H578" s="117"/>
      <c r="I578" s="25">
        <v>9</v>
      </c>
      <c r="K578" s="81">
        <v>19</v>
      </c>
      <c r="L578" s="118"/>
      <c r="M578" s="118"/>
      <c r="N578" s="117"/>
      <c r="O578" s="26">
        <v>0.66669999999999996</v>
      </c>
      <c r="P578" s="83">
        <v>0.42249999999999999</v>
      </c>
      <c r="Q578" s="117"/>
      <c r="R578" s="83">
        <v>1.0891999999999999</v>
      </c>
      <c r="S578" s="117"/>
      <c r="T578" s="26">
        <v>1.1599999999999999</v>
      </c>
      <c r="U578" s="83">
        <v>0.13339999999999999</v>
      </c>
      <c r="V578" s="117"/>
      <c r="W578" s="26">
        <v>1.0259</v>
      </c>
      <c r="X578" s="26">
        <v>0</v>
      </c>
      <c r="Y578" s="25">
        <v>34769</v>
      </c>
      <c r="Z578" s="25">
        <v>7070</v>
      </c>
      <c r="AA578" s="25">
        <v>27699</v>
      </c>
      <c r="AB578" s="25">
        <v>0</v>
      </c>
      <c r="AC578" s="25">
        <v>170</v>
      </c>
      <c r="AD578" s="25">
        <v>111</v>
      </c>
      <c r="AE578" s="25">
        <v>20</v>
      </c>
      <c r="AF578" s="25">
        <v>120</v>
      </c>
      <c r="AG578" s="25">
        <v>2835</v>
      </c>
      <c r="AH578" s="25">
        <v>126</v>
      </c>
      <c r="AI578" s="25">
        <v>2796</v>
      </c>
      <c r="AJ578" s="25">
        <v>18</v>
      </c>
      <c r="AK578" s="25">
        <v>120</v>
      </c>
      <c r="AL578" s="25">
        <v>2835</v>
      </c>
      <c r="AM578" s="25">
        <v>27</v>
      </c>
      <c r="AN578" s="27">
        <v>15.3924</v>
      </c>
      <c r="AO578" s="27">
        <v>0</v>
      </c>
      <c r="AP578" s="27">
        <v>15.3924</v>
      </c>
      <c r="AQ578" s="27">
        <v>14.2666</v>
      </c>
      <c r="AR578" s="27">
        <v>0</v>
      </c>
      <c r="AS578" s="27">
        <v>0</v>
      </c>
      <c r="AT578" s="27">
        <v>0</v>
      </c>
      <c r="AU578" s="27">
        <v>14.26</v>
      </c>
      <c r="AV578" s="28">
        <v>53172</v>
      </c>
      <c r="AW578" s="29">
        <v>0.70588235294117696</v>
      </c>
      <c r="AX578" s="27">
        <v>24</v>
      </c>
      <c r="AY578" s="25">
        <v>368.79310344827587</v>
      </c>
      <c r="AZ578" s="93">
        <v>12.293103448275861</v>
      </c>
      <c r="BA578" s="100">
        <f>U578/T578</f>
        <v>0.115</v>
      </c>
      <c r="BB578" s="100">
        <f>W578/T578</f>
        <v>0.884396551724138</v>
      </c>
      <c r="BC578" s="100">
        <f>X578/T578</f>
        <v>0</v>
      </c>
      <c r="BD578" s="100">
        <f>(W578+X578)/T578</f>
        <v>0.884396551724138</v>
      </c>
    </row>
    <row r="579" spans="2:56" hidden="1" outlineLevel="4" collapsed="1" x14ac:dyDescent="0.2">
      <c r="B579" s="115" t="s">
        <v>626</v>
      </c>
      <c r="C579" s="114">
        <v>1</v>
      </c>
      <c r="D579" s="113">
        <v>2</v>
      </c>
      <c r="E579" s="109"/>
      <c r="F579" s="112">
        <v>2</v>
      </c>
      <c r="G579" s="111"/>
      <c r="H579" s="109"/>
      <c r="I579" s="107">
        <v>0</v>
      </c>
      <c r="K579" s="112">
        <v>2</v>
      </c>
      <c r="L579" s="111"/>
      <c r="M579" s="111"/>
      <c r="N579" s="109"/>
      <c r="O579" s="108">
        <v>0.1333</v>
      </c>
      <c r="P579" s="110">
        <v>0</v>
      </c>
      <c r="Q579" s="109"/>
      <c r="R579" s="110">
        <v>0.1333</v>
      </c>
      <c r="S579" s="109"/>
      <c r="T579" s="108">
        <v>0.13</v>
      </c>
      <c r="U579" s="110">
        <v>0</v>
      </c>
      <c r="V579" s="109"/>
      <c r="W579" s="108">
        <v>0.1333</v>
      </c>
      <c r="X579" s="108">
        <v>0</v>
      </c>
      <c r="Y579" s="107">
        <v>3599</v>
      </c>
      <c r="Z579" s="107">
        <v>0</v>
      </c>
      <c r="AA579" s="107">
        <v>3599</v>
      </c>
      <c r="AB579" s="107">
        <v>0</v>
      </c>
      <c r="AC579" s="107">
        <v>35</v>
      </c>
      <c r="AD579" s="107">
        <v>19</v>
      </c>
      <c r="AE579" s="107">
        <v>5</v>
      </c>
      <c r="AF579" s="107">
        <v>23</v>
      </c>
      <c r="AG579" s="107">
        <v>0</v>
      </c>
      <c r="AH579" s="107">
        <v>21</v>
      </c>
      <c r="AI579" s="107">
        <v>0</v>
      </c>
      <c r="AJ579" s="107">
        <v>0</v>
      </c>
      <c r="AK579" s="107">
        <v>23</v>
      </c>
      <c r="AL579" s="107">
        <v>0</v>
      </c>
      <c r="AM579" s="107">
        <v>0</v>
      </c>
      <c r="AN579" s="104">
        <v>1.4</v>
      </c>
      <c r="AO579" s="104">
        <v>0</v>
      </c>
      <c r="AP579" s="104">
        <v>1.4</v>
      </c>
      <c r="AQ579" s="104">
        <v>1.5333000000000001</v>
      </c>
      <c r="AR579" s="104">
        <v>0</v>
      </c>
      <c r="AS579" s="104">
        <v>0</v>
      </c>
      <c r="AT579" s="104">
        <v>0</v>
      </c>
      <c r="AU579" s="104">
        <v>1.53</v>
      </c>
      <c r="AV579" s="106">
        <v>5715</v>
      </c>
      <c r="AW579" s="105">
        <v>0.65714285714285703</v>
      </c>
      <c r="AX579" s="104">
        <v>23</v>
      </c>
      <c r="AY579" s="107">
        <v>353.07692307692309</v>
      </c>
      <c r="AZ579" s="126">
        <v>11.76923076923077</v>
      </c>
      <c r="BA579" s="100">
        <f>U579/T579</f>
        <v>0</v>
      </c>
      <c r="BB579" s="100">
        <f>W579/T579</f>
        <v>1.0253846153846153</v>
      </c>
      <c r="BC579" s="100">
        <f>X579/T579</f>
        <v>0</v>
      </c>
      <c r="BD579" s="100">
        <f>(W579+X579)/T579</f>
        <v>1.0253846153846153</v>
      </c>
    </row>
    <row r="580" spans="2:56" hidden="1" outlineLevel="4" collapsed="1" x14ac:dyDescent="0.2">
      <c r="B580" s="115" t="s">
        <v>627</v>
      </c>
      <c r="C580" s="114">
        <v>1</v>
      </c>
      <c r="D580" s="113">
        <v>3</v>
      </c>
      <c r="E580" s="109"/>
      <c r="F580" s="112">
        <v>0</v>
      </c>
      <c r="G580" s="111"/>
      <c r="H580" s="109"/>
      <c r="I580" s="107">
        <v>9</v>
      </c>
      <c r="K580" s="112">
        <v>9</v>
      </c>
      <c r="L580" s="111"/>
      <c r="M580" s="111"/>
      <c r="N580" s="109"/>
      <c r="O580" s="108">
        <v>0</v>
      </c>
      <c r="P580" s="110">
        <v>0.42249999999999999</v>
      </c>
      <c r="Q580" s="109"/>
      <c r="R580" s="110">
        <v>0.42249999999999999</v>
      </c>
      <c r="S580" s="109"/>
      <c r="T580" s="108">
        <v>0.43</v>
      </c>
      <c r="U580" s="110">
        <v>0</v>
      </c>
      <c r="V580" s="109"/>
      <c r="W580" s="108">
        <v>0.4259</v>
      </c>
      <c r="X580" s="108">
        <v>0</v>
      </c>
      <c r="Y580" s="107">
        <v>11499</v>
      </c>
      <c r="Z580" s="107">
        <v>0</v>
      </c>
      <c r="AA580" s="107">
        <v>11499</v>
      </c>
      <c r="AB580" s="107">
        <v>0</v>
      </c>
      <c r="AC580" s="107">
        <v>35</v>
      </c>
      <c r="AD580" s="107">
        <v>15</v>
      </c>
      <c r="AE580" s="107">
        <v>5</v>
      </c>
      <c r="AF580" s="107">
        <v>17</v>
      </c>
      <c r="AG580" s="107">
        <v>2835</v>
      </c>
      <c r="AH580" s="107">
        <v>18</v>
      </c>
      <c r="AI580" s="107">
        <v>2796</v>
      </c>
      <c r="AJ580" s="107">
        <v>0</v>
      </c>
      <c r="AK580" s="107">
        <v>17</v>
      </c>
      <c r="AL580" s="107">
        <v>2835</v>
      </c>
      <c r="AM580" s="107">
        <v>0</v>
      </c>
      <c r="AN580" s="104">
        <v>5.3257000000000003</v>
      </c>
      <c r="AO580" s="104">
        <v>0</v>
      </c>
      <c r="AP580" s="104">
        <v>5.3257000000000003</v>
      </c>
      <c r="AQ580" s="104">
        <v>5.4</v>
      </c>
      <c r="AR580" s="104">
        <v>0</v>
      </c>
      <c r="AS580" s="104">
        <v>0</v>
      </c>
      <c r="AT580" s="104">
        <v>0</v>
      </c>
      <c r="AU580" s="104">
        <v>5.4</v>
      </c>
      <c r="AV580" s="106">
        <v>20126</v>
      </c>
      <c r="AW580" s="105">
        <v>0.48571428571428599</v>
      </c>
      <c r="AX580" s="104">
        <v>17</v>
      </c>
      <c r="AY580" s="107">
        <v>376.74418604651163</v>
      </c>
      <c r="AZ580" s="126">
        <v>12.55813953488372</v>
      </c>
      <c r="BA580" s="100">
        <f>U580/T580</f>
        <v>0</v>
      </c>
      <c r="BB580" s="100">
        <f>W580/T580</f>
        <v>0.99046511627906975</v>
      </c>
      <c r="BC580" s="100">
        <f>X580/T580</f>
        <v>0</v>
      </c>
      <c r="BD580" s="100">
        <f>(W580+X580)/T580</f>
        <v>0.99046511627906975</v>
      </c>
    </row>
    <row r="581" spans="2:56" hidden="1" outlineLevel="4" collapsed="1" x14ac:dyDescent="0.2">
      <c r="B581" s="115" t="s">
        <v>628</v>
      </c>
      <c r="C581" s="114">
        <v>1</v>
      </c>
      <c r="D581" s="113">
        <v>4</v>
      </c>
      <c r="E581" s="109"/>
      <c r="F581" s="112">
        <v>4</v>
      </c>
      <c r="G581" s="111"/>
      <c r="H581" s="109"/>
      <c r="I581" s="107">
        <v>0</v>
      </c>
      <c r="K581" s="112">
        <v>4</v>
      </c>
      <c r="L581" s="111"/>
      <c r="M581" s="111"/>
      <c r="N581" s="109"/>
      <c r="O581" s="108">
        <v>0.26669999999999999</v>
      </c>
      <c r="P581" s="110">
        <v>0</v>
      </c>
      <c r="Q581" s="109"/>
      <c r="R581" s="110">
        <v>0.26669999999999999</v>
      </c>
      <c r="S581" s="109"/>
      <c r="T581" s="108">
        <v>0.27</v>
      </c>
      <c r="U581" s="110">
        <v>0</v>
      </c>
      <c r="V581" s="109"/>
      <c r="W581" s="108">
        <v>0.26669999999999999</v>
      </c>
      <c r="X581" s="108">
        <v>0</v>
      </c>
      <c r="Y581" s="107">
        <v>7201</v>
      </c>
      <c r="Z581" s="107">
        <v>0</v>
      </c>
      <c r="AA581" s="107">
        <v>7201</v>
      </c>
      <c r="AB581" s="107">
        <v>0</v>
      </c>
      <c r="AC581" s="107">
        <v>35</v>
      </c>
      <c r="AD581" s="107">
        <v>32</v>
      </c>
      <c r="AE581" s="107">
        <v>5</v>
      </c>
      <c r="AF581" s="107">
        <v>34</v>
      </c>
      <c r="AG581" s="107">
        <v>0</v>
      </c>
      <c r="AH581" s="107">
        <v>35</v>
      </c>
      <c r="AI581" s="107">
        <v>0</v>
      </c>
      <c r="AJ581" s="107">
        <v>0</v>
      </c>
      <c r="AK581" s="107">
        <v>34</v>
      </c>
      <c r="AL581" s="107">
        <v>0</v>
      </c>
      <c r="AM581" s="107">
        <v>0</v>
      </c>
      <c r="AN581" s="104">
        <v>4.6666999999999996</v>
      </c>
      <c r="AO581" s="104">
        <v>0</v>
      </c>
      <c r="AP581" s="104">
        <v>4.6666999999999996</v>
      </c>
      <c r="AQ581" s="104">
        <v>4.5332999999999997</v>
      </c>
      <c r="AR581" s="104">
        <v>0</v>
      </c>
      <c r="AS581" s="104">
        <v>0</v>
      </c>
      <c r="AT581" s="104">
        <v>0</v>
      </c>
      <c r="AU581" s="104">
        <v>4.53</v>
      </c>
      <c r="AV581" s="106">
        <v>16896</v>
      </c>
      <c r="AW581" s="105">
        <v>0.97142857142857097</v>
      </c>
      <c r="AX581" s="104">
        <v>34</v>
      </c>
      <c r="AY581" s="107">
        <v>503.33333333333331</v>
      </c>
      <c r="AZ581" s="126">
        <v>16.777777777777779</v>
      </c>
      <c r="BA581" s="100">
        <f>U581/T581</f>
        <v>0</v>
      </c>
      <c r="BB581" s="100">
        <f>W581/T581</f>
        <v>0.98777777777777764</v>
      </c>
      <c r="BC581" s="100">
        <f>X581/T581</f>
        <v>0</v>
      </c>
      <c r="BD581" s="100">
        <f>(W581+X581)/T581</f>
        <v>0.98777777777777764</v>
      </c>
    </row>
    <row r="582" spans="2:56" hidden="1" outlineLevel="4" collapsed="1" x14ac:dyDescent="0.2">
      <c r="B582" s="115" t="s">
        <v>629</v>
      </c>
      <c r="C582" s="114">
        <v>1</v>
      </c>
      <c r="D582" s="113">
        <v>3</v>
      </c>
      <c r="E582" s="109"/>
      <c r="F582" s="112">
        <v>3</v>
      </c>
      <c r="G582" s="111"/>
      <c r="H582" s="109"/>
      <c r="I582" s="107">
        <v>0</v>
      </c>
      <c r="K582" s="112">
        <v>3</v>
      </c>
      <c r="L582" s="111"/>
      <c r="M582" s="111"/>
      <c r="N582" s="109"/>
      <c r="O582" s="108">
        <v>0.2</v>
      </c>
      <c r="P582" s="110">
        <v>0</v>
      </c>
      <c r="Q582" s="109"/>
      <c r="R582" s="110">
        <v>0.2</v>
      </c>
      <c r="S582" s="109"/>
      <c r="T582" s="108">
        <v>0.2</v>
      </c>
      <c r="U582" s="110">
        <v>0</v>
      </c>
      <c r="V582" s="109"/>
      <c r="W582" s="108">
        <v>0.2</v>
      </c>
      <c r="X582" s="108">
        <v>0</v>
      </c>
      <c r="Y582" s="107">
        <v>5400</v>
      </c>
      <c r="Z582" s="107">
        <v>0</v>
      </c>
      <c r="AA582" s="107">
        <v>5400</v>
      </c>
      <c r="AB582" s="107">
        <v>0</v>
      </c>
      <c r="AC582" s="107">
        <v>35</v>
      </c>
      <c r="AD582" s="107">
        <v>18</v>
      </c>
      <c r="AE582" s="107">
        <v>5</v>
      </c>
      <c r="AF582" s="107">
        <v>19</v>
      </c>
      <c r="AG582" s="107">
        <v>0</v>
      </c>
      <c r="AH582" s="107">
        <v>34</v>
      </c>
      <c r="AI582" s="107">
        <v>0</v>
      </c>
      <c r="AJ582" s="107">
        <v>0</v>
      </c>
      <c r="AK582" s="107">
        <v>19</v>
      </c>
      <c r="AL582" s="107">
        <v>0</v>
      </c>
      <c r="AM582" s="107">
        <v>0</v>
      </c>
      <c r="AN582" s="104">
        <v>3.4</v>
      </c>
      <c r="AO582" s="104">
        <v>0</v>
      </c>
      <c r="AP582" s="104">
        <v>3.4</v>
      </c>
      <c r="AQ582" s="104">
        <v>1.9</v>
      </c>
      <c r="AR582" s="104">
        <v>0</v>
      </c>
      <c r="AS582" s="104">
        <v>0</v>
      </c>
      <c r="AT582" s="104">
        <v>0</v>
      </c>
      <c r="AU582" s="104">
        <v>1.9</v>
      </c>
      <c r="AV582" s="106">
        <v>7081</v>
      </c>
      <c r="AW582" s="105">
        <v>0.54285714285714304</v>
      </c>
      <c r="AX582" s="104">
        <v>19</v>
      </c>
      <c r="AY582" s="107">
        <v>285</v>
      </c>
      <c r="AZ582" s="126">
        <v>9.5</v>
      </c>
      <c r="BA582" s="100">
        <f>U582/T582</f>
        <v>0</v>
      </c>
      <c r="BB582" s="100">
        <f>W582/T582</f>
        <v>1</v>
      </c>
      <c r="BC582" s="100">
        <f>X582/T582</f>
        <v>0</v>
      </c>
      <c r="BD582" s="100">
        <f>(W582+X582)/T582</f>
        <v>1</v>
      </c>
    </row>
    <row r="583" spans="2:56" hidden="1" outlineLevel="4" collapsed="1" x14ac:dyDescent="0.2">
      <c r="B583" s="115" t="s">
        <v>630</v>
      </c>
      <c r="C583" s="114">
        <v>1</v>
      </c>
      <c r="D583" s="113">
        <v>1</v>
      </c>
      <c r="E583" s="109"/>
      <c r="F583" s="112">
        <v>1</v>
      </c>
      <c r="G583" s="111"/>
      <c r="H583" s="109"/>
      <c r="I583" s="107">
        <v>0</v>
      </c>
      <c r="K583" s="112">
        <v>1</v>
      </c>
      <c r="L583" s="111"/>
      <c r="M583" s="111"/>
      <c r="N583" s="109"/>
      <c r="O583" s="108">
        <v>6.6699999999999995E-2</v>
      </c>
      <c r="P583" s="110">
        <v>0</v>
      </c>
      <c r="Q583" s="109"/>
      <c r="R583" s="110">
        <v>6.6699999999999995E-2</v>
      </c>
      <c r="S583" s="109"/>
      <c r="T583" s="108">
        <v>0.13</v>
      </c>
      <c r="U583" s="110">
        <v>0.13339999999999999</v>
      </c>
      <c r="V583" s="109"/>
      <c r="W583" s="108">
        <v>0</v>
      </c>
      <c r="X583" s="108">
        <v>0</v>
      </c>
      <c r="Y583" s="107">
        <v>7070</v>
      </c>
      <c r="Z583" s="107">
        <v>7070</v>
      </c>
      <c r="AA583" s="107">
        <v>0</v>
      </c>
      <c r="AB583" s="107">
        <v>0</v>
      </c>
      <c r="AC583" s="107">
        <v>30</v>
      </c>
      <c r="AD583" s="107">
        <v>27</v>
      </c>
      <c r="AE583" s="107">
        <v>0</v>
      </c>
      <c r="AF583" s="107">
        <v>27</v>
      </c>
      <c r="AG583" s="107">
        <v>0</v>
      </c>
      <c r="AH583" s="107">
        <v>18</v>
      </c>
      <c r="AI583" s="107">
        <v>0</v>
      </c>
      <c r="AJ583" s="107">
        <v>18</v>
      </c>
      <c r="AK583" s="107">
        <v>27</v>
      </c>
      <c r="AL583" s="107">
        <v>0</v>
      </c>
      <c r="AM583" s="107">
        <v>27</v>
      </c>
      <c r="AN583" s="104">
        <v>0.6</v>
      </c>
      <c r="AO583" s="104">
        <v>0</v>
      </c>
      <c r="AP583" s="104">
        <v>0.6</v>
      </c>
      <c r="AQ583" s="104">
        <v>0.9</v>
      </c>
      <c r="AR583" s="104">
        <v>0</v>
      </c>
      <c r="AS583" s="104">
        <v>0</v>
      </c>
      <c r="AT583" s="104">
        <v>0</v>
      </c>
      <c r="AU583" s="104">
        <v>0.9</v>
      </c>
      <c r="AV583" s="106">
        <v>3354</v>
      </c>
      <c r="AW583" s="105">
        <v>0.9</v>
      </c>
      <c r="AX583" s="104">
        <v>27</v>
      </c>
      <c r="AY583" s="107">
        <v>207.69230769230768</v>
      </c>
      <c r="AZ583" s="126">
        <v>6.9230769230769234</v>
      </c>
      <c r="BA583" s="100">
        <f>U583/T583</f>
        <v>1.026153846153846</v>
      </c>
      <c r="BB583" s="100">
        <f>W583/T583</f>
        <v>0</v>
      </c>
      <c r="BC583" s="100">
        <f>X583/T583</f>
        <v>0</v>
      </c>
      <c r="BD583" s="100">
        <f>(W583+X583)/T583</f>
        <v>0</v>
      </c>
    </row>
    <row r="584" spans="2:56" outlineLevel="3" collapsed="1" x14ac:dyDescent="0.2">
      <c r="B584" s="115" t="s">
        <v>631</v>
      </c>
      <c r="C584" s="120">
        <v>10</v>
      </c>
      <c r="D584" s="119">
        <v>33.6</v>
      </c>
      <c r="E584" s="117"/>
      <c r="F584" s="81">
        <v>14.75</v>
      </c>
      <c r="G584" s="118"/>
      <c r="H584" s="117"/>
      <c r="I584" s="25">
        <v>56.5</v>
      </c>
      <c r="K584" s="81">
        <v>71.25</v>
      </c>
      <c r="L584" s="118"/>
      <c r="M584" s="118"/>
      <c r="N584" s="117"/>
      <c r="O584" s="26">
        <v>0.98309999999999997</v>
      </c>
      <c r="P584" s="83">
        <v>2.6423999999999999</v>
      </c>
      <c r="Q584" s="117"/>
      <c r="R584" s="83">
        <v>3.6259000000000001</v>
      </c>
      <c r="S584" s="117"/>
      <c r="T584" s="26">
        <v>3.1</v>
      </c>
      <c r="U584" s="83">
        <v>0.61160000000000003</v>
      </c>
      <c r="V584" s="117"/>
      <c r="W584" s="26">
        <v>2.2684000000000002</v>
      </c>
      <c r="X584" s="26">
        <v>0.23069999999999999</v>
      </c>
      <c r="Y584" s="25">
        <v>99893</v>
      </c>
      <c r="Z584" s="25">
        <v>32416</v>
      </c>
      <c r="AA584" s="25">
        <v>61248</v>
      </c>
      <c r="AB584" s="25">
        <v>6229</v>
      </c>
      <c r="AC584" s="25">
        <v>185</v>
      </c>
      <c r="AD584" s="25">
        <v>180</v>
      </c>
      <c r="AE584" s="25">
        <v>5</v>
      </c>
      <c r="AF584" s="25">
        <v>187</v>
      </c>
      <c r="AG584" s="25">
        <v>14224.2</v>
      </c>
      <c r="AH584" s="25">
        <v>161</v>
      </c>
      <c r="AI584" s="25">
        <v>12076</v>
      </c>
      <c r="AJ584" s="25">
        <v>122</v>
      </c>
      <c r="AK584" s="25">
        <v>187</v>
      </c>
      <c r="AL584" s="25">
        <v>14224.2</v>
      </c>
      <c r="AM584" s="25">
        <v>158</v>
      </c>
      <c r="AN584" s="27">
        <v>39.502000000000002</v>
      </c>
      <c r="AO584" s="27">
        <v>0</v>
      </c>
      <c r="AP584" s="27">
        <v>39.502000000000002</v>
      </c>
      <c r="AQ584" s="27">
        <v>44.787100000000002</v>
      </c>
      <c r="AR584" s="27">
        <v>0</v>
      </c>
      <c r="AS584" s="27">
        <v>0</v>
      </c>
      <c r="AT584" s="27">
        <v>0</v>
      </c>
      <c r="AU584" s="27">
        <v>44.8</v>
      </c>
      <c r="AV584" s="28">
        <v>166922</v>
      </c>
      <c r="AW584" s="29">
        <v>1.01081081081081</v>
      </c>
      <c r="AX584" s="27">
        <v>18.7</v>
      </c>
      <c r="AY584" s="25">
        <v>433.54838709677421</v>
      </c>
      <c r="AZ584" s="93">
        <v>14.451612903225806</v>
      </c>
      <c r="BA584" s="100">
        <f>U584/T584</f>
        <v>0.19729032258064516</v>
      </c>
      <c r="BB584" s="100">
        <f>W584/T584</f>
        <v>0.73174193548387101</v>
      </c>
      <c r="BC584" s="100">
        <f>X584/T584</f>
        <v>7.4419354838709678E-2</v>
      </c>
      <c r="BD584" s="100">
        <f>(W584+X584)/T584</f>
        <v>0.80616129032258077</v>
      </c>
    </row>
    <row r="585" spans="2:56" hidden="1" outlineLevel="4" collapsed="1" x14ac:dyDescent="0.2">
      <c r="B585" s="115" t="s">
        <v>632</v>
      </c>
      <c r="C585" s="114">
        <v>1</v>
      </c>
      <c r="D585" s="113">
        <v>2</v>
      </c>
      <c r="E585" s="109"/>
      <c r="F585" s="112">
        <v>2</v>
      </c>
      <c r="G585" s="111"/>
      <c r="H585" s="109"/>
      <c r="I585" s="107">
        <v>0</v>
      </c>
      <c r="K585" s="112">
        <v>2</v>
      </c>
      <c r="L585" s="111"/>
      <c r="M585" s="111"/>
      <c r="N585" s="109"/>
      <c r="O585" s="108">
        <v>0.1333</v>
      </c>
      <c r="P585" s="110">
        <v>0</v>
      </c>
      <c r="Q585" s="109"/>
      <c r="R585" s="110">
        <v>0.1333</v>
      </c>
      <c r="S585" s="109"/>
      <c r="T585" s="108">
        <v>0.13</v>
      </c>
      <c r="U585" s="110">
        <v>0.1333</v>
      </c>
      <c r="V585" s="109"/>
      <c r="W585" s="108">
        <v>0</v>
      </c>
      <c r="X585" s="108">
        <v>0</v>
      </c>
      <c r="Y585" s="107">
        <v>7065</v>
      </c>
      <c r="Z585" s="107">
        <v>7065</v>
      </c>
      <c r="AA585" s="107">
        <v>0</v>
      </c>
      <c r="AB585" s="107">
        <v>0</v>
      </c>
      <c r="AC585" s="107">
        <v>45</v>
      </c>
      <c r="AD585" s="107">
        <v>56</v>
      </c>
      <c r="AE585" s="107">
        <v>5</v>
      </c>
      <c r="AF585" s="107">
        <v>60</v>
      </c>
      <c r="AG585" s="107">
        <v>0</v>
      </c>
      <c r="AH585" s="107">
        <v>43</v>
      </c>
      <c r="AI585" s="107">
        <v>0</v>
      </c>
      <c r="AJ585" s="107">
        <v>86</v>
      </c>
      <c r="AK585" s="107">
        <v>60</v>
      </c>
      <c r="AL585" s="107">
        <v>0</v>
      </c>
      <c r="AM585" s="107">
        <v>120</v>
      </c>
      <c r="AN585" s="104">
        <v>2.8666999999999998</v>
      </c>
      <c r="AO585" s="104">
        <v>0</v>
      </c>
      <c r="AP585" s="104">
        <v>2.8666999999999998</v>
      </c>
      <c r="AQ585" s="104">
        <v>4</v>
      </c>
      <c r="AR585" s="104">
        <v>0</v>
      </c>
      <c r="AS585" s="104">
        <v>0</v>
      </c>
      <c r="AT585" s="104">
        <v>0</v>
      </c>
      <c r="AU585" s="104">
        <v>4</v>
      </c>
      <c r="AV585" s="106">
        <v>14908</v>
      </c>
      <c r="AW585" s="105">
        <v>1.3333333333333299</v>
      </c>
      <c r="AX585" s="104">
        <v>60</v>
      </c>
      <c r="AY585" s="107">
        <v>923.07692307692309</v>
      </c>
      <c r="AZ585" s="126">
        <v>30.76923076923077</v>
      </c>
      <c r="BA585" s="100">
        <f>U585/T585</f>
        <v>1.0253846153846153</v>
      </c>
      <c r="BB585" s="100">
        <f>W585/T585</f>
        <v>0</v>
      </c>
      <c r="BC585" s="100">
        <f>X585/T585</f>
        <v>0</v>
      </c>
      <c r="BD585" s="100">
        <f>(W585+X585)/T585</f>
        <v>0</v>
      </c>
    </row>
    <row r="586" spans="2:56" hidden="1" outlineLevel="4" collapsed="1" x14ac:dyDescent="0.2">
      <c r="B586" s="115" t="s">
        <v>633</v>
      </c>
      <c r="C586" s="114">
        <v>1</v>
      </c>
      <c r="D586" s="113">
        <v>1.3</v>
      </c>
      <c r="E586" s="109"/>
      <c r="F586" s="112">
        <v>1.25</v>
      </c>
      <c r="G586" s="111"/>
      <c r="H586" s="109"/>
      <c r="I586" s="107">
        <v>0</v>
      </c>
      <c r="K586" s="112">
        <v>1.25</v>
      </c>
      <c r="L586" s="111"/>
      <c r="M586" s="111"/>
      <c r="N586" s="109"/>
      <c r="O586" s="108">
        <v>8.3299999999999999E-2</v>
      </c>
      <c r="P586" s="110">
        <v>0</v>
      </c>
      <c r="Q586" s="109"/>
      <c r="R586" s="110">
        <v>8.3299999999999999E-2</v>
      </c>
      <c r="S586" s="109"/>
      <c r="T586" s="108">
        <v>0.08</v>
      </c>
      <c r="U586" s="110">
        <v>0</v>
      </c>
      <c r="V586" s="109"/>
      <c r="W586" s="108">
        <v>8.3299999999999999E-2</v>
      </c>
      <c r="X586" s="108">
        <v>0</v>
      </c>
      <c r="Y586" s="107">
        <v>2249</v>
      </c>
      <c r="Z586" s="107">
        <v>0</v>
      </c>
      <c r="AA586" s="107">
        <v>2249</v>
      </c>
      <c r="AB586" s="107">
        <v>0</v>
      </c>
      <c r="AC586" s="107">
        <v>10</v>
      </c>
      <c r="AD586" s="107">
        <v>8</v>
      </c>
      <c r="AE586" s="107">
        <v>0</v>
      </c>
      <c r="AF586" s="107">
        <v>8</v>
      </c>
      <c r="AG586" s="107">
        <v>0</v>
      </c>
      <c r="AH586" s="107">
        <v>4</v>
      </c>
      <c r="AI586" s="107">
        <v>0</v>
      </c>
      <c r="AJ586" s="107">
        <v>0</v>
      </c>
      <c r="AK586" s="107">
        <v>8</v>
      </c>
      <c r="AL586" s="107">
        <v>0</v>
      </c>
      <c r="AM586" s="107">
        <v>0</v>
      </c>
      <c r="AN586" s="104">
        <v>0.17330000000000001</v>
      </c>
      <c r="AO586" s="104">
        <v>0</v>
      </c>
      <c r="AP586" s="104">
        <v>0.17330000000000001</v>
      </c>
      <c r="AQ586" s="104">
        <v>0.34670000000000001</v>
      </c>
      <c r="AR586" s="104">
        <v>0</v>
      </c>
      <c r="AS586" s="104">
        <v>0</v>
      </c>
      <c r="AT586" s="104">
        <v>0</v>
      </c>
      <c r="AU586" s="104">
        <v>0.35</v>
      </c>
      <c r="AV586" s="106">
        <v>1292</v>
      </c>
      <c r="AW586" s="105">
        <v>0.8</v>
      </c>
      <c r="AX586" s="104">
        <v>8</v>
      </c>
      <c r="AY586" s="107">
        <v>131.25</v>
      </c>
      <c r="AZ586" s="126">
        <v>4.375</v>
      </c>
      <c r="BA586" s="100">
        <f>U586/T586</f>
        <v>0</v>
      </c>
      <c r="BB586" s="100">
        <f>W586/T586</f>
        <v>1.04125</v>
      </c>
      <c r="BC586" s="100">
        <f>X586/T586</f>
        <v>0</v>
      </c>
      <c r="BD586" s="100">
        <f>(W586+X586)/T586</f>
        <v>1.04125</v>
      </c>
    </row>
    <row r="587" spans="2:56" hidden="1" outlineLevel="4" collapsed="1" x14ac:dyDescent="0.2">
      <c r="B587" s="115" t="s">
        <v>634</v>
      </c>
      <c r="C587" s="114">
        <v>1</v>
      </c>
      <c r="D587" s="113">
        <v>0.8</v>
      </c>
      <c r="E587" s="109"/>
      <c r="F587" s="112">
        <v>0</v>
      </c>
      <c r="G587" s="111"/>
      <c r="H587" s="109"/>
      <c r="I587" s="107">
        <v>2.5</v>
      </c>
      <c r="K587" s="112">
        <v>2.5</v>
      </c>
      <c r="L587" s="111"/>
      <c r="M587" s="111"/>
      <c r="N587" s="109"/>
      <c r="O587" s="108">
        <v>0</v>
      </c>
      <c r="P587" s="110">
        <v>0.10730000000000001</v>
      </c>
      <c r="Q587" s="109"/>
      <c r="R587" s="110">
        <v>0.10730000000000001</v>
      </c>
      <c r="S587" s="109"/>
      <c r="T587" s="108">
        <v>0.03</v>
      </c>
      <c r="U587" s="110">
        <v>0</v>
      </c>
      <c r="V587" s="109"/>
      <c r="W587" s="108">
        <v>3.2500000000000001E-2</v>
      </c>
      <c r="X587" s="108">
        <v>0</v>
      </c>
      <c r="Y587" s="107">
        <v>878</v>
      </c>
      <c r="Z587" s="107">
        <v>0</v>
      </c>
      <c r="AA587" s="107">
        <v>878</v>
      </c>
      <c r="AB587" s="107">
        <v>0</v>
      </c>
      <c r="AC587" s="107">
        <v>10</v>
      </c>
      <c r="AD587" s="107">
        <v>8</v>
      </c>
      <c r="AE587" s="107">
        <v>0</v>
      </c>
      <c r="AF587" s="107">
        <v>8</v>
      </c>
      <c r="AG587" s="107">
        <v>320</v>
      </c>
      <c r="AH587" s="107">
        <v>4</v>
      </c>
      <c r="AI587" s="107">
        <v>160</v>
      </c>
      <c r="AJ587" s="107">
        <v>0</v>
      </c>
      <c r="AK587" s="107">
        <v>8</v>
      </c>
      <c r="AL587" s="107">
        <v>320</v>
      </c>
      <c r="AM587" s="107">
        <v>0</v>
      </c>
      <c r="AN587" s="104">
        <v>0.30480000000000002</v>
      </c>
      <c r="AO587" s="104">
        <v>0</v>
      </c>
      <c r="AP587" s="104">
        <v>0.30480000000000002</v>
      </c>
      <c r="AQ587" s="104">
        <v>0.60950000000000004</v>
      </c>
      <c r="AR587" s="104">
        <v>0</v>
      </c>
      <c r="AS587" s="104">
        <v>0</v>
      </c>
      <c r="AT587" s="104">
        <v>0</v>
      </c>
      <c r="AU587" s="104">
        <v>0.61</v>
      </c>
      <c r="AV587" s="106">
        <v>2272</v>
      </c>
      <c r="AW587" s="105">
        <v>0.8</v>
      </c>
      <c r="AX587" s="104">
        <v>8</v>
      </c>
      <c r="AY587" s="107">
        <v>610</v>
      </c>
      <c r="AZ587" s="126">
        <v>20.333333333333332</v>
      </c>
      <c r="BA587" s="100">
        <f>U587/T587</f>
        <v>0</v>
      </c>
      <c r="BB587" s="100">
        <f>W587/T587</f>
        <v>1.0833333333333335</v>
      </c>
      <c r="BC587" s="100">
        <f>X587/T587</f>
        <v>0</v>
      </c>
      <c r="BD587" s="100">
        <f>(W587+X587)/T587</f>
        <v>1.0833333333333335</v>
      </c>
    </row>
    <row r="588" spans="2:56" hidden="1" outlineLevel="4" collapsed="1" x14ac:dyDescent="0.2">
      <c r="B588" s="115" t="s">
        <v>635</v>
      </c>
      <c r="C588" s="114">
        <v>2</v>
      </c>
      <c r="D588" s="113">
        <v>6</v>
      </c>
      <c r="E588" s="109"/>
      <c r="F588" s="112">
        <v>4</v>
      </c>
      <c r="G588" s="111"/>
      <c r="H588" s="109"/>
      <c r="I588" s="107">
        <v>6</v>
      </c>
      <c r="K588" s="112">
        <v>10</v>
      </c>
      <c r="L588" s="111"/>
      <c r="M588" s="111"/>
      <c r="N588" s="109"/>
      <c r="O588" s="108">
        <v>0.2666</v>
      </c>
      <c r="P588" s="110">
        <v>0.28160000000000002</v>
      </c>
      <c r="Q588" s="109"/>
      <c r="R588" s="110">
        <v>0.5484</v>
      </c>
      <c r="S588" s="109"/>
      <c r="T588" s="108">
        <v>0.42</v>
      </c>
      <c r="U588" s="110">
        <v>0.4133</v>
      </c>
      <c r="V588" s="109"/>
      <c r="W588" s="108">
        <v>3.8E-3</v>
      </c>
      <c r="X588" s="108">
        <v>0</v>
      </c>
      <c r="Y588" s="107">
        <v>22008</v>
      </c>
      <c r="Z588" s="107">
        <v>21905</v>
      </c>
      <c r="AA588" s="107">
        <v>103</v>
      </c>
      <c r="AB588" s="107">
        <v>0</v>
      </c>
      <c r="AC588" s="107">
        <v>20</v>
      </c>
      <c r="AD588" s="107">
        <v>17</v>
      </c>
      <c r="AE588" s="107">
        <v>0</v>
      </c>
      <c r="AF588" s="107">
        <v>18</v>
      </c>
      <c r="AG588" s="107">
        <v>0</v>
      </c>
      <c r="AH588" s="107">
        <v>20</v>
      </c>
      <c r="AI588" s="107">
        <v>0</v>
      </c>
      <c r="AJ588" s="107">
        <v>0</v>
      </c>
      <c r="AK588" s="107">
        <v>18</v>
      </c>
      <c r="AL588" s="107">
        <v>0</v>
      </c>
      <c r="AM588" s="107">
        <v>0</v>
      </c>
      <c r="AN588" s="104">
        <v>3.3334000000000001</v>
      </c>
      <c r="AO588" s="104">
        <v>0</v>
      </c>
      <c r="AP588" s="104">
        <v>3.3334000000000001</v>
      </c>
      <c r="AQ588" s="104">
        <v>3</v>
      </c>
      <c r="AR588" s="104">
        <v>0</v>
      </c>
      <c r="AS588" s="104">
        <v>0</v>
      </c>
      <c r="AT588" s="104">
        <v>0</v>
      </c>
      <c r="AU588" s="104">
        <v>3</v>
      </c>
      <c r="AV588" s="106">
        <v>11182</v>
      </c>
      <c r="AW588" s="105">
        <v>0.9</v>
      </c>
      <c r="AX588" s="104">
        <v>9</v>
      </c>
      <c r="AY588" s="107">
        <v>214.28571428571428</v>
      </c>
      <c r="AZ588" s="126">
        <v>7.1428571428571432</v>
      </c>
      <c r="BA588" s="100">
        <f>U588/T588</f>
        <v>0.98404761904761906</v>
      </c>
      <c r="BB588" s="100">
        <f>W588/T588</f>
        <v>9.0476190476190474E-3</v>
      </c>
      <c r="BC588" s="100">
        <f>X588/T588</f>
        <v>0</v>
      </c>
      <c r="BD588" s="100">
        <f>(W588+X588)/T588</f>
        <v>9.0476190476190474E-3</v>
      </c>
    </row>
    <row r="589" spans="2:56" hidden="1" outlineLevel="4" collapsed="1" x14ac:dyDescent="0.2">
      <c r="B589" s="115" t="s">
        <v>636</v>
      </c>
      <c r="C589" s="114">
        <v>1</v>
      </c>
      <c r="D589" s="113">
        <v>3</v>
      </c>
      <c r="E589" s="109"/>
      <c r="F589" s="112">
        <v>2</v>
      </c>
      <c r="G589" s="111"/>
      <c r="H589" s="109"/>
      <c r="I589" s="107">
        <v>3</v>
      </c>
      <c r="K589" s="112">
        <v>5</v>
      </c>
      <c r="L589" s="111"/>
      <c r="M589" s="111"/>
      <c r="N589" s="109"/>
      <c r="O589" s="108">
        <v>0.1333</v>
      </c>
      <c r="P589" s="110">
        <v>0.14080000000000001</v>
      </c>
      <c r="Q589" s="109"/>
      <c r="R589" s="110">
        <v>0.2742</v>
      </c>
      <c r="S589" s="109"/>
      <c r="T589" s="108">
        <v>0.28000000000000003</v>
      </c>
      <c r="U589" s="110">
        <v>0</v>
      </c>
      <c r="V589" s="109"/>
      <c r="W589" s="108">
        <v>0.27529999999999999</v>
      </c>
      <c r="X589" s="108">
        <v>0</v>
      </c>
      <c r="Y589" s="107">
        <v>7433</v>
      </c>
      <c r="Z589" s="107">
        <v>0</v>
      </c>
      <c r="AA589" s="107">
        <v>7433</v>
      </c>
      <c r="AB589" s="107">
        <v>0</v>
      </c>
      <c r="AC589" s="107">
        <v>20</v>
      </c>
      <c r="AD589" s="107">
        <v>17</v>
      </c>
      <c r="AE589" s="107">
        <v>0</v>
      </c>
      <c r="AF589" s="107">
        <v>18</v>
      </c>
      <c r="AG589" s="107">
        <v>0</v>
      </c>
      <c r="AH589" s="107">
        <v>19</v>
      </c>
      <c r="AI589" s="107">
        <v>0</v>
      </c>
      <c r="AJ589" s="107">
        <v>0</v>
      </c>
      <c r="AK589" s="107">
        <v>18</v>
      </c>
      <c r="AL589" s="107">
        <v>0</v>
      </c>
      <c r="AM589" s="107">
        <v>0</v>
      </c>
      <c r="AN589" s="104">
        <v>3.1667000000000001</v>
      </c>
      <c r="AO589" s="104">
        <v>0</v>
      </c>
      <c r="AP589" s="104">
        <v>3.1667000000000001</v>
      </c>
      <c r="AQ589" s="104">
        <v>3</v>
      </c>
      <c r="AR589" s="104">
        <v>0</v>
      </c>
      <c r="AS589" s="104">
        <v>0</v>
      </c>
      <c r="AT589" s="104">
        <v>0</v>
      </c>
      <c r="AU589" s="104">
        <v>3</v>
      </c>
      <c r="AV589" s="106">
        <v>11181</v>
      </c>
      <c r="AW589" s="105">
        <v>0.9</v>
      </c>
      <c r="AX589" s="104">
        <v>18</v>
      </c>
      <c r="AY589" s="107">
        <v>321.42857142857144</v>
      </c>
      <c r="AZ589" s="126">
        <v>10.714285714285714</v>
      </c>
      <c r="BA589" s="100">
        <f>U589/T589</f>
        <v>0</v>
      </c>
      <c r="BB589" s="100">
        <f>W589/T589</f>
        <v>0.9832142857142856</v>
      </c>
      <c r="BC589" s="100">
        <f>X589/T589</f>
        <v>0</v>
      </c>
      <c r="BD589" s="100">
        <f>(W589+X589)/T589</f>
        <v>0.9832142857142856</v>
      </c>
    </row>
    <row r="590" spans="2:56" hidden="1" outlineLevel="4" collapsed="1" x14ac:dyDescent="0.2">
      <c r="B590" s="115" t="s">
        <v>637</v>
      </c>
      <c r="C590" s="114">
        <v>1</v>
      </c>
      <c r="D590" s="113">
        <v>2</v>
      </c>
      <c r="E590" s="109"/>
      <c r="F590" s="112">
        <v>2</v>
      </c>
      <c r="G590" s="111"/>
      <c r="H590" s="109"/>
      <c r="I590" s="107">
        <v>0</v>
      </c>
      <c r="K590" s="112">
        <v>2</v>
      </c>
      <c r="L590" s="111"/>
      <c r="M590" s="111"/>
      <c r="N590" s="109"/>
      <c r="O590" s="108">
        <v>0.1333</v>
      </c>
      <c r="P590" s="110">
        <v>0</v>
      </c>
      <c r="Q590" s="109"/>
      <c r="R590" s="110">
        <v>0.1333</v>
      </c>
      <c r="S590" s="109"/>
      <c r="T590" s="108">
        <v>0.13</v>
      </c>
      <c r="U590" s="110">
        <v>0</v>
      </c>
      <c r="V590" s="109"/>
      <c r="W590" s="108">
        <v>0.1333</v>
      </c>
      <c r="X590" s="108">
        <v>0</v>
      </c>
      <c r="Y590" s="107">
        <v>3599</v>
      </c>
      <c r="Z590" s="107">
        <v>0</v>
      </c>
      <c r="AA590" s="107">
        <v>3599</v>
      </c>
      <c r="AB590" s="107">
        <v>0</v>
      </c>
      <c r="AC590" s="107">
        <v>20</v>
      </c>
      <c r="AD590" s="107">
        <v>19</v>
      </c>
      <c r="AE590" s="107">
        <v>0</v>
      </c>
      <c r="AF590" s="107">
        <v>19</v>
      </c>
      <c r="AG590" s="107">
        <v>0</v>
      </c>
      <c r="AH590" s="107">
        <v>18</v>
      </c>
      <c r="AI590" s="107">
        <v>0</v>
      </c>
      <c r="AJ590" s="107">
        <v>36</v>
      </c>
      <c r="AK590" s="107">
        <v>19</v>
      </c>
      <c r="AL590" s="107">
        <v>0</v>
      </c>
      <c r="AM590" s="107">
        <v>38</v>
      </c>
      <c r="AN590" s="104">
        <v>1.2</v>
      </c>
      <c r="AO590" s="104">
        <v>0</v>
      </c>
      <c r="AP590" s="104">
        <v>1.2</v>
      </c>
      <c r="AQ590" s="104">
        <v>1.2666999999999999</v>
      </c>
      <c r="AR590" s="104">
        <v>0</v>
      </c>
      <c r="AS590" s="104">
        <v>0</v>
      </c>
      <c r="AT590" s="104">
        <v>0</v>
      </c>
      <c r="AU590" s="104">
        <v>1.27</v>
      </c>
      <c r="AV590" s="106">
        <v>4721</v>
      </c>
      <c r="AW590" s="105">
        <v>0.95</v>
      </c>
      <c r="AX590" s="104">
        <v>19</v>
      </c>
      <c r="AY590" s="107">
        <v>293.07692307692309</v>
      </c>
      <c r="AZ590" s="126">
        <v>9.7692307692307701</v>
      </c>
      <c r="BA590" s="100">
        <f>U590/T590</f>
        <v>0</v>
      </c>
      <c r="BB590" s="100">
        <f>W590/T590</f>
        <v>1.0253846153846153</v>
      </c>
      <c r="BC590" s="100">
        <f>X590/T590</f>
        <v>0</v>
      </c>
      <c r="BD590" s="100">
        <f>(W590+X590)/T590</f>
        <v>1.0253846153846153</v>
      </c>
    </row>
    <row r="591" spans="2:56" hidden="1" outlineLevel="4" collapsed="1" x14ac:dyDescent="0.2">
      <c r="B591" s="115" t="s">
        <v>638</v>
      </c>
      <c r="C591" s="114">
        <v>1</v>
      </c>
      <c r="D591" s="113">
        <v>4</v>
      </c>
      <c r="E591" s="109"/>
      <c r="F591" s="112">
        <v>3.5</v>
      </c>
      <c r="G591" s="111"/>
      <c r="H591" s="109"/>
      <c r="I591" s="107">
        <v>1.5</v>
      </c>
      <c r="K591" s="112">
        <v>5</v>
      </c>
      <c r="L591" s="111"/>
      <c r="M591" s="111"/>
      <c r="N591" s="109"/>
      <c r="O591" s="108">
        <v>0.23330000000000001</v>
      </c>
      <c r="P591" s="110">
        <v>7.0400000000000004E-2</v>
      </c>
      <c r="Q591" s="109"/>
      <c r="R591" s="110">
        <v>0.30380000000000001</v>
      </c>
      <c r="S591" s="109"/>
      <c r="T591" s="108">
        <v>0.33</v>
      </c>
      <c r="U591" s="110">
        <v>6.5000000000000002E-2</v>
      </c>
      <c r="V591" s="109"/>
      <c r="W591" s="108">
        <v>3.6299999999999999E-2</v>
      </c>
      <c r="X591" s="108">
        <v>0.23069999999999999</v>
      </c>
      <c r="Y591" s="107">
        <v>10656</v>
      </c>
      <c r="Z591" s="107">
        <v>3446</v>
      </c>
      <c r="AA591" s="107">
        <v>981</v>
      </c>
      <c r="AB591" s="107">
        <v>6229</v>
      </c>
      <c r="AC591" s="107">
        <v>20</v>
      </c>
      <c r="AD591" s="107">
        <v>19</v>
      </c>
      <c r="AE591" s="107">
        <v>0</v>
      </c>
      <c r="AF591" s="107">
        <v>19</v>
      </c>
      <c r="AG591" s="107">
        <v>0</v>
      </c>
      <c r="AH591" s="107">
        <v>18</v>
      </c>
      <c r="AI591" s="107">
        <v>0</v>
      </c>
      <c r="AJ591" s="107">
        <v>0</v>
      </c>
      <c r="AK591" s="107">
        <v>19</v>
      </c>
      <c r="AL591" s="107">
        <v>0</v>
      </c>
      <c r="AM591" s="107">
        <v>0</v>
      </c>
      <c r="AN591" s="104">
        <v>5.76</v>
      </c>
      <c r="AO591" s="104">
        <v>0</v>
      </c>
      <c r="AP591" s="104">
        <v>5.76</v>
      </c>
      <c r="AQ591" s="104">
        <v>6.08</v>
      </c>
      <c r="AR591" s="104">
        <v>0</v>
      </c>
      <c r="AS591" s="104">
        <v>0</v>
      </c>
      <c r="AT591" s="104">
        <v>0</v>
      </c>
      <c r="AU591" s="104">
        <v>6.08</v>
      </c>
      <c r="AV591" s="106">
        <v>22660</v>
      </c>
      <c r="AW591" s="105">
        <v>0.95</v>
      </c>
      <c r="AX591" s="104">
        <v>19</v>
      </c>
      <c r="AY591" s="107">
        <v>552.72727272727275</v>
      </c>
      <c r="AZ591" s="126">
        <v>18.424242424242426</v>
      </c>
      <c r="BA591" s="100">
        <f>U591/T591</f>
        <v>0.19696969696969696</v>
      </c>
      <c r="BB591" s="100">
        <f>W591/T591</f>
        <v>0.10999999999999999</v>
      </c>
      <c r="BC591" s="100">
        <f>X591/T591</f>
        <v>0.69909090909090899</v>
      </c>
      <c r="BD591" s="100">
        <f>(W591+X591)/T591</f>
        <v>0.80909090909090908</v>
      </c>
    </row>
    <row r="592" spans="2:56" hidden="1" outlineLevel="4" collapsed="1" x14ac:dyDescent="0.2">
      <c r="B592" s="115" t="s">
        <v>639</v>
      </c>
      <c r="C592" s="114">
        <v>1</v>
      </c>
      <c r="D592" s="113">
        <v>6</v>
      </c>
      <c r="E592" s="109"/>
      <c r="F592" s="112">
        <v>0</v>
      </c>
      <c r="G592" s="111"/>
      <c r="H592" s="109"/>
      <c r="I592" s="107">
        <v>18</v>
      </c>
      <c r="K592" s="112">
        <v>18</v>
      </c>
      <c r="L592" s="111"/>
      <c r="M592" s="111"/>
      <c r="N592" s="109"/>
      <c r="O592" s="108">
        <v>0</v>
      </c>
      <c r="P592" s="110">
        <v>0.84509999999999996</v>
      </c>
      <c r="Q592" s="109"/>
      <c r="R592" s="110">
        <v>0.84509999999999996</v>
      </c>
      <c r="S592" s="109"/>
      <c r="T592" s="108">
        <v>0.85</v>
      </c>
      <c r="U592" s="110">
        <v>0</v>
      </c>
      <c r="V592" s="109"/>
      <c r="W592" s="108">
        <v>0.85199999999999998</v>
      </c>
      <c r="X592" s="108">
        <v>0</v>
      </c>
      <c r="Y592" s="107">
        <v>23004</v>
      </c>
      <c r="Z592" s="107">
        <v>0</v>
      </c>
      <c r="AA592" s="107">
        <v>23004</v>
      </c>
      <c r="AB592" s="107">
        <v>0</v>
      </c>
      <c r="AC592" s="107">
        <v>20</v>
      </c>
      <c r="AD592" s="107">
        <v>17</v>
      </c>
      <c r="AE592" s="107">
        <v>0</v>
      </c>
      <c r="AF592" s="107">
        <v>18</v>
      </c>
      <c r="AG592" s="107">
        <v>5620.5</v>
      </c>
      <c r="AH592" s="107">
        <v>18</v>
      </c>
      <c r="AI592" s="107">
        <v>5088</v>
      </c>
      <c r="AJ592" s="107">
        <v>0</v>
      </c>
      <c r="AK592" s="107">
        <v>18</v>
      </c>
      <c r="AL592" s="107">
        <v>5620.5</v>
      </c>
      <c r="AM592" s="107">
        <v>0</v>
      </c>
      <c r="AN592" s="104">
        <v>9.6913999999999998</v>
      </c>
      <c r="AO592" s="104">
        <v>0</v>
      </c>
      <c r="AP592" s="104">
        <v>9.6913999999999998</v>
      </c>
      <c r="AQ592" s="104">
        <v>10.7057</v>
      </c>
      <c r="AR592" s="104">
        <v>0</v>
      </c>
      <c r="AS592" s="104">
        <v>0</v>
      </c>
      <c r="AT592" s="104">
        <v>0</v>
      </c>
      <c r="AU592" s="104">
        <v>10.71</v>
      </c>
      <c r="AV592" s="106">
        <v>39900</v>
      </c>
      <c r="AW592" s="105">
        <v>0.9</v>
      </c>
      <c r="AX592" s="104">
        <v>18</v>
      </c>
      <c r="AY592" s="107">
        <v>378</v>
      </c>
      <c r="AZ592" s="126">
        <v>12.6</v>
      </c>
      <c r="BA592" s="100">
        <f>U592/T592</f>
        <v>0</v>
      </c>
      <c r="BB592" s="100">
        <f>W592/T592</f>
        <v>1.0023529411764707</v>
      </c>
      <c r="BC592" s="100">
        <f>X592/T592</f>
        <v>0</v>
      </c>
      <c r="BD592" s="100">
        <f>(W592+X592)/T592</f>
        <v>1.0023529411764707</v>
      </c>
    </row>
    <row r="593" spans="2:56" hidden="1" outlineLevel="4" collapsed="1" x14ac:dyDescent="0.2">
      <c r="B593" s="115" t="s">
        <v>640</v>
      </c>
      <c r="C593" s="114">
        <v>1</v>
      </c>
      <c r="D593" s="113">
        <v>8.5</v>
      </c>
      <c r="E593" s="109"/>
      <c r="F593" s="112">
        <v>0</v>
      </c>
      <c r="G593" s="111"/>
      <c r="H593" s="109"/>
      <c r="I593" s="107">
        <v>25.5</v>
      </c>
      <c r="K593" s="112">
        <v>25.5</v>
      </c>
      <c r="L593" s="111"/>
      <c r="M593" s="111"/>
      <c r="N593" s="109"/>
      <c r="O593" s="108">
        <v>0</v>
      </c>
      <c r="P593" s="110">
        <v>1.1972</v>
      </c>
      <c r="Q593" s="109"/>
      <c r="R593" s="110">
        <v>1.1972</v>
      </c>
      <c r="S593" s="109"/>
      <c r="T593" s="108">
        <v>0.85</v>
      </c>
      <c r="U593" s="110">
        <v>0</v>
      </c>
      <c r="V593" s="109"/>
      <c r="W593" s="108">
        <v>0.85189999999999999</v>
      </c>
      <c r="X593" s="108">
        <v>0</v>
      </c>
      <c r="Y593" s="107">
        <v>23001</v>
      </c>
      <c r="Z593" s="107">
        <v>0</v>
      </c>
      <c r="AA593" s="107">
        <v>23001</v>
      </c>
      <c r="AB593" s="107">
        <v>0</v>
      </c>
      <c r="AC593" s="107">
        <v>20</v>
      </c>
      <c r="AD593" s="107">
        <v>19</v>
      </c>
      <c r="AE593" s="107">
        <v>0</v>
      </c>
      <c r="AF593" s="107">
        <v>19</v>
      </c>
      <c r="AG593" s="107">
        <v>8283.7000000000007</v>
      </c>
      <c r="AH593" s="107">
        <v>17</v>
      </c>
      <c r="AI593" s="107">
        <v>6828</v>
      </c>
      <c r="AJ593" s="107">
        <v>0</v>
      </c>
      <c r="AK593" s="107">
        <v>19</v>
      </c>
      <c r="AL593" s="107">
        <v>8283.7000000000007</v>
      </c>
      <c r="AM593" s="107">
        <v>0</v>
      </c>
      <c r="AN593" s="104">
        <v>13.005699999999999</v>
      </c>
      <c r="AO593" s="104">
        <v>0</v>
      </c>
      <c r="AP593" s="104">
        <v>13.005699999999999</v>
      </c>
      <c r="AQ593" s="104">
        <v>15.778499999999999</v>
      </c>
      <c r="AR593" s="104">
        <v>0</v>
      </c>
      <c r="AS593" s="104">
        <v>0</v>
      </c>
      <c r="AT593" s="104">
        <v>0</v>
      </c>
      <c r="AU593" s="104">
        <v>15.78</v>
      </c>
      <c r="AV593" s="106">
        <v>58806</v>
      </c>
      <c r="AW593" s="105">
        <v>0.95</v>
      </c>
      <c r="AX593" s="104">
        <v>19</v>
      </c>
      <c r="AY593" s="107">
        <v>556.94117647058829</v>
      </c>
      <c r="AZ593" s="126">
        <v>18.564705882352943</v>
      </c>
      <c r="BA593" s="100">
        <f>U593/T593</f>
        <v>0</v>
      </c>
      <c r="BB593" s="100">
        <f>W593/T593</f>
        <v>1.0022352941176471</v>
      </c>
      <c r="BC593" s="100">
        <f>X593/T593</f>
        <v>0</v>
      </c>
      <c r="BD593" s="100">
        <f>(W593+X593)/T593</f>
        <v>1.0022352941176471</v>
      </c>
    </row>
    <row r="594" spans="2:56" outlineLevel="1" x14ac:dyDescent="0.2">
      <c r="B594" s="125" t="s">
        <v>641</v>
      </c>
      <c r="C594" s="124">
        <v>138</v>
      </c>
      <c r="D594" s="123">
        <v>211</v>
      </c>
      <c r="E594" s="121"/>
      <c r="F594" s="76">
        <v>36.25</v>
      </c>
      <c r="G594" s="122"/>
      <c r="H594" s="121"/>
      <c r="I594" s="18">
        <v>422.25</v>
      </c>
      <c r="K594" s="76">
        <v>458.5</v>
      </c>
      <c r="L594" s="122"/>
      <c r="M594" s="122"/>
      <c r="N594" s="121"/>
      <c r="O594" s="19">
        <v>2.4165999999999999</v>
      </c>
      <c r="P594" s="78">
        <v>17.721399999999999</v>
      </c>
      <c r="Q594" s="121"/>
      <c r="R594" s="78">
        <v>20.138100000000001</v>
      </c>
      <c r="S594" s="121"/>
      <c r="T594" s="19">
        <v>18.920000000000002</v>
      </c>
      <c r="U594" s="78">
        <v>7.9894999999999996</v>
      </c>
      <c r="V594" s="121"/>
      <c r="W594" s="19">
        <v>9.3770000000000007</v>
      </c>
      <c r="X594" s="19">
        <v>1.6478999999999999</v>
      </c>
      <c r="Y594" s="18">
        <v>721122</v>
      </c>
      <c r="Z594" s="18">
        <v>423446</v>
      </c>
      <c r="AA594" s="18">
        <v>253183</v>
      </c>
      <c r="AB594" s="18">
        <v>44493</v>
      </c>
      <c r="AC594" s="18">
        <v>3592</v>
      </c>
      <c r="AD594" s="18">
        <v>2812</v>
      </c>
      <c r="AE594" s="18">
        <v>120</v>
      </c>
      <c r="AF594" s="18">
        <v>3064</v>
      </c>
      <c r="AG594" s="18">
        <v>17812.47</v>
      </c>
      <c r="AH594" s="18">
        <v>3397</v>
      </c>
      <c r="AI594" s="18">
        <v>19517</v>
      </c>
      <c r="AJ594" s="18">
        <v>120</v>
      </c>
      <c r="AK594" s="18">
        <v>3064</v>
      </c>
      <c r="AL594" s="18">
        <v>17812.47</v>
      </c>
      <c r="AM594" s="18">
        <v>171</v>
      </c>
      <c r="AN594" s="20">
        <v>343.81200000000001</v>
      </c>
      <c r="AO594" s="20">
        <v>14.715999999999999</v>
      </c>
      <c r="AP594" s="20">
        <v>358.52800000000002</v>
      </c>
      <c r="AQ594" s="20">
        <v>299.19740000000002</v>
      </c>
      <c r="AR594" s="20">
        <v>13.5791</v>
      </c>
      <c r="AS594" s="20">
        <v>0</v>
      </c>
      <c r="AT594" s="20">
        <v>13.5791</v>
      </c>
      <c r="AU594" s="20">
        <v>312.8</v>
      </c>
      <c r="AV594" s="21">
        <v>1160563</v>
      </c>
      <c r="AW594" s="22">
        <v>0.85300668151447701</v>
      </c>
      <c r="AX594" s="20">
        <v>22.202898550724601</v>
      </c>
      <c r="AY594" s="18">
        <v>495.98308668076112</v>
      </c>
      <c r="AZ594" s="92">
        <v>16.532769556025372</v>
      </c>
      <c r="BA594" s="100">
        <f>U594/T594</f>
        <v>0.42227801268498938</v>
      </c>
      <c r="BB594" s="100">
        <f>W594/T594</f>
        <v>0.49561310782241014</v>
      </c>
      <c r="BC594" s="100">
        <f>X594/T594</f>
        <v>8.7098308668076094E-2</v>
      </c>
      <c r="BD594" s="100">
        <f>(W594+X594)/T594</f>
        <v>0.58271141649048619</v>
      </c>
    </row>
    <row r="595" spans="2:56" outlineLevel="2" x14ac:dyDescent="0.2">
      <c r="B595" s="115" t="s">
        <v>642</v>
      </c>
      <c r="C595" s="120">
        <v>138</v>
      </c>
      <c r="D595" s="119">
        <v>211</v>
      </c>
      <c r="E595" s="117"/>
      <c r="F595" s="81">
        <v>36.25</v>
      </c>
      <c r="G595" s="118"/>
      <c r="H595" s="117"/>
      <c r="I595" s="25">
        <v>422.25</v>
      </c>
      <c r="K595" s="81">
        <v>458.5</v>
      </c>
      <c r="L595" s="118"/>
      <c r="M595" s="118"/>
      <c r="N595" s="117"/>
      <c r="O595" s="26">
        <v>2.4165999999999999</v>
      </c>
      <c r="P595" s="83">
        <v>17.721399999999999</v>
      </c>
      <c r="Q595" s="117"/>
      <c r="R595" s="83">
        <v>20.138100000000001</v>
      </c>
      <c r="S595" s="117"/>
      <c r="T595" s="26">
        <v>18.920000000000002</v>
      </c>
      <c r="U595" s="83">
        <v>7.9894999999999996</v>
      </c>
      <c r="V595" s="117"/>
      <c r="W595" s="26">
        <v>9.3770000000000007</v>
      </c>
      <c r="X595" s="26">
        <v>1.6478999999999999</v>
      </c>
      <c r="Y595" s="25">
        <v>721122</v>
      </c>
      <c r="Z595" s="25">
        <v>423446</v>
      </c>
      <c r="AA595" s="25">
        <v>253183</v>
      </c>
      <c r="AB595" s="25">
        <v>44493</v>
      </c>
      <c r="AC595" s="25">
        <v>3592</v>
      </c>
      <c r="AD595" s="25">
        <v>2812</v>
      </c>
      <c r="AE595" s="25">
        <v>120</v>
      </c>
      <c r="AF595" s="25">
        <v>3064</v>
      </c>
      <c r="AG595" s="25">
        <v>17812.47</v>
      </c>
      <c r="AH595" s="25">
        <v>3397</v>
      </c>
      <c r="AI595" s="25">
        <v>19517</v>
      </c>
      <c r="AJ595" s="25">
        <v>120</v>
      </c>
      <c r="AK595" s="25">
        <v>3064</v>
      </c>
      <c r="AL595" s="25">
        <v>17812.47</v>
      </c>
      <c r="AM595" s="25">
        <v>171</v>
      </c>
      <c r="AN595" s="27">
        <v>343.81200000000001</v>
      </c>
      <c r="AO595" s="27">
        <v>14.715999999999999</v>
      </c>
      <c r="AP595" s="27">
        <v>358.52800000000002</v>
      </c>
      <c r="AQ595" s="27">
        <v>299.19740000000002</v>
      </c>
      <c r="AR595" s="27">
        <v>13.5791</v>
      </c>
      <c r="AS595" s="27">
        <v>0</v>
      </c>
      <c r="AT595" s="27">
        <v>13.5791</v>
      </c>
      <c r="AU595" s="27">
        <v>312.8</v>
      </c>
      <c r="AV595" s="28">
        <v>1160563</v>
      </c>
      <c r="AW595" s="29">
        <v>0.85300668151447701</v>
      </c>
      <c r="AX595" s="27">
        <v>22.202898550724601</v>
      </c>
      <c r="AY595" s="25">
        <v>495.98308668076112</v>
      </c>
      <c r="AZ595" s="93">
        <v>16.532769556025372</v>
      </c>
      <c r="BA595" s="100">
        <f>U595/T595</f>
        <v>0.42227801268498938</v>
      </c>
      <c r="BB595" s="100">
        <f>W595/T595</f>
        <v>0.49561310782241014</v>
      </c>
      <c r="BC595" s="100">
        <f>X595/T595</f>
        <v>8.7098308668076094E-2</v>
      </c>
      <c r="BD595" s="100">
        <f>(W595+X595)/T595</f>
        <v>0.58271141649048619</v>
      </c>
    </row>
    <row r="596" spans="2:56" outlineLevel="3" collapsed="1" x14ac:dyDescent="0.2">
      <c r="B596" s="115" t="s">
        <v>643</v>
      </c>
      <c r="C596" s="120">
        <v>9</v>
      </c>
      <c r="D596" s="119">
        <v>0</v>
      </c>
      <c r="E596" s="117"/>
      <c r="F596" s="81">
        <v>0</v>
      </c>
      <c r="G596" s="118"/>
      <c r="H596" s="117"/>
      <c r="I596" s="25">
        <v>27</v>
      </c>
      <c r="K596" s="81">
        <v>27</v>
      </c>
      <c r="L596" s="118"/>
      <c r="M596" s="118"/>
      <c r="N596" s="117"/>
      <c r="O596" s="26">
        <v>0</v>
      </c>
      <c r="P596" s="83">
        <v>1.125</v>
      </c>
      <c r="Q596" s="117"/>
      <c r="R596" s="83">
        <v>1.125</v>
      </c>
      <c r="S596" s="117"/>
      <c r="T596" s="26">
        <v>1.2</v>
      </c>
      <c r="U596" s="83">
        <v>0.14199999999999999</v>
      </c>
      <c r="V596" s="117"/>
      <c r="W596" s="26">
        <v>1.0287999999999999</v>
      </c>
      <c r="X596" s="26">
        <v>0</v>
      </c>
      <c r="Y596" s="25">
        <v>35302</v>
      </c>
      <c r="Z596" s="25">
        <v>7526</v>
      </c>
      <c r="AA596" s="25">
        <v>27776</v>
      </c>
      <c r="AB596" s="25">
        <v>0</v>
      </c>
      <c r="AC596" s="25">
        <v>171</v>
      </c>
      <c r="AD596" s="25">
        <v>232</v>
      </c>
      <c r="AE596" s="25">
        <v>0</v>
      </c>
      <c r="AF596" s="25">
        <v>236</v>
      </c>
      <c r="AG596" s="25">
        <v>7129.1</v>
      </c>
      <c r="AH596" s="25">
        <v>160</v>
      </c>
      <c r="AI596" s="25">
        <v>7726</v>
      </c>
      <c r="AJ596" s="25">
        <v>0</v>
      </c>
      <c r="AK596" s="25">
        <v>236</v>
      </c>
      <c r="AL596" s="25">
        <v>7129.1</v>
      </c>
      <c r="AM596" s="25">
        <v>0</v>
      </c>
      <c r="AN596" s="27">
        <v>0</v>
      </c>
      <c r="AO596" s="27">
        <v>14.715999999999999</v>
      </c>
      <c r="AP596" s="27">
        <v>14.715999999999999</v>
      </c>
      <c r="AQ596" s="27">
        <v>0</v>
      </c>
      <c r="AR596" s="27">
        <v>13.5791</v>
      </c>
      <c r="AS596" s="27">
        <v>0</v>
      </c>
      <c r="AT596" s="27">
        <v>13.5791</v>
      </c>
      <c r="AU596" s="27">
        <v>13.59</v>
      </c>
      <c r="AV596" s="28">
        <v>45449</v>
      </c>
      <c r="AW596" s="29">
        <v>1.3801169590643301</v>
      </c>
      <c r="AX596" s="27">
        <v>26.2222222222222</v>
      </c>
      <c r="AY596" s="25">
        <v>339.75</v>
      </c>
      <c r="AZ596" s="93">
        <v>11.324999999999999</v>
      </c>
      <c r="BA596" s="100">
        <f>U596/T596</f>
        <v>0.11833333333333333</v>
      </c>
      <c r="BB596" s="100">
        <f>W596/T596</f>
        <v>0.85733333333333328</v>
      </c>
      <c r="BC596" s="100">
        <f>X596/T596</f>
        <v>0</v>
      </c>
      <c r="BD596" s="100">
        <f>(W596+X596)/T596</f>
        <v>0.85733333333333328</v>
      </c>
    </row>
    <row r="597" spans="2:56" hidden="1" outlineLevel="4" collapsed="1" x14ac:dyDescent="0.2">
      <c r="B597" s="115" t="s">
        <v>644</v>
      </c>
      <c r="C597" s="114">
        <v>3</v>
      </c>
      <c r="D597" s="113">
        <v>0</v>
      </c>
      <c r="E597" s="109"/>
      <c r="F597" s="112">
        <v>0</v>
      </c>
      <c r="G597" s="111"/>
      <c r="H597" s="109"/>
      <c r="I597" s="107">
        <v>9</v>
      </c>
      <c r="K597" s="112">
        <v>9</v>
      </c>
      <c r="L597" s="111"/>
      <c r="M597" s="111"/>
      <c r="N597" s="109"/>
      <c r="O597" s="108">
        <v>0</v>
      </c>
      <c r="P597" s="110">
        <v>0.375</v>
      </c>
      <c r="Q597" s="109"/>
      <c r="R597" s="110">
        <v>0.375</v>
      </c>
      <c r="S597" s="109"/>
      <c r="T597" s="108">
        <v>0.4</v>
      </c>
      <c r="U597" s="110">
        <v>0.14199999999999999</v>
      </c>
      <c r="V597" s="109"/>
      <c r="W597" s="108">
        <v>0.25359999999999999</v>
      </c>
      <c r="X597" s="108">
        <v>0</v>
      </c>
      <c r="Y597" s="107">
        <v>14373</v>
      </c>
      <c r="Z597" s="107">
        <v>7526</v>
      </c>
      <c r="AA597" s="107">
        <v>6847</v>
      </c>
      <c r="AB597" s="107">
        <v>0</v>
      </c>
      <c r="AC597" s="107">
        <v>54</v>
      </c>
      <c r="AD597" s="107">
        <v>85</v>
      </c>
      <c r="AE597" s="107">
        <v>0</v>
      </c>
      <c r="AF597" s="107">
        <v>84</v>
      </c>
      <c r="AG597" s="107">
        <v>2419.1</v>
      </c>
      <c r="AH597" s="107">
        <v>54</v>
      </c>
      <c r="AI597" s="107">
        <v>2526</v>
      </c>
      <c r="AJ597" s="107">
        <v>0</v>
      </c>
      <c r="AK597" s="107">
        <v>84</v>
      </c>
      <c r="AL597" s="107">
        <v>2419.1</v>
      </c>
      <c r="AM597" s="107">
        <v>0</v>
      </c>
      <c r="AN597" s="104">
        <v>0</v>
      </c>
      <c r="AO597" s="104">
        <v>4.8113999999999999</v>
      </c>
      <c r="AP597" s="104">
        <v>4.8113999999999999</v>
      </c>
      <c r="AQ597" s="104">
        <v>0</v>
      </c>
      <c r="AR597" s="104">
        <v>4.6077000000000004</v>
      </c>
      <c r="AS597" s="104">
        <v>0</v>
      </c>
      <c r="AT597" s="104">
        <v>4.6077000000000004</v>
      </c>
      <c r="AU597" s="104">
        <v>4.6100000000000003</v>
      </c>
      <c r="AV597" s="106">
        <v>15421</v>
      </c>
      <c r="AW597" s="105">
        <v>1.55555555555556</v>
      </c>
      <c r="AX597" s="104">
        <v>28</v>
      </c>
      <c r="AY597" s="107">
        <v>345.75</v>
      </c>
      <c r="AZ597" s="126">
        <v>11.525</v>
      </c>
      <c r="BA597" s="100">
        <f>U597/T597</f>
        <v>0.35499999999999993</v>
      </c>
      <c r="BB597" s="100">
        <f>W597/T597</f>
        <v>0.6339999999999999</v>
      </c>
      <c r="BC597" s="100">
        <f>X597/T597</f>
        <v>0</v>
      </c>
      <c r="BD597" s="100">
        <f>(W597+X597)/T597</f>
        <v>0.6339999999999999</v>
      </c>
    </row>
    <row r="598" spans="2:56" hidden="1" outlineLevel="4" collapsed="1" x14ac:dyDescent="0.2">
      <c r="B598" s="115" t="s">
        <v>645</v>
      </c>
      <c r="C598" s="114">
        <v>2</v>
      </c>
      <c r="D598" s="113">
        <v>0</v>
      </c>
      <c r="E598" s="109"/>
      <c r="F598" s="112">
        <v>0</v>
      </c>
      <c r="G598" s="111"/>
      <c r="H598" s="109"/>
      <c r="I598" s="107">
        <v>6</v>
      </c>
      <c r="K598" s="112">
        <v>6</v>
      </c>
      <c r="L598" s="111"/>
      <c r="M598" s="111"/>
      <c r="N598" s="109"/>
      <c r="O598" s="108">
        <v>0</v>
      </c>
      <c r="P598" s="110">
        <v>0.25</v>
      </c>
      <c r="Q598" s="109"/>
      <c r="R598" s="110">
        <v>0.25</v>
      </c>
      <c r="S598" s="109"/>
      <c r="T598" s="108">
        <v>0.27</v>
      </c>
      <c r="U598" s="110">
        <v>0</v>
      </c>
      <c r="V598" s="109"/>
      <c r="W598" s="108">
        <v>0.26079999999999998</v>
      </c>
      <c r="X598" s="108">
        <v>0</v>
      </c>
      <c r="Y598" s="107">
        <v>7041</v>
      </c>
      <c r="Z598" s="107">
        <v>0</v>
      </c>
      <c r="AA598" s="107">
        <v>7041</v>
      </c>
      <c r="AB598" s="107">
        <v>0</v>
      </c>
      <c r="AC598" s="107">
        <v>50</v>
      </c>
      <c r="AD598" s="107">
        <v>84</v>
      </c>
      <c r="AE598" s="107">
        <v>0</v>
      </c>
      <c r="AF598" s="107">
        <v>85</v>
      </c>
      <c r="AG598" s="107">
        <v>2821.5</v>
      </c>
      <c r="AH598" s="107">
        <v>50</v>
      </c>
      <c r="AI598" s="107">
        <v>3068</v>
      </c>
      <c r="AJ598" s="107">
        <v>0</v>
      </c>
      <c r="AK598" s="107">
        <v>85</v>
      </c>
      <c r="AL598" s="107">
        <v>2821.5</v>
      </c>
      <c r="AM598" s="107">
        <v>0</v>
      </c>
      <c r="AN598" s="104">
        <v>0</v>
      </c>
      <c r="AO598" s="104">
        <v>5.8437999999999999</v>
      </c>
      <c r="AP598" s="104">
        <v>5.8437999999999999</v>
      </c>
      <c r="AQ598" s="104">
        <v>0</v>
      </c>
      <c r="AR598" s="104">
        <v>5.3742999999999999</v>
      </c>
      <c r="AS598" s="104">
        <v>0</v>
      </c>
      <c r="AT598" s="104">
        <v>5.3742999999999999</v>
      </c>
      <c r="AU598" s="104">
        <v>5.38</v>
      </c>
      <c r="AV598" s="106">
        <v>17988</v>
      </c>
      <c r="AW598" s="105">
        <v>1.7</v>
      </c>
      <c r="AX598" s="104">
        <v>42.5</v>
      </c>
      <c r="AY598" s="107">
        <v>597.77777777777783</v>
      </c>
      <c r="AZ598" s="126">
        <v>19.925925925925927</v>
      </c>
      <c r="BA598" s="100">
        <f>U598/T598</f>
        <v>0</v>
      </c>
      <c r="BB598" s="100">
        <f>W598/T598</f>
        <v>0.96592592592592574</v>
      </c>
      <c r="BC598" s="100">
        <f>X598/T598</f>
        <v>0</v>
      </c>
      <c r="BD598" s="100">
        <f>(W598+X598)/T598</f>
        <v>0.96592592592592574</v>
      </c>
    </row>
    <row r="599" spans="2:56" hidden="1" outlineLevel="4" collapsed="1" x14ac:dyDescent="0.2">
      <c r="B599" s="115" t="s">
        <v>646</v>
      </c>
      <c r="C599" s="114">
        <v>4</v>
      </c>
      <c r="D599" s="113">
        <v>0</v>
      </c>
      <c r="E599" s="109"/>
      <c r="F599" s="112">
        <v>0</v>
      </c>
      <c r="G599" s="111"/>
      <c r="H599" s="109"/>
      <c r="I599" s="107">
        <v>12</v>
      </c>
      <c r="K599" s="112">
        <v>12</v>
      </c>
      <c r="L599" s="111"/>
      <c r="M599" s="111"/>
      <c r="N599" s="109"/>
      <c r="O599" s="108">
        <v>0</v>
      </c>
      <c r="P599" s="110">
        <v>0.5</v>
      </c>
      <c r="Q599" s="109"/>
      <c r="R599" s="110">
        <v>0.5</v>
      </c>
      <c r="S599" s="109"/>
      <c r="T599" s="108">
        <v>0.53</v>
      </c>
      <c r="U599" s="110">
        <v>0</v>
      </c>
      <c r="V599" s="109"/>
      <c r="W599" s="108">
        <v>0.51439999999999997</v>
      </c>
      <c r="X599" s="108">
        <v>0</v>
      </c>
      <c r="Y599" s="107">
        <v>13888</v>
      </c>
      <c r="Z599" s="107">
        <v>0</v>
      </c>
      <c r="AA599" s="107">
        <v>13888</v>
      </c>
      <c r="AB599" s="107">
        <v>0</v>
      </c>
      <c r="AC599" s="107">
        <v>67</v>
      </c>
      <c r="AD599" s="107">
        <v>63</v>
      </c>
      <c r="AE599" s="107">
        <v>0</v>
      </c>
      <c r="AF599" s="107">
        <v>67</v>
      </c>
      <c r="AG599" s="107">
        <v>1888.5</v>
      </c>
      <c r="AH599" s="107">
        <v>56</v>
      </c>
      <c r="AI599" s="107">
        <v>2132</v>
      </c>
      <c r="AJ599" s="107">
        <v>0</v>
      </c>
      <c r="AK599" s="107">
        <v>67</v>
      </c>
      <c r="AL599" s="107">
        <v>1888.5</v>
      </c>
      <c r="AM599" s="107">
        <v>0</v>
      </c>
      <c r="AN599" s="104">
        <v>0</v>
      </c>
      <c r="AO599" s="104">
        <v>4.0608000000000004</v>
      </c>
      <c r="AP599" s="104">
        <v>4.0608000000000004</v>
      </c>
      <c r="AQ599" s="104">
        <v>0</v>
      </c>
      <c r="AR599" s="104">
        <v>3.5971000000000002</v>
      </c>
      <c r="AS599" s="104">
        <v>0</v>
      </c>
      <c r="AT599" s="104">
        <v>3.5971000000000002</v>
      </c>
      <c r="AU599" s="104">
        <v>3.6</v>
      </c>
      <c r="AV599" s="106">
        <v>12040</v>
      </c>
      <c r="AW599" s="105">
        <v>1</v>
      </c>
      <c r="AX599" s="104">
        <v>16.75</v>
      </c>
      <c r="AY599" s="107">
        <v>203.77358490566039</v>
      </c>
      <c r="AZ599" s="126">
        <v>6.7924528301886795</v>
      </c>
      <c r="BA599" s="100">
        <f>U599/T599</f>
        <v>0</v>
      </c>
      <c r="BB599" s="100">
        <f>W599/T599</f>
        <v>0.97056603773584893</v>
      </c>
      <c r="BC599" s="100">
        <f>X599/T599</f>
        <v>0</v>
      </c>
      <c r="BD599" s="100">
        <f>(W599+X599)/T599</f>
        <v>0.97056603773584893</v>
      </c>
    </row>
    <row r="600" spans="2:56" outlineLevel="3" collapsed="1" x14ac:dyDescent="0.2">
      <c r="B600" s="115" t="s">
        <v>647</v>
      </c>
      <c r="C600" s="120">
        <v>33</v>
      </c>
      <c r="D600" s="119">
        <v>52.5</v>
      </c>
      <c r="E600" s="117"/>
      <c r="F600" s="81">
        <v>0</v>
      </c>
      <c r="G600" s="118"/>
      <c r="H600" s="117"/>
      <c r="I600" s="25">
        <v>105</v>
      </c>
      <c r="K600" s="81">
        <v>105</v>
      </c>
      <c r="L600" s="118"/>
      <c r="M600" s="118"/>
      <c r="N600" s="117"/>
      <c r="O600" s="26">
        <v>0</v>
      </c>
      <c r="P600" s="83">
        <v>4.9294000000000002</v>
      </c>
      <c r="Q600" s="117"/>
      <c r="R600" s="83">
        <v>4.9294000000000002</v>
      </c>
      <c r="S600" s="117"/>
      <c r="T600" s="26">
        <v>5.68</v>
      </c>
      <c r="U600" s="83">
        <v>2.2408000000000001</v>
      </c>
      <c r="V600" s="117"/>
      <c r="W600" s="26">
        <v>3.0689000000000002</v>
      </c>
      <c r="X600" s="26">
        <v>0.43409999999999999</v>
      </c>
      <c r="Y600" s="25">
        <v>213345</v>
      </c>
      <c r="Z600" s="25">
        <v>118763</v>
      </c>
      <c r="AA600" s="25">
        <v>82861</v>
      </c>
      <c r="AB600" s="25">
        <v>11721</v>
      </c>
      <c r="AC600" s="25">
        <v>755</v>
      </c>
      <c r="AD600" s="25">
        <v>660</v>
      </c>
      <c r="AE600" s="25">
        <v>40</v>
      </c>
      <c r="AF600" s="25">
        <v>682</v>
      </c>
      <c r="AG600" s="25">
        <v>10608.37</v>
      </c>
      <c r="AH600" s="25">
        <v>633</v>
      </c>
      <c r="AI600" s="25">
        <v>11266</v>
      </c>
      <c r="AJ600" s="25">
        <v>0</v>
      </c>
      <c r="AK600" s="25">
        <v>682</v>
      </c>
      <c r="AL600" s="25">
        <v>10608.37</v>
      </c>
      <c r="AM600" s="25">
        <v>0</v>
      </c>
      <c r="AN600" s="27">
        <v>63.492699999999999</v>
      </c>
      <c r="AO600" s="27">
        <v>0</v>
      </c>
      <c r="AP600" s="27">
        <v>63.492699999999999</v>
      </c>
      <c r="AQ600" s="27">
        <v>67.239900000000006</v>
      </c>
      <c r="AR600" s="27">
        <v>0</v>
      </c>
      <c r="AS600" s="27">
        <v>0</v>
      </c>
      <c r="AT600" s="27">
        <v>0</v>
      </c>
      <c r="AU600" s="27">
        <v>67.239999999999995</v>
      </c>
      <c r="AV600" s="28">
        <v>250603</v>
      </c>
      <c r="AW600" s="29">
        <v>0.90331125827814596</v>
      </c>
      <c r="AX600" s="27">
        <v>20.6666666666667</v>
      </c>
      <c r="AY600" s="25">
        <v>355.14084507042253</v>
      </c>
      <c r="AZ600" s="93">
        <v>11.838028169014084</v>
      </c>
      <c r="BA600" s="100">
        <f>U600/T600</f>
        <v>0.39450704225352118</v>
      </c>
      <c r="BB600" s="100">
        <f>W600/T600</f>
        <v>0.54029929577464797</v>
      </c>
      <c r="BC600" s="100">
        <f>X600/T600</f>
        <v>7.6426056338028167E-2</v>
      </c>
      <c r="BD600" s="100">
        <f>(W600+X600)/T600</f>
        <v>0.6167253521126761</v>
      </c>
    </row>
    <row r="601" spans="2:56" hidden="1" outlineLevel="4" collapsed="1" x14ac:dyDescent="0.2">
      <c r="B601" s="115" t="s">
        <v>648</v>
      </c>
      <c r="C601" s="114">
        <v>8</v>
      </c>
      <c r="D601" s="113">
        <v>8</v>
      </c>
      <c r="E601" s="109"/>
      <c r="F601" s="112">
        <v>0</v>
      </c>
      <c r="G601" s="111"/>
      <c r="H601" s="109"/>
      <c r="I601" s="107">
        <v>16</v>
      </c>
      <c r="K601" s="112">
        <v>16</v>
      </c>
      <c r="L601" s="111"/>
      <c r="M601" s="111"/>
      <c r="N601" s="109"/>
      <c r="O601" s="108">
        <v>0</v>
      </c>
      <c r="P601" s="110">
        <v>0.75119999999999998</v>
      </c>
      <c r="Q601" s="109"/>
      <c r="R601" s="110">
        <v>0.75119999999999998</v>
      </c>
      <c r="S601" s="109"/>
      <c r="T601" s="108">
        <v>0.74</v>
      </c>
      <c r="U601" s="110">
        <v>9.74E-2</v>
      </c>
      <c r="V601" s="109"/>
      <c r="W601" s="108">
        <v>0.66559999999999997</v>
      </c>
      <c r="X601" s="108">
        <v>0</v>
      </c>
      <c r="Y601" s="107">
        <v>23135</v>
      </c>
      <c r="Z601" s="107">
        <v>5163</v>
      </c>
      <c r="AA601" s="107">
        <v>17972</v>
      </c>
      <c r="AB601" s="107">
        <v>0</v>
      </c>
      <c r="AC601" s="107">
        <v>195</v>
      </c>
      <c r="AD601" s="107">
        <v>197</v>
      </c>
      <c r="AE601" s="107">
        <v>20</v>
      </c>
      <c r="AF601" s="107">
        <v>201</v>
      </c>
      <c r="AG601" s="107">
        <v>3495</v>
      </c>
      <c r="AH601" s="107">
        <v>179</v>
      </c>
      <c r="AI601" s="107">
        <v>3344</v>
      </c>
      <c r="AJ601" s="107">
        <v>0</v>
      </c>
      <c r="AK601" s="107">
        <v>201</v>
      </c>
      <c r="AL601" s="107">
        <v>3495</v>
      </c>
      <c r="AM601" s="107">
        <v>0</v>
      </c>
      <c r="AN601" s="104">
        <v>12.169600000000001</v>
      </c>
      <c r="AO601" s="104">
        <v>0</v>
      </c>
      <c r="AP601" s="104">
        <v>12.169600000000001</v>
      </c>
      <c r="AQ601" s="104">
        <v>12.9238</v>
      </c>
      <c r="AR601" s="104">
        <v>0</v>
      </c>
      <c r="AS601" s="104">
        <v>0</v>
      </c>
      <c r="AT601" s="104">
        <v>0</v>
      </c>
      <c r="AU601" s="104">
        <v>12.93</v>
      </c>
      <c r="AV601" s="106">
        <v>48167</v>
      </c>
      <c r="AW601" s="105">
        <v>1.03076923076923</v>
      </c>
      <c r="AX601" s="104">
        <v>25.125</v>
      </c>
      <c r="AY601" s="107">
        <v>524.18918918918916</v>
      </c>
      <c r="AZ601" s="126">
        <v>17.472972972972972</v>
      </c>
      <c r="BA601" s="100">
        <f>U601/T601</f>
        <v>0.13162162162162164</v>
      </c>
      <c r="BB601" s="100">
        <f>W601/T601</f>
        <v>0.89945945945945938</v>
      </c>
      <c r="BC601" s="100">
        <f>X601/T601</f>
        <v>0</v>
      </c>
      <c r="BD601" s="100">
        <f>(W601+X601)/T601</f>
        <v>0.89945945945945938</v>
      </c>
    </row>
    <row r="602" spans="2:56" hidden="1" outlineLevel="4" collapsed="1" x14ac:dyDescent="0.2">
      <c r="B602" s="115" t="s">
        <v>649</v>
      </c>
      <c r="C602" s="114">
        <v>1</v>
      </c>
      <c r="D602" s="113">
        <v>3</v>
      </c>
      <c r="E602" s="109"/>
      <c r="F602" s="112">
        <v>0</v>
      </c>
      <c r="G602" s="111"/>
      <c r="H602" s="109"/>
      <c r="I602" s="107">
        <v>6</v>
      </c>
      <c r="K602" s="112">
        <v>6</v>
      </c>
      <c r="L602" s="111"/>
      <c r="M602" s="111"/>
      <c r="N602" s="109"/>
      <c r="O602" s="108">
        <v>0</v>
      </c>
      <c r="P602" s="110">
        <v>0.28170000000000001</v>
      </c>
      <c r="Q602" s="109"/>
      <c r="R602" s="110">
        <v>0.28170000000000001</v>
      </c>
      <c r="S602" s="109"/>
      <c r="T602" s="108">
        <v>0.47</v>
      </c>
      <c r="U602" s="110">
        <v>0</v>
      </c>
      <c r="V602" s="109"/>
      <c r="W602" s="108">
        <v>0.4733</v>
      </c>
      <c r="X602" s="108">
        <v>0</v>
      </c>
      <c r="Y602" s="107">
        <v>12779</v>
      </c>
      <c r="Z602" s="107">
        <v>0</v>
      </c>
      <c r="AA602" s="107">
        <v>12779</v>
      </c>
      <c r="AB602" s="107">
        <v>0</v>
      </c>
      <c r="AC602" s="107">
        <v>30</v>
      </c>
      <c r="AD602" s="107">
        <v>45</v>
      </c>
      <c r="AE602" s="107">
        <v>0</v>
      </c>
      <c r="AF602" s="107">
        <v>45</v>
      </c>
      <c r="AG602" s="107">
        <v>0</v>
      </c>
      <c r="AH602" s="107">
        <v>30</v>
      </c>
      <c r="AI602" s="107">
        <v>0</v>
      </c>
      <c r="AJ602" s="107">
        <v>0</v>
      </c>
      <c r="AK602" s="107">
        <v>45</v>
      </c>
      <c r="AL602" s="107">
        <v>0</v>
      </c>
      <c r="AM602" s="107">
        <v>0</v>
      </c>
      <c r="AN602" s="104">
        <v>6</v>
      </c>
      <c r="AO602" s="104">
        <v>0</v>
      </c>
      <c r="AP602" s="104">
        <v>6</v>
      </c>
      <c r="AQ602" s="104">
        <v>9</v>
      </c>
      <c r="AR602" s="104">
        <v>0</v>
      </c>
      <c r="AS602" s="104">
        <v>0</v>
      </c>
      <c r="AT602" s="104">
        <v>0</v>
      </c>
      <c r="AU602" s="104">
        <v>9</v>
      </c>
      <c r="AV602" s="106">
        <v>33543</v>
      </c>
      <c r="AW602" s="105">
        <v>1.5</v>
      </c>
      <c r="AX602" s="104">
        <v>45</v>
      </c>
      <c r="AY602" s="107">
        <v>574.468085106383</v>
      </c>
      <c r="AZ602" s="126">
        <v>19.148936170212767</v>
      </c>
      <c r="BA602" s="100">
        <f>U602/T602</f>
        <v>0</v>
      </c>
      <c r="BB602" s="100">
        <f>W602/T602</f>
        <v>1.0070212765957447</v>
      </c>
      <c r="BC602" s="100">
        <f>X602/T602</f>
        <v>0</v>
      </c>
      <c r="BD602" s="100">
        <f>(W602+X602)/T602</f>
        <v>1.0070212765957447</v>
      </c>
    </row>
    <row r="603" spans="2:56" hidden="1" outlineLevel="4" collapsed="1" x14ac:dyDescent="0.2">
      <c r="B603" s="115" t="s">
        <v>650</v>
      </c>
      <c r="C603" s="114">
        <v>1</v>
      </c>
      <c r="D603" s="113">
        <v>1.5</v>
      </c>
      <c r="E603" s="109"/>
      <c r="F603" s="112">
        <v>0</v>
      </c>
      <c r="G603" s="111"/>
      <c r="H603" s="109"/>
      <c r="I603" s="107">
        <v>3</v>
      </c>
      <c r="K603" s="112">
        <v>3</v>
      </c>
      <c r="L603" s="111"/>
      <c r="M603" s="111"/>
      <c r="N603" s="109"/>
      <c r="O603" s="108">
        <v>0</v>
      </c>
      <c r="P603" s="110">
        <v>0.14080000000000001</v>
      </c>
      <c r="Q603" s="109"/>
      <c r="R603" s="110">
        <v>0.14080000000000001</v>
      </c>
      <c r="S603" s="109"/>
      <c r="T603" s="108">
        <v>0.24</v>
      </c>
      <c r="U603" s="110">
        <v>0.24340000000000001</v>
      </c>
      <c r="V603" s="109"/>
      <c r="W603" s="108">
        <v>0</v>
      </c>
      <c r="X603" s="108">
        <v>0</v>
      </c>
      <c r="Y603" s="107">
        <v>12900</v>
      </c>
      <c r="Z603" s="107">
        <v>12900</v>
      </c>
      <c r="AA603" s="107">
        <v>0</v>
      </c>
      <c r="AB603" s="107">
        <v>0</v>
      </c>
      <c r="AC603" s="107">
        <v>15</v>
      </c>
      <c r="AD603" s="107">
        <v>13</v>
      </c>
      <c r="AE603" s="107">
        <v>0</v>
      </c>
      <c r="AF603" s="107">
        <v>13</v>
      </c>
      <c r="AG603" s="107">
        <v>702</v>
      </c>
      <c r="AH603" s="107">
        <v>12</v>
      </c>
      <c r="AI603" s="107">
        <v>616</v>
      </c>
      <c r="AJ603" s="107">
        <v>0</v>
      </c>
      <c r="AK603" s="107">
        <v>13</v>
      </c>
      <c r="AL603" s="107">
        <v>702</v>
      </c>
      <c r="AM603" s="107">
        <v>0</v>
      </c>
      <c r="AN603" s="104">
        <v>1.1733</v>
      </c>
      <c r="AO603" s="104">
        <v>0</v>
      </c>
      <c r="AP603" s="104">
        <v>1.1733</v>
      </c>
      <c r="AQ603" s="104">
        <v>1.3371</v>
      </c>
      <c r="AR603" s="104">
        <v>0</v>
      </c>
      <c r="AS603" s="104">
        <v>0</v>
      </c>
      <c r="AT603" s="104">
        <v>0</v>
      </c>
      <c r="AU603" s="104">
        <v>1.34</v>
      </c>
      <c r="AV603" s="106">
        <v>4983</v>
      </c>
      <c r="AW603" s="105">
        <v>0.86666666666666703</v>
      </c>
      <c r="AX603" s="104">
        <v>13</v>
      </c>
      <c r="AY603" s="107">
        <v>167.5</v>
      </c>
      <c r="AZ603" s="126">
        <v>5.583333333333333</v>
      </c>
      <c r="BA603" s="100">
        <f>U603/T603</f>
        <v>1.0141666666666667</v>
      </c>
      <c r="BB603" s="100">
        <f>W603/T603</f>
        <v>0</v>
      </c>
      <c r="BC603" s="100">
        <f>X603/T603</f>
        <v>0</v>
      </c>
      <c r="BD603" s="100">
        <f>(W603+X603)/T603</f>
        <v>0</v>
      </c>
    </row>
    <row r="604" spans="2:56" hidden="1" outlineLevel="4" collapsed="1" x14ac:dyDescent="0.2">
      <c r="B604" s="115" t="s">
        <v>651</v>
      </c>
      <c r="C604" s="114">
        <v>1</v>
      </c>
      <c r="D604" s="113">
        <v>1.5</v>
      </c>
      <c r="E604" s="109"/>
      <c r="F604" s="112">
        <v>0</v>
      </c>
      <c r="G604" s="111"/>
      <c r="H604" s="109"/>
      <c r="I604" s="107">
        <v>3</v>
      </c>
      <c r="K604" s="112">
        <v>3</v>
      </c>
      <c r="L604" s="111"/>
      <c r="M604" s="111"/>
      <c r="N604" s="109"/>
      <c r="O604" s="108">
        <v>0</v>
      </c>
      <c r="P604" s="110">
        <v>0.14080000000000001</v>
      </c>
      <c r="Q604" s="109"/>
      <c r="R604" s="110">
        <v>0.14080000000000001</v>
      </c>
      <c r="S604" s="109"/>
      <c r="T604" s="108">
        <v>0.24</v>
      </c>
      <c r="U604" s="110">
        <v>0.24340000000000001</v>
      </c>
      <c r="V604" s="109"/>
      <c r="W604" s="108">
        <v>0</v>
      </c>
      <c r="X604" s="108">
        <v>0</v>
      </c>
      <c r="Y604" s="107">
        <v>12900</v>
      </c>
      <c r="Z604" s="107">
        <v>12900</v>
      </c>
      <c r="AA604" s="107">
        <v>0</v>
      </c>
      <c r="AB604" s="107">
        <v>0</v>
      </c>
      <c r="AC604" s="107">
        <v>15</v>
      </c>
      <c r="AD604" s="107">
        <v>12</v>
      </c>
      <c r="AE604" s="107">
        <v>0</v>
      </c>
      <c r="AF604" s="107">
        <v>12</v>
      </c>
      <c r="AG604" s="107">
        <v>648</v>
      </c>
      <c r="AH604" s="107">
        <v>12</v>
      </c>
      <c r="AI604" s="107">
        <v>627</v>
      </c>
      <c r="AJ604" s="107">
        <v>0</v>
      </c>
      <c r="AK604" s="107">
        <v>12</v>
      </c>
      <c r="AL604" s="107">
        <v>648</v>
      </c>
      <c r="AM604" s="107">
        <v>0</v>
      </c>
      <c r="AN604" s="104">
        <v>1.1942999999999999</v>
      </c>
      <c r="AO604" s="104">
        <v>0</v>
      </c>
      <c r="AP604" s="104">
        <v>1.1942999999999999</v>
      </c>
      <c r="AQ604" s="104">
        <v>1.2343</v>
      </c>
      <c r="AR604" s="104">
        <v>0</v>
      </c>
      <c r="AS604" s="104">
        <v>0</v>
      </c>
      <c r="AT604" s="104">
        <v>0</v>
      </c>
      <c r="AU604" s="104">
        <v>1.23</v>
      </c>
      <c r="AV604" s="106">
        <v>4600</v>
      </c>
      <c r="AW604" s="105">
        <v>0.8</v>
      </c>
      <c r="AX604" s="104">
        <v>12</v>
      </c>
      <c r="AY604" s="107">
        <v>153.75</v>
      </c>
      <c r="AZ604" s="126">
        <v>5.125</v>
      </c>
      <c r="BA604" s="100">
        <f>U604/T604</f>
        <v>1.0141666666666667</v>
      </c>
      <c r="BB604" s="100">
        <f>W604/T604</f>
        <v>0</v>
      </c>
      <c r="BC604" s="100">
        <f>X604/T604</f>
        <v>0</v>
      </c>
      <c r="BD604" s="100">
        <f>(W604+X604)/T604</f>
        <v>0</v>
      </c>
    </row>
    <row r="605" spans="2:56" hidden="1" outlineLevel="4" collapsed="1" x14ac:dyDescent="0.2">
      <c r="B605" s="115" t="s">
        <v>652</v>
      </c>
      <c r="C605" s="114">
        <v>2</v>
      </c>
      <c r="D605" s="113">
        <v>2</v>
      </c>
      <c r="E605" s="109"/>
      <c r="F605" s="112">
        <v>0</v>
      </c>
      <c r="G605" s="111"/>
      <c r="H605" s="109"/>
      <c r="I605" s="107">
        <v>4</v>
      </c>
      <c r="K605" s="112">
        <v>4</v>
      </c>
      <c r="L605" s="111"/>
      <c r="M605" s="111"/>
      <c r="N605" s="109"/>
      <c r="O605" s="108">
        <v>0</v>
      </c>
      <c r="P605" s="110">
        <v>0.18779999999999999</v>
      </c>
      <c r="Q605" s="109"/>
      <c r="R605" s="110">
        <v>0.18779999999999999</v>
      </c>
      <c r="S605" s="109"/>
      <c r="T605" s="108">
        <v>0.19</v>
      </c>
      <c r="U605" s="110">
        <v>0.19209999999999999</v>
      </c>
      <c r="V605" s="109"/>
      <c r="W605" s="108">
        <v>0</v>
      </c>
      <c r="X605" s="108">
        <v>0</v>
      </c>
      <c r="Y605" s="107">
        <v>10181</v>
      </c>
      <c r="Z605" s="107">
        <v>10181</v>
      </c>
      <c r="AA605" s="107">
        <v>0</v>
      </c>
      <c r="AB605" s="107">
        <v>0</v>
      </c>
      <c r="AC605" s="107">
        <v>30</v>
      </c>
      <c r="AD605" s="107">
        <v>24</v>
      </c>
      <c r="AE605" s="107">
        <v>0</v>
      </c>
      <c r="AF605" s="107">
        <v>24</v>
      </c>
      <c r="AG605" s="107">
        <v>432</v>
      </c>
      <c r="AH605" s="107">
        <v>18</v>
      </c>
      <c r="AI605" s="107">
        <v>332</v>
      </c>
      <c r="AJ605" s="107">
        <v>0</v>
      </c>
      <c r="AK605" s="107">
        <v>24</v>
      </c>
      <c r="AL605" s="107">
        <v>432</v>
      </c>
      <c r="AM605" s="107">
        <v>0</v>
      </c>
      <c r="AN605" s="104">
        <v>1.2323999999999999</v>
      </c>
      <c r="AO605" s="104">
        <v>0</v>
      </c>
      <c r="AP605" s="104">
        <v>1.2323999999999999</v>
      </c>
      <c r="AQ605" s="104">
        <v>1.6229</v>
      </c>
      <c r="AR605" s="104">
        <v>0</v>
      </c>
      <c r="AS605" s="104">
        <v>0</v>
      </c>
      <c r="AT605" s="104">
        <v>0</v>
      </c>
      <c r="AU605" s="104">
        <v>1.62</v>
      </c>
      <c r="AV605" s="106">
        <v>6049</v>
      </c>
      <c r="AW605" s="105">
        <v>0.8</v>
      </c>
      <c r="AX605" s="104">
        <v>12</v>
      </c>
      <c r="AY605" s="107">
        <v>255.78947368421052</v>
      </c>
      <c r="AZ605" s="126">
        <v>8.526315789473685</v>
      </c>
      <c r="BA605" s="100">
        <f>U605/T605</f>
        <v>1.0110526315789474</v>
      </c>
      <c r="BB605" s="100">
        <f>W605/T605</f>
        <v>0</v>
      </c>
      <c r="BC605" s="100">
        <f>X605/T605</f>
        <v>0</v>
      </c>
      <c r="BD605" s="100">
        <f>(W605+X605)/T605</f>
        <v>0</v>
      </c>
    </row>
    <row r="606" spans="2:56" hidden="1" outlineLevel="4" collapsed="1" x14ac:dyDescent="0.2">
      <c r="B606" s="115" t="s">
        <v>653</v>
      </c>
      <c r="C606" s="114">
        <v>1</v>
      </c>
      <c r="D606" s="113">
        <v>1.5</v>
      </c>
      <c r="E606" s="109"/>
      <c r="F606" s="112">
        <v>0</v>
      </c>
      <c r="G606" s="111"/>
      <c r="H606" s="109"/>
      <c r="I606" s="107">
        <v>3</v>
      </c>
      <c r="K606" s="112">
        <v>3</v>
      </c>
      <c r="L606" s="111"/>
      <c r="M606" s="111"/>
      <c r="N606" s="109"/>
      <c r="O606" s="108">
        <v>0</v>
      </c>
      <c r="P606" s="110">
        <v>0.14080000000000001</v>
      </c>
      <c r="Q606" s="109"/>
      <c r="R606" s="110">
        <v>0.14080000000000001</v>
      </c>
      <c r="S606" s="109"/>
      <c r="T606" s="108">
        <v>0.14000000000000001</v>
      </c>
      <c r="U606" s="110">
        <v>0</v>
      </c>
      <c r="V606" s="109"/>
      <c r="W606" s="108">
        <v>0.14199999999999999</v>
      </c>
      <c r="X606" s="108">
        <v>0</v>
      </c>
      <c r="Y606" s="107">
        <v>3834</v>
      </c>
      <c r="Z606" s="107">
        <v>0</v>
      </c>
      <c r="AA606" s="107">
        <v>3834</v>
      </c>
      <c r="AB606" s="107">
        <v>0</v>
      </c>
      <c r="AC606" s="107">
        <v>25</v>
      </c>
      <c r="AD606" s="107">
        <v>20</v>
      </c>
      <c r="AE606" s="107">
        <v>0</v>
      </c>
      <c r="AF606" s="107">
        <v>20</v>
      </c>
      <c r="AG606" s="107">
        <v>1050</v>
      </c>
      <c r="AH606" s="107">
        <v>24</v>
      </c>
      <c r="AI606" s="107">
        <v>1313</v>
      </c>
      <c r="AJ606" s="107">
        <v>0</v>
      </c>
      <c r="AK606" s="107">
        <v>20</v>
      </c>
      <c r="AL606" s="107">
        <v>1050</v>
      </c>
      <c r="AM606" s="107">
        <v>0</v>
      </c>
      <c r="AN606" s="104">
        <v>2.5009999999999999</v>
      </c>
      <c r="AO606" s="104">
        <v>0</v>
      </c>
      <c r="AP606" s="104">
        <v>2.5009999999999999</v>
      </c>
      <c r="AQ606" s="104">
        <v>2</v>
      </c>
      <c r="AR606" s="104">
        <v>0</v>
      </c>
      <c r="AS606" s="104">
        <v>0</v>
      </c>
      <c r="AT606" s="104">
        <v>0</v>
      </c>
      <c r="AU606" s="104">
        <v>2</v>
      </c>
      <c r="AV606" s="106">
        <v>7454</v>
      </c>
      <c r="AW606" s="105">
        <v>0.8</v>
      </c>
      <c r="AX606" s="104">
        <v>20</v>
      </c>
      <c r="AY606" s="107">
        <v>428.57142857142856</v>
      </c>
      <c r="AZ606" s="126">
        <v>14.285714285714286</v>
      </c>
      <c r="BA606" s="100">
        <f>U606/T606</f>
        <v>0</v>
      </c>
      <c r="BB606" s="100">
        <f>W606/T606</f>
        <v>1.014285714285714</v>
      </c>
      <c r="BC606" s="100">
        <f>X606/T606</f>
        <v>0</v>
      </c>
      <c r="BD606" s="100">
        <f>(W606+X606)/T606</f>
        <v>1.014285714285714</v>
      </c>
    </row>
    <row r="607" spans="2:56" hidden="1" outlineLevel="4" collapsed="1" x14ac:dyDescent="0.2">
      <c r="B607" s="115" t="s">
        <v>654</v>
      </c>
      <c r="C607" s="114">
        <v>1</v>
      </c>
      <c r="D607" s="113">
        <v>1.5</v>
      </c>
      <c r="E607" s="109"/>
      <c r="F607" s="112">
        <v>0</v>
      </c>
      <c r="G607" s="111"/>
      <c r="H607" s="109"/>
      <c r="I607" s="107">
        <v>3</v>
      </c>
      <c r="K607" s="112">
        <v>3</v>
      </c>
      <c r="L607" s="111"/>
      <c r="M607" s="111"/>
      <c r="N607" s="109"/>
      <c r="O607" s="108">
        <v>0</v>
      </c>
      <c r="P607" s="110">
        <v>0.14080000000000001</v>
      </c>
      <c r="Q607" s="109"/>
      <c r="R607" s="110">
        <v>0.14080000000000001</v>
      </c>
      <c r="S607" s="109"/>
      <c r="T607" s="108">
        <v>0.14000000000000001</v>
      </c>
      <c r="U607" s="110">
        <v>0</v>
      </c>
      <c r="V607" s="109"/>
      <c r="W607" s="108">
        <v>0</v>
      </c>
      <c r="X607" s="108">
        <v>0.14199999999999999</v>
      </c>
      <c r="Y607" s="107">
        <v>3834</v>
      </c>
      <c r="Z607" s="107">
        <v>0</v>
      </c>
      <c r="AA607" s="107">
        <v>0</v>
      </c>
      <c r="AB607" s="107">
        <v>3834</v>
      </c>
      <c r="AC607" s="107">
        <v>25</v>
      </c>
      <c r="AD607" s="107">
        <v>14</v>
      </c>
      <c r="AE607" s="107">
        <v>0</v>
      </c>
      <c r="AF607" s="107">
        <v>15</v>
      </c>
      <c r="AG607" s="107">
        <v>735</v>
      </c>
      <c r="AH607" s="107">
        <v>25</v>
      </c>
      <c r="AI607" s="107">
        <v>1050</v>
      </c>
      <c r="AJ607" s="107">
        <v>0</v>
      </c>
      <c r="AK607" s="107">
        <v>15</v>
      </c>
      <c r="AL607" s="107">
        <v>735</v>
      </c>
      <c r="AM607" s="107">
        <v>0</v>
      </c>
      <c r="AN607" s="104">
        <v>2</v>
      </c>
      <c r="AO607" s="104">
        <v>0</v>
      </c>
      <c r="AP607" s="104">
        <v>2</v>
      </c>
      <c r="AQ607" s="104">
        <v>1.4</v>
      </c>
      <c r="AR607" s="104">
        <v>0</v>
      </c>
      <c r="AS607" s="104">
        <v>0</v>
      </c>
      <c r="AT607" s="104">
        <v>0</v>
      </c>
      <c r="AU607" s="104">
        <v>1.4</v>
      </c>
      <c r="AV607" s="106">
        <v>5218</v>
      </c>
      <c r="AW607" s="105">
        <v>0.6</v>
      </c>
      <c r="AX607" s="104">
        <v>15</v>
      </c>
      <c r="AY607" s="107">
        <v>300</v>
      </c>
      <c r="AZ607" s="126">
        <v>10</v>
      </c>
      <c r="BA607" s="100">
        <f>U607/T607</f>
        <v>0</v>
      </c>
      <c r="BB607" s="100">
        <f>W607/T607</f>
        <v>0</v>
      </c>
      <c r="BC607" s="100">
        <f>X607/T607</f>
        <v>1.014285714285714</v>
      </c>
      <c r="BD607" s="100">
        <f>(W607+X607)/T607</f>
        <v>1.014285714285714</v>
      </c>
    </row>
    <row r="608" spans="2:56" hidden="1" outlineLevel="4" collapsed="1" x14ac:dyDescent="0.2">
      <c r="B608" s="115" t="s">
        <v>655</v>
      </c>
      <c r="C608" s="114">
        <v>1</v>
      </c>
      <c r="D608" s="113">
        <v>3</v>
      </c>
      <c r="E608" s="109"/>
      <c r="F608" s="112">
        <v>0</v>
      </c>
      <c r="G608" s="111"/>
      <c r="H608" s="109"/>
      <c r="I608" s="107">
        <v>6</v>
      </c>
      <c r="K608" s="112">
        <v>6</v>
      </c>
      <c r="L608" s="111"/>
      <c r="M608" s="111"/>
      <c r="N608" s="109"/>
      <c r="O608" s="108">
        <v>0</v>
      </c>
      <c r="P608" s="110">
        <v>0.28170000000000001</v>
      </c>
      <c r="Q608" s="109"/>
      <c r="R608" s="110">
        <v>0.28170000000000001</v>
      </c>
      <c r="S608" s="109"/>
      <c r="T608" s="108">
        <v>0.47</v>
      </c>
      <c r="U608" s="110">
        <v>0</v>
      </c>
      <c r="V608" s="109"/>
      <c r="W608" s="108">
        <v>0.47339999999999999</v>
      </c>
      <c r="X608" s="108">
        <v>0</v>
      </c>
      <c r="Y608" s="107">
        <v>12782</v>
      </c>
      <c r="Z608" s="107">
        <v>0</v>
      </c>
      <c r="AA608" s="107">
        <v>12782</v>
      </c>
      <c r="AB608" s="107">
        <v>0</v>
      </c>
      <c r="AC608" s="107">
        <v>15</v>
      </c>
      <c r="AD608" s="107">
        <v>8</v>
      </c>
      <c r="AE608" s="107">
        <v>0</v>
      </c>
      <c r="AF608" s="107">
        <v>8</v>
      </c>
      <c r="AG608" s="107">
        <v>0</v>
      </c>
      <c r="AH608" s="107">
        <v>10</v>
      </c>
      <c r="AI608" s="107">
        <v>0</v>
      </c>
      <c r="AJ608" s="107">
        <v>0</v>
      </c>
      <c r="AK608" s="107">
        <v>8</v>
      </c>
      <c r="AL608" s="107">
        <v>0</v>
      </c>
      <c r="AM608" s="107">
        <v>0</v>
      </c>
      <c r="AN608" s="104">
        <v>2</v>
      </c>
      <c r="AO608" s="104">
        <v>0</v>
      </c>
      <c r="AP608" s="104">
        <v>2</v>
      </c>
      <c r="AQ608" s="104">
        <v>1.6</v>
      </c>
      <c r="AR608" s="104">
        <v>0</v>
      </c>
      <c r="AS608" s="104">
        <v>0</v>
      </c>
      <c r="AT608" s="104">
        <v>0</v>
      </c>
      <c r="AU608" s="104">
        <v>1.6</v>
      </c>
      <c r="AV608" s="106">
        <v>5963</v>
      </c>
      <c r="AW608" s="105">
        <v>0.53333333333333299</v>
      </c>
      <c r="AX608" s="104">
        <v>8</v>
      </c>
      <c r="AY608" s="107">
        <v>102.12765957446808</v>
      </c>
      <c r="AZ608" s="126">
        <v>3.4042553191489362</v>
      </c>
      <c r="BA608" s="100">
        <f>U608/T608</f>
        <v>0</v>
      </c>
      <c r="BB608" s="100">
        <f>W608/T608</f>
        <v>1.0072340425531916</v>
      </c>
      <c r="BC608" s="100">
        <f>X608/T608</f>
        <v>0</v>
      </c>
      <c r="BD608" s="100">
        <f>(W608+X608)/T608</f>
        <v>1.0072340425531916</v>
      </c>
    </row>
    <row r="609" spans="2:56" hidden="1" outlineLevel="4" collapsed="1" x14ac:dyDescent="0.2">
      <c r="B609" s="115" t="s">
        <v>656</v>
      </c>
      <c r="C609" s="114">
        <v>8</v>
      </c>
      <c r="D609" s="113">
        <v>8</v>
      </c>
      <c r="E609" s="109"/>
      <c r="F609" s="112">
        <v>0</v>
      </c>
      <c r="G609" s="111"/>
      <c r="H609" s="109"/>
      <c r="I609" s="107">
        <v>16</v>
      </c>
      <c r="K609" s="112">
        <v>16</v>
      </c>
      <c r="L609" s="111"/>
      <c r="M609" s="111"/>
      <c r="N609" s="109"/>
      <c r="O609" s="108">
        <v>0</v>
      </c>
      <c r="P609" s="110">
        <v>0.75119999999999998</v>
      </c>
      <c r="Q609" s="109"/>
      <c r="R609" s="110">
        <v>0.75119999999999998</v>
      </c>
      <c r="S609" s="109"/>
      <c r="T609" s="108">
        <v>0.75</v>
      </c>
      <c r="U609" s="110">
        <v>0.37590000000000001</v>
      </c>
      <c r="V609" s="109"/>
      <c r="W609" s="108">
        <v>0.2868</v>
      </c>
      <c r="X609" s="108">
        <v>9.4700000000000006E-2</v>
      </c>
      <c r="Y609" s="107">
        <v>30224</v>
      </c>
      <c r="Z609" s="107">
        <v>19923</v>
      </c>
      <c r="AA609" s="107">
        <v>7744</v>
      </c>
      <c r="AB609" s="107">
        <v>2557</v>
      </c>
      <c r="AC609" s="107">
        <v>175</v>
      </c>
      <c r="AD609" s="107">
        <v>145</v>
      </c>
      <c r="AE609" s="107">
        <v>20</v>
      </c>
      <c r="AF609" s="107">
        <v>153</v>
      </c>
      <c r="AG609" s="107">
        <v>3546.37</v>
      </c>
      <c r="AH609" s="107">
        <v>145</v>
      </c>
      <c r="AI609" s="107">
        <v>3984</v>
      </c>
      <c r="AJ609" s="107">
        <v>0</v>
      </c>
      <c r="AK609" s="107">
        <v>153</v>
      </c>
      <c r="AL609" s="107">
        <v>3546.37</v>
      </c>
      <c r="AM609" s="107">
        <v>0</v>
      </c>
      <c r="AN609" s="104">
        <v>9.9221000000000004</v>
      </c>
      <c r="AO609" s="104">
        <v>0</v>
      </c>
      <c r="AP609" s="104">
        <v>9.9221000000000004</v>
      </c>
      <c r="AQ609" s="104">
        <v>9.4217999999999993</v>
      </c>
      <c r="AR609" s="104">
        <v>0</v>
      </c>
      <c r="AS609" s="104">
        <v>0</v>
      </c>
      <c r="AT609" s="104">
        <v>0</v>
      </c>
      <c r="AU609" s="104">
        <v>9.42</v>
      </c>
      <c r="AV609" s="106">
        <v>35114</v>
      </c>
      <c r="AW609" s="105">
        <v>0.874285714285714</v>
      </c>
      <c r="AX609" s="104">
        <v>19.125</v>
      </c>
      <c r="AY609" s="107">
        <v>376.8</v>
      </c>
      <c r="AZ609" s="126">
        <v>12.56</v>
      </c>
      <c r="BA609" s="100">
        <f>U609/T609</f>
        <v>0.50119999999999998</v>
      </c>
      <c r="BB609" s="100">
        <f>W609/T609</f>
        <v>0.38240000000000002</v>
      </c>
      <c r="BC609" s="100">
        <f>X609/T609</f>
        <v>0.12626666666666667</v>
      </c>
      <c r="BD609" s="100">
        <f>(W609+X609)/T609</f>
        <v>0.50866666666666671</v>
      </c>
    </row>
    <row r="610" spans="2:56" hidden="1" outlineLevel="4" collapsed="1" x14ac:dyDescent="0.2">
      <c r="B610" s="115" t="s">
        <v>657</v>
      </c>
      <c r="C610" s="114">
        <v>2</v>
      </c>
      <c r="D610" s="113">
        <v>3</v>
      </c>
      <c r="E610" s="109"/>
      <c r="F610" s="112">
        <v>0</v>
      </c>
      <c r="G610" s="111"/>
      <c r="H610" s="109"/>
      <c r="I610" s="107">
        <v>6</v>
      </c>
      <c r="K610" s="112">
        <v>6</v>
      </c>
      <c r="L610" s="111"/>
      <c r="M610" s="111"/>
      <c r="N610" s="109"/>
      <c r="O610" s="108">
        <v>0</v>
      </c>
      <c r="P610" s="110">
        <v>0.28160000000000002</v>
      </c>
      <c r="Q610" s="109"/>
      <c r="R610" s="110">
        <v>0.28160000000000002</v>
      </c>
      <c r="S610" s="109"/>
      <c r="T610" s="108">
        <v>0.28000000000000003</v>
      </c>
      <c r="U610" s="110">
        <v>0.14199999999999999</v>
      </c>
      <c r="V610" s="109"/>
      <c r="W610" s="108">
        <v>0.14199999999999999</v>
      </c>
      <c r="X610" s="108">
        <v>0</v>
      </c>
      <c r="Y610" s="107">
        <v>11360</v>
      </c>
      <c r="Z610" s="107">
        <v>7526</v>
      </c>
      <c r="AA610" s="107">
        <v>3834</v>
      </c>
      <c r="AB610" s="107">
        <v>0</v>
      </c>
      <c r="AC610" s="107">
        <v>55</v>
      </c>
      <c r="AD610" s="107">
        <v>47</v>
      </c>
      <c r="AE610" s="107">
        <v>0</v>
      </c>
      <c r="AF610" s="107">
        <v>50</v>
      </c>
      <c r="AG610" s="107">
        <v>0</v>
      </c>
      <c r="AH610" s="107">
        <v>44</v>
      </c>
      <c r="AI610" s="107">
        <v>0</v>
      </c>
      <c r="AJ610" s="107">
        <v>0</v>
      </c>
      <c r="AK610" s="107">
        <v>50</v>
      </c>
      <c r="AL610" s="107">
        <v>0</v>
      </c>
      <c r="AM610" s="107">
        <v>0</v>
      </c>
      <c r="AN610" s="104">
        <v>0</v>
      </c>
      <c r="AO610" s="104">
        <v>0</v>
      </c>
      <c r="AP610" s="104">
        <v>0</v>
      </c>
      <c r="AQ610" s="104">
        <v>0</v>
      </c>
      <c r="AR610" s="104">
        <v>0</v>
      </c>
      <c r="AS610" s="104">
        <v>0</v>
      </c>
      <c r="AT610" s="104">
        <v>0</v>
      </c>
      <c r="AU610" s="104">
        <v>0</v>
      </c>
      <c r="AV610" s="106">
        <v>0</v>
      </c>
      <c r="AW610" s="105">
        <v>0.90909090909090895</v>
      </c>
      <c r="AX610" s="104">
        <v>25</v>
      </c>
      <c r="AY610" s="114" t="s">
        <v>4</v>
      </c>
      <c r="AZ610" s="126">
        <v>0</v>
      </c>
      <c r="BA610" s="100">
        <f>U610/T610</f>
        <v>0.50714285714285701</v>
      </c>
      <c r="BB610" s="100">
        <f>W610/T610</f>
        <v>0.50714285714285701</v>
      </c>
      <c r="BC610" s="100">
        <f>X610/T610</f>
        <v>0</v>
      </c>
      <c r="BD610" s="100">
        <f>(W610+X610)/T610</f>
        <v>0.50714285714285701</v>
      </c>
    </row>
    <row r="611" spans="2:56" hidden="1" outlineLevel="4" collapsed="1" x14ac:dyDescent="0.2">
      <c r="B611" s="115" t="s">
        <v>658</v>
      </c>
      <c r="C611" s="114">
        <v>1</v>
      </c>
      <c r="D611" s="113">
        <v>3</v>
      </c>
      <c r="E611" s="109"/>
      <c r="F611" s="112">
        <v>0</v>
      </c>
      <c r="G611" s="111"/>
      <c r="H611" s="109"/>
      <c r="I611" s="107">
        <v>6</v>
      </c>
      <c r="K611" s="112">
        <v>6</v>
      </c>
      <c r="L611" s="111"/>
      <c r="M611" s="111"/>
      <c r="N611" s="109"/>
      <c r="O611" s="108">
        <v>0</v>
      </c>
      <c r="P611" s="110">
        <v>0.28170000000000001</v>
      </c>
      <c r="Q611" s="109"/>
      <c r="R611" s="110">
        <v>0.28170000000000001</v>
      </c>
      <c r="S611" s="109"/>
      <c r="T611" s="108">
        <v>0.47</v>
      </c>
      <c r="U611" s="110">
        <v>0</v>
      </c>
      <c r="V611" s="109"/>
      <c r="W611" s="108">
        <v>0.27050000000000002</v>
      </c>
      <c r="X611" s="108">
        <v>0.19739999999999999</v>
      </c>
      <c r="Y611" s="107">
        <v>12633</v>
      </c>
      <c r="Z611" s="107">
        <v>0</v>
      </c>
      <c r="AA611" s="107">
        <v>7303</v>
      </c>
      <c r="AB611" s="107">
        <v>5330</v>
      </c>
      <c r="AC611" s="107">
        <v>20</v>
      </c>
      <c r="AD611" s="107">
        <v>20</v>
      </c>
      <c r="AE611" s="107">
        <v>0</v>
      </c>
      <c r="AF611" s="107">
        <v>21</v>
      </c>
      <c r="AG611" s="107">
        <v>0</v>
      </c>
      <c r="AH611" s="107">
        <v>16</v>
      </c>
      <c r="AI611" s="107">
        <v>0</v>
      </c>
      <c r="AJ611" s="107">
        <v>0</v>
      </c>
      <c r="AK611" s="107">
        <v>21</v>
      </c>
      <c r="AL611" s="107">
        <v>0</v>
      </c>
      <c r="AM611" s="107">
        <v>0</v>
      </c>
      <c r="AN611" s="104">
        <v>3.2</v>
      </c>
      <c r="AO611" s="104">
        <v>0</v>
      </c>
      <c r="AP611" s="104">
        <v>3.2</v>
      </c>
      <c r="AQ611" s="104">
        <v>4.2</v>
      </c>
      <c r="AR611" s="104">
        <v>0</v>
      </c>
      <c r="AS611" s="104">
        <v>0</v>
      </c>
      <c r="AT611" s="104">
        <v>0</v>
      </c>
      <c r="AU611" s="104">
        <v>4.2</v>
      </c>
      <c r="AV611" s="106">
        <v>15653</v>
      </c>
      <c r="AW611" s="105">
        <v>1.05</v>
      </c>
      <c r="AX611" s="104">
        <v>21</v>
      </c>
      <c r="AY611" s="107">
        <v>268.08510638297872</v>
      </c>
      <c r="AZ611" s="126">
        <v>8.9361702127659566</v>
      </c>
      <c r="BA611" s="100">
        <f>U611/T611</f>
        <v>0</v>
      </c>
      <c r="BB611" s="100">
        <f>W611/T611</f>
        <v>0.5755319148936171</v>
      </c>
      <c r="BC611" s="100">
        <f>X611/T611</f>
        <v>0.42</v>
      </c>
      <c r="BD611" s="100">
        <f>(W611+X611)/T611</f>
        <v>0.99553191489361703</v>
      </c>
    </row>
    <row r="612" spans="2:56" hidden="1" outlineLevel="4" collapsed="1" x14ac:dyDescent="0.2">
      <c r="B612" s="115" t="s">
        <v>659</v>
      </c>
      <c r="C612" s="114">
        <v>1</v>
      </c>
      <c r="D612" s="113">
        <v>3</v>
      </c>
      <c r="E612" s="109"/>
      <c r="F612" s="112">
        <v>0</v>
      </c>
      <c r="G612" s="111"/>
      <c r="H612" s="109"/>
      <c r="I612" s="107">
        <v>6</v>
      </c>
      <c r="K612" s="112">
        <v>6</v>
      </c>
      <c r="L612" s="111"/>
      <c r="M612" s="111"/>
      <c r="N612" s="109"/>
      <c r="O612" s="108">
        <v>0</v>
      </c>
      <c r="P612" s="110">
        <v>0.28170000000000001</v>
      </c>
      <c r="Q612" s="109"/>
      <c r="R612" s="110">
        <v>0.28170000000000001</v>
      </c>
      <c r="S612" s="109"/>
      <c r="T612" s="108">
        <v>0.47</v>
      </c>
      <c r="U612" s="110">
        <v>0.4733</v>
      </c>
      <c r="V612" s="109"/>
      <c r="W612" s="108">
        <v>0</v>
      </c>
      <c r="X612" s="108">
        <v>0</v>
      </c>
      <c r="Y612" s="107">
        <v>25085</v>
      </c>
      <c r="Z612" s="107">
        <v>25085</v>
      </c>
      <c r="AA612" s="107">
        <v>0</v>
      </c>
      <c r="AB612" s="107">
        <v>0</v>
      </c>
      <c r="AC612" s="107">
        <v>30</v>
      </c>
      <c r="AD612" s="107">
        <v>17</v>
      </c>
      <c r="AE612" s="107">
        <v>0</v>
      </c>
      <c r="AF612" s="107">
        <v>18</v>
      </c>
      <c r="AG612" s="107">
        <v>0</v>
      </c>
      <c r="AH612" s="107">
        <v>19</v>
      </c>
      <c r="AI612" s="107">
        <v>0</v>
      </c>
      <c r="AJ612" s="107">
        <v>0</v>
      </c>
      <c r="AK612" s="107">
        <v>18</v>
      </c>
      <c r="AL612" s="107">
        <v>0</v>
      </c>
      <c r="AM612" s="107">
        <v>0</v>
      </c>
      <c r="AN612" s="104">
        <v>3.8</v>
      </c>
      <c r="AO612" s="104">
        <v>0</v>
      </c>
      <c r="AP612" s="104">
        <v>3.8</v>
      </c>
      <c r="AQ612" s="104">
        <v>3.6</v>
      </c>
      <c r="AR612" s="104">
        <v>0</v>
      </c>
      <c r="AS612" s="104">
        <v>0</v>
      </c>
      <c r="AT612" s="104">
        <v>0</v>
      </c>
      <c r="AU612" s="104">
        <v>3.6</v>
      </c>
      <c r="AV612" s="106">
        <v>13417</v>
      </c>
      <c r="AW612" s="105">
        <v>0.6</v>
      </c>
      <c r="AX612" s="104">
        <v>18</v>
      </c>
      <c r="AY612" s="107">
        <v>229.78723404255319</v>
      </c>
      <c r="AZ612" s="126">
        <v>7.6595744680851068</v>
      </c>
      <c r="BA612" s="100">
        <f>U612/T612</f>
        <v>1.0070212765957447</v>
      </c>
      <c r="BB612" s="100">
        <f>W612/T612</f>
        <v>0</v>
      </c>
      <c r="BC612" s="100">
        <f>X612/T612</f>
        <v>0</v>
      </c>
      <c r="BD612" s="100">
        <f>(W612+X612)/T612</f>
        <v>0</v>
      </c>
    </row>
    <row r="613" spans="2:56" hidden="1" outlineLevel="4" collapsed="1" x14ac:dyDescent="0.2">
      <c r="B613" s="115" t="s">
        <v>660</v>
      </c>
      <c r="C613" s="114">
        <v>1</v>
      </c>
      <c r="D613" s="113">
        <v>3</v>
      </c>
      <c r="E613" s="109"/>
      <c r="F613" s="112">
        <v>0</v>
      </c>
      <c r="G613" s="111"/>
      <c r="H613" s="109"/>
      <c r="I613" s="107">
        <v>6</v>
      </c>
      <c r="K613" s="112">
        <v>6</v>
      </c>
      <c r="L613" s="111"/>
      <c r="M613" s="111"/>
      <c r="N613" s="109"/>
      <c r="O613" s="108">
        <v>0</v>
      </c>
      <c r="P613" s="110">
        <v>0.28170000000000001</v>
      </c>
      <c r="Q613" s="109"/>
      <c r="R613" s="110">
        <v>0.28170000000000001</v>
      </c>
      <c r="S613" s="109"/>
      <c r="T613" s="108">
        <v>0</v>
      </c>
      <c r="U613" s="110">
        <v>0</v>
      </c>
      <c r="V613" s="109"/>
      <c r="W613" s="108">
        <v>0</v>
      </c>
      <c r="X613" s="108">
        <v>0</v>
      </c>
      <c r="Y613" s="107">
        <v>0</v>
      </c>
      <c r="Z613" s="107">
        <v>0</v>
      </c>
      <c r="AA613" s="107">
        <v>0</v>
      </c>
      <c r="AB613" s="107">
        <v>0</v>
      </c>
      <c r="AC613" s="107">
        <v>30</v>
      </c>
      <c r="AD613" s="107">
        <v>17</v>
      </c>
      <c r="AE613" s="107">
        <v>0</v>
      </c>
      <c r="AF613" s="107">
        <v>18</v>
      </c>
      <c r="AG613" s="107">
        <v>0</v>
      </c>
      <c r="AH613" s="107">
        <v>20</v>
      </c>
      <c r="AI613" s="107">
        <v>0</v>
      </c>
      <c r="AJ613" s="107">
        <v>0</v>
      </c>
      <c r="AK613" s="107">
        <v>18</v>
      </c>
      <c r="AL613" s="107">
        <v>0</v>
      </c>
      <c r="AM613" s="107">
        <v>0</v>
      </c>
      <c r="AN613" s="104">
        <v>4</v>
      </c>
      <c r="AO613" s="104">
        <v>0</v>
      </c>
      <c r="AP613" s="104">
        <v>4</v>
      </c>
      <c r="AQ613" s="104">
        <v>3.6</v>
      </c>
      <c r="AR613" s="104">
        <v>0</v>
      </c>
      <c r="AS613" s="104">
        <v>0</v>
      </c>
      <c r="AT613" s="104">
        <v>0</v>
      </c>
      <c r="AU613" s="104">
        <v>3.6</v>
      </c>
      <c r="AV613" s="106">
        <v>13417</v>
      </c>
      <c r="AW613" s="105">
        <v>0.6</v>
      </c>
      <c r="AX613" s="104">
        <v>18</v>
      </c>
      <c r="AY613" s="103" t="e">
        <v>#VALUE!</v>
      </c>
      <c r="AZ613" s="127" t="e">
        <v>#VALUE!</v>
      </c>
      <c r="BA613" s="100" t="e">
        <f>U613/T613</f>
        <v>#DIV/0!</v>
      </c>
      <c r="BB613" s="100" t="e">
        <f>W613/T613</f>
        <v>#DIV/0!</v>
      </c>
      <c r="BC613" s="100" t="e">
        <f>X613/T613</f>
        <v>#DIV/0!</v>
      </c>
      <c r="BD613" s="100" t="e">
        <f>(W613+X613)/T613</f>
        <v>#DIV/0!</v>
      </c>
    </row>
    <row r="614" spans="2:56" hidden="1" outlineLevel="4" collapsed="1" x14ac:dyDescent="0.2">
      <c r="B614" s="115" t="s">
        <v>661</v>
      </c>
      <c r="C614" s="114">
        <v>1</v>
      </c>
      <c r="D614" s="113">
        <v>3</v>
      </c>
      <c r="E614" s="109"/>
      <c r="F614" s="112">
        <v>0</v>
      </c>
      <c r="G614" s="111"/>
      <c r="H614" s="109"/>
      <c r="I614" s="107">
        <v>6</v>
      </c>
      <c r="K614" s="112">
        <v>6</v>
      </c>
      <c r="L614" s="111"/>
      <c r="M614" s="111"/>
      <c r="N614" s="109"/>
      <c r="O614" s="108">
        <v>0</v>
      </c>
      <c r="P614" s="110">
        <v>0.28170000000000001</v>
      </c>
      <c r="Q614" s="109"/>
      <c r="R614" s="110">
        <v>0.28170000000000001</v>
      </c>
      <c r="S614" s="109"/>
      <c r="T614" s="108">
        <v>0.47</v>
      </c>
      <c r="U614" s="110">
        <v>0</v>
      </c>
      <c r="V614" s="109"/>
      <c r="W614" s="108">
        <v>0.4733</v>
      </c>
      <c r="X614" s="108">
        <v>0</v>
      </c>
      <c r="Y614" s="107">
        <v>12779</v>
      </c>
      <c r="Z614" s="107">
        <v>0</v>
      </c>
      <c r="AA614" s="107">
        <v>12779</v>
      </c>
      <c r="AB614" s="107">
        <v>0</v>
      </c>
      <c r="AC614" s="107">
        <v>20</v>
      </c>
      <c r="AD614" s="107">
        <v>16</v>
      </c>
      <c r="AE614" s="107">
        <v>0</v>
      </c>
      <c r="AF614" s="107">
        <v>16</v>
      </c>
      <c r="AG614" s="107">
        <v>0</v>
      </c>
      <c r="AH614" s="107">
        <v>15</v>
      </c>
      <c r="AI614" s="107">
        <v>0</v>
      </c>
      <c r="AJ614" s="107">
        <v>0</v>
      </c>
      <c r="AK614" s="107">
        <v>16</v>
      </c>
      <c r="AL614" s="107">
        <v>0</v>
      </c>
      <c r="AM614" s="107">
        <v>0</v>
      </c>
      <c r="AN614" s="104">
        <v>3</v>
      </c>
      <c r="AO614" s="104">
        <v>0</v>
      </c>
      <c r="AP614" s="104">
        <v>3</v>
      </c>
      <c r="AQ614" s="104">
        <v>3.2</v>
      </c>
      <c r="AR614" s="104">
        <v>0</v>
      </c>
      <c r="AS614" s="104">
        <v>0</v>
      </c>
      <c r="AT614" s="104">
        <v>0</v>
      </c>
      <c r="AU614" s="104">
        <v>3.2</v>
      </c>
      <c r="AV614" s="106">
        <v>11927</v>
      </c>
      <c r="AW614" s="105">
        <v>0.8</v>
      </c>
      <c r="AX614" s="104">
        <v>16</v>
      </c>
      <c r="AY614" s="107">
        <v>204.25531914893617</v>
      </c>
      <c r="AZ614" s="126">
        <v>6.8085106382978724</v>
      </c>
      <c r="BA614" s="100">
        <f>U614/T614</f>
        <v>0</v>
      </c>
      <c r="BB614" s="100">
        <f>W614/T614</f>
        <v>1.0070212765957447</v>
      </c>
      <c r="BC614" s="100">
        <f>X614/T614</f>
        <v>0</v>
      </c>
      <c r="BD614" s="100">
        <f>(W614+X614)/T614</f>
        <v>1.0070212765957447</v>
      </c>
    </row>
    <row r="615" spans="2:56" hidden="1" outlineLevel="4" collapsed="1" x14ac:dyDescent="0.2">
      <c r="B615" s="115" t="s">
        <v>662</v>
      </c>
      <c r="C615" s="114">
        <v>1</v>
      </c>
      <c r="D615" s="113">
        <v>3</v>
      </c>
      <c r="E615" s="109"/>
      <c r="F615" s="112">
        <v>0</v>
      </c>
      <c r="G615" s="111"/>
      <c r="H615" s="109"/>
      <c r="I615" s="107">
        <v>6</v>
      </c>
      <c r="K615" s="112">
        <v>6</v>
      </c>
      <c r="L615" s="111"/>
      <c r="M615" s="111"/>
      <c r="N615" s="109"/>
      <c r="O615" s="108">
        <v>0</v>
      </c>
      <c r="P615" s="110">
        <v>0.28170000000000001</v>
      </c>
      <c r="Q615" s="109"/>
      <c r="R615" s="110">
        <v>0.28170000000000001</v>
      </c>
      <c r="S615" s="109"/>
      <c r="T615" s="108">
        <v>0.47</v>
      </c>
      <c r="U615" s="110">
        <v>0.4733</v>
      </c>
      <c r="V615" s="109"/>
      <c r="W615" s="108">
        <v>0</v>
      </c>
      <c r="X615" s="108">
        <v>0</v>
      </c>
      <c r="Y615" s="107">
        <v>25085</v>
      </c>
      <c r="Z615" s="107">
        <v>25085</v>
      </c>
      <c r="AA615" s="107">
        <v>0</v>
      </c>
      <c r="AB615" s="107">
        <v>0</v>
      </c>
      <c r="AC615" s="107">
        <v>30</v>
      </c>
      <c r="AD615" s="107">
        <v>37</v>
      </c>
      <c r="AE615" s="107">
        <v>0</v>
      </c>
      <c r="AF615" s="107">
        <v>39</v>
      </c>
      <c r="AG615" s="107">
        <v>0</v>
      </c>
      <c r="AH615" s="107">
        <v>30</v>
      </c>
      <c r="AI615" s="107">
        <v>0</v>
      </c>
      <c r="AJ615" s="107">
        <v>0</v>
      </c>
      <c r="AK615" s="107">
        <v>39</v>
      </c>
      <c r="AL615" s="107">
        <v>0</v>
      </c>
      <c r="AM615" s="107">
        <v>0</v>
      </c>
      <c r="AN615" s="104">
        <v>6</v>
      </c>
      <c r="AO615" s="104">
        <v>0</v>
      </c>
      <c r="AP615" s="104">
        <v>6</v>
      </c>
      <c r="AQ615" s="104">
        <v>7.8</v>
      </c>
      <c r="AR615" s="104">
        <v>0</v>
      </c>
      <c r="AS615" s="104">
        <v>0</v>
      </c>
      <c r="AT615" s="104">
        <v>0</v>
      </c>
      <c r="AU615" s="104">
        <v>7.8</v>
      </c>
      <c r="AV615" s="106">
        <v>29071</v>
      </c>
      <c r="AW615" s="105">
        <v>1.3</v>
      </c>
      <c r="AX615" s="104">
        <v>39</v>
      </c>
      <c r="AY615" s="107">
        <v>497.87234042553189</v>
      </c>
      <c r="AZ615" s="126">
        <v>16.595744680851062</v>
      </c>
      <c r="BA615" s="100">
        <f>U615/T615</f>
        <v>1.0070212765957447</v>
      </c>
      <c r="BB615" s="100">
        <f>W615/T615</f>
        <v>0</v>
      </c>
      <c r="BC615" s="100">
        <f>X615/T615</f>
        <v>0</v>
      </c>
      <c r="BD615" s="100">
        <f>(W615+X615)/T615</f>
        <v>0</v>
      </c>
    </row>
    <row r="616" spans="2:56" hidden="1" outlineLevel="4" collapsed="1" x14ac:dyDescent="0.2">
      <c r="B616" s="115" t="s">
        <v>663</v>
      </c>
      <c r="C616" s="114">
        <v>1</v>
      </c>
      <c r="D616" s="113">
        <v>3</v>
      </c>
      <c r="E616" s="109"/>
      <c r="F616" s="112">
        <v>0</v>
      </c>
      <c r="G616" s="111"/>
      <c r="H616" s="109"/>
      <c r="I616" s="107">
        <v>6</v>
      </c>
      <c r="K616" s="112">
        <v>6</v>
      </c>
      <c r="L616" s="111"/>
      <c r="M616" s="111"/>
      <c r="N616" s="109"/>
      <c r="O616" s="108">
        <v>0</v>
      </c>
      <c r="P616" s="110">
        <v>0.28170000000000001</v>
      </c>
      <c r="Q616" s="109"/>
      <c r="R616" s="110">
        <v>0.28170000000000001</v>
      </c>
      <c r="S616" s="109"/>
      <c r="T616" s="108">
        <v>0</v>
      </c>
      <c r="U616" s="110">
        <v>0</v>
      </c>
      <c r="V616" s="109"/>
      <c r="W616" s="108">
        <v>0</v>
      </c>
      <c r="X616" s="108">
        <v>0</v>
      </c>
      <c r="Y616" s="107">
        <v>0</v>
      </c>
      <c r="Z616" s="107">
        <v>0</v>
      </c>
      <c r="AA616" s="107">
        <v>0</v>
      </c>
      <c r="AB616" s="107">
        <v>0</v>
      </c>
      <c r="AC616" s="107">
        <v>30</v>
      </c>
      <c r="AD616" s="107">
        <v>13</v>
      </c>
      <c r="AE616" s="107">
        <v>0</v>
      </c>
      <c r="AF616" s="107">
        <v>14</v>
      </c>
      <c r="AG616" s="107">
        <v>0</v>
      </c>
      <c r="AH616" s="107">
        <v>19</v>
      </c>
      <c r="AI616" s="107">
        <v>0</v>
      </c>
      <c r="AJ616" s="107">
        <v>0</v>
      </c>
      <c r="AK616" s="107">
        <v>14</v>
      </c>
      <c r="AL616" s="107">
        <v>0</v>
      </c>
      <c r="AM616" s="107">
        <v>0</v>
      </c>
      <c r="AN616" s="104">
        <v>3.8</v>
      </c>
      <c r="AO616" s="104">
        <v>0</v>
      </c>
      <c r="AP616" s="104">
        <v>3.8</v>
      </c>
      <c r="AQ616" s="104">
        <v>2.8</v>
      </c>
      <c r="AR616" s="104">
        <v>0</v>
      </c>
      <c r="AS616" s="104">
        <v>0</v>
      </c>
      <c r="AT616" s="104">
        <v>0</v>
      </c>
      <c r="AU616" s="104">
        <v>2.8</v>
      </c>
      <c r="AV616" s="106">
        <v>10436</v>
      </c>
      <c r="AW616" s="105">
        <v>0.46666666666666701</v>
      </c>
      <c r="AX616" s="104">
        <v>14</v>
      </c>
      <c r="AY616" s="103" t="e">
        <v>#VALUE!</v>
      </c>
      <c r="AZ616" s="127" t="e">
        <v>#VALUE!</v>
      </c>
      <c r="BA616" s="100" t="e">
        <f>U616/T616</f>
        <v>#DIV/0!</v>
      </c>
      <c r="BB616" s="100" t="e">
        <f>W616/T616</f>
        <v>#DIV/0!</v>
      </c>
      <c r="BC616" s="100" t="e">
        <f>X616/T616</f>
        <v>#DIV/0!</v>
      </c>
      <c r="BD616" s="100" t="e">
        <f>(W616+X616)/T616</f>
        <v>#DIV/0!</v>
      </c>
    </row>
    <row r="617" spans="2:56" hidden="1" outlineLevel="4" collapsed="1" x14ac:dyDescent="0.2">
      <c r="B617" s="115" t="s">
        <v>664</v>
      </c>
      <c r="C617" s="114">
        <v>1</v>
      </c>
      <c r="D617" s="113">
        <v>1.5</v>
      </c>
      <c r="E617" s="109"/>
      <c r="F617" s="112">
        <v>0</v>
      </c>
      <c r="G617" s="111"/>
      <c r="H617" s="109"/>
      <c r="I617" s="107">
        <v>3</v>
      </c>
      <c r="K617" s="112">
        <v>3</v>
      </c>
      <c r="L617" s="111"/>
      <c r="M617" s="111"/>
      <c r="N617" s="109"/>
      <c r="O617" s="108">
        <v>0</v>
      </c>
      <c r="P617" s="110">
        <v>0.14080000000000001</v>
      </c>
      <c r="Q617" s="109"/>
      <c r="R617" s="110">
        <v>0.14080000000000001</v>
      </c>
      <c r="S617" s="109"/>
      <c r="T617" s="108">
        <v>0.14000000000000001</v>
      </c>
      <c r="U617" s="110">
        <v>0</v>
      </c>
      <c r="V617" s="109"/>
      <c r="W617" s="108">
        <v>0.14199999999999999</v>
      </c>
      <c r="X617" s="108">
        <v>0</v>
      </c>
      <c r="Y617" s="107">
        <v>3834</v>
      </c>
      <c r="Z617" s="107">
        <v>0</v>
      </c>
      <c r="AA617" s="107">
        <v>3834</v>
      </c>
      <c r="AB617" s="107">
        <v>0</v>
      </c>
      <c r="AC617" s="107">
        <v>15</v>
      </c>
      <c r="AD617" s="107">
        <v>15</v>
      </c>
      <c r="AE617" s="107">
        <v>0</v>
      </c>
      <c r="AF617" s="107">
        <v>15</v>
      </c>
      <c r="AG617" s="107">
        <v>0</v>
      </c>
      <c r="AH617" s="107">
        <v>15</v>
      </c>
      <c r="AI617" s="107">
        <v>0</v>
      </c>
      <c r="AJ617" s="107">
        <v>0</v>
      </c>
      <c r="AK617" s="107">
        <v>15</v>
      </c>
      <c r="AL617" s="107">
        <v>0</v>
      </c>
      <c r="AM617" s="107">
        <v>0</v>
      </c>
      <c r="AN617" s="104">
        <v>1.5</v>
      </c>
      <c r="AO617" s="104">
        <v>0</v>
      </c>
      <c r="AP617" s="104">
        <v>1.5</v>
      </c>
      <c r="AQ617" s="104">
        <v>1.5</v>
      </c>
      <c r="AR617" s="104">
        <v>0</v>
      </c>
      <c r="AS617" s="104">
        <v>0</v>
      </c>
      <c r="AT617" s="104">
        <v>0</v>
      </c>
      <c r="AU617" s="104">
        <v>1.5</v>
      </c>
      <c r="AV617" s="106">
        <v>5591</v>
      </c>
      <c r="AW617" s="105">
        <v>1</v>
      </c>
      <c r="AX617" s="104">
        <v>15</v>
      </c>
      <c r="AY617" s="107">
        <v>321.42857142857144</v>
      </c>
      <c r="AZ617" s="126">
        <v>10.714285714285714</v>
      </c>
      <c r="BA617" s="100">
        <f>U617/T617</f>
        <v>0</v>
      </c>
      <c r="BB617" s="100">
        <f>W617/T617</f>
        <v>1.014285714285714</v>
      </c>
      <c r="BC617" s="100">
        <f>X617/T617</f>
        <v>0</v>
      </c>
      <c r="BD617" s="100">
        <f>(W617+X617)/T617</f>
        <v>1.014285714285714</v>
      </c>
    </row>
    <row r="618" spans="2:56" outlineLevel="3" collapsed="1" x14ac:dyDescent="0.2">
      <c r="B618" s="115" t="s">
        <v>665</v>
      </c>
      <c r="C618" s="120">
        <v>13</v>
      </c>
      <c r="D618" s="119">
        <v>21</v>
      </c>
      <c r="E618" s="117"/>
      <c r="F618" s="81">
        <v>10.25</v>
      </c>
      <c r="G618" s="118"/>
      <c r="H618" s="117"/>
      <c r="I618" s="25">
        <v>32.25</v>
      </c>
      <c r="K618" s="81">
        <v>42.5</v>
      </c>
      <c r="L618" s="118"/>
      <c r="M618" s="118"/>
      <c r="N618" s="117"/>
      <c r="O618" s="26">
        <v>0.68330000000000002</v>
      </c>
      <c r="P618" s="83">
        <v>1.5138</v>
      </c>
      <c r="Q618" s="117"/>
      <c r="R618" s="83">
        <v>2.1972</v>
      </c>
      <c r="S618" s="117"/>
      <c r="T618" s="26">
        <v>2.27</v>
      </c>
      <c r="U618" s="83">
        <v>0.91800000000000004</v>
      </c>
      <c r="V618" s="117"/>
      <c r="W618" s="26">
        <v>1.3008</v>
      </c>
      <c r="X618" s="26">
        <v>3.1300000000000001E-2</v>
      </c>
      <c r="Y618" s="25">
        <v>84626</v>
      </c>
      <c r="Z618" s="25">
        <v>48656</v>
      </c>
      <c r="AA618" s="25">
        <v>35125</v>
      </c>
      <c r="AB618" s="25">
        <v>845</v>
      </c>
      <c r="AC618" s="25">
        <v>420</v>
      </c>
      <c r="AD618" s="25">
        <v>338</v>
      </c>
      <c r="AE618" s="25">
        <v>20</v>
      </c>
      <c r="AF618" s="25">
        <v>379</v>
      </c>
      <c r="AG618" s="25">
        <v>0</v>
      </c>
      <c r="AH618" s="25">
        <v>387</v>
      </c>
      <c r="AI618" s="25">
        <v>0</v>
      </c>
      <c r="AJ618" s="25">
        <v>0</v>
      </c>
      <c r="AK618" s="25">
        <v>379</v>
      </c>
      <c r="AL618" s="25">
        <v>0</v>
      </c>
      <c r="AM618" s="25">
        <v>0</v>
      </c>
      <c r="AN618" s="27">
        <v>43.913499999999999</v>
      </c>
      <c r="AO618" s="27">
        <v>0</v>
      </c>
      <c r="AP618" s="27">
        <v>43.913499999999999</v>
      </c>
      <c r="AQ618" s="27">
        <v>42.893300000000004</v>
      </c>
      <c r="AR618" s="27">
        <v>0</v>
      </c>
      <c r="AS618" s="27">
        <v>0</v>
      </c>
      <c r="AT618" s="27">
        <v>0</v>
      </c>
      <c r="AU618" s="27">
        <v>42.9</v>
      </c>
      <c r="AV618" s="28">
        <v>159863</v>
      </c>
      <c r="AW618" s="29">
        <v>0.90238095238095195</v>
      </c>
      <c r="AX618" s="27">
        <v>29.153846153846199</v>
      </c>
      <c r="AY618" s="25">
        <v>566.96035242290748</v>
      </c>
      <c r="AZ618" s="93">
        <v>18.898678414096917</v>
      </c>
      <c r="BA618" s="100">
        <f>U618/T618</f>
        <v>0.40440528634361234</v>
      </c>
      <c r="BB618" s="100">
        <f>W618/T618</f>
        <v>0.57303964757709247</v>
      </c>
      <c r="BC618" s="100">
        <f>X618/T618</f>
        <v>1.3788546255506608E-2</v>
      </c>
      <c r="BD618" s="100">
        <f>(W618+X618)/T618</f>
        <v>0.5868281938325991</v>
      </c>
    </row>
    <row r="619" spans="2:56" hidden="1" outlineLevel="4" collapsed="1" x14ac:dyDescent="0.2">
      <c r="B619" s="115" t="s">
        <v>666</v>
      </c>
      <c r="C619" s="114">
        <v>1</v>
      </c>
      <c r="D619" s="113">
        <v>1.5</v>
      </c>
      <c r="E619" s="109"/>
      <c r="F619" s="112">
        <v>0.75</v>
      </c>
      <c r="G619" s="111"/>
      <c r="H619" s="109"/>
      <c r="I619" s="107">
        <v>2.25</v>
      </c>
      <c r="K619" s="112">
        <v>3</v>
      </c>
      <c r="L619" s="111"/>
      <c r="M619" s="111"/>
      <c r="N619" s="109"/>
      <c r="O619" s="108">
        <v>0.05</v>
      </c>
      <c r="P619" s="110">
        <v>0.1056</v>
      </c>
      <c r="Q619" s="109"/>
      <c r="R619" s="110">
        <v>0.15559999999999999</v>
      </c>
      <c r="S619" s="109"/>
      <c r="T619" s="108">
        <v>0.17</v>
      </c>
      <c r="U619" s="110">
        <v>0</v>
      </c>
      <c r="V619" s="109"/>
      <c r="W619" s="108">
        <v>0.16550000000000001</v>
      </c>
      <c r="X619" s="108">
        <v>0</v>
      </c>
      <c r="Y619" s="107">
        <v>4469</v>
      </c>
      <c r="Z619" s="107">
        <v>0</v>
      </c>
      <c r="AA619" s="107">
        <v>4469</v>
      </c>
      <c r="AB619" s="107">
        <v>0</v>
      </c>
      <c r="AC619" s="107">
        <v>30</v>
      </c>
      <c r="AD619" s="107">
        <v>26</v>
      </c>
      <c r="AE619" s="107">
        <v>10</v>
      </c>
      <c r="AF619" s="107">
        <v>29</v>
      </c>
      <c r="AG619" s="107">
        <v>0</v>
      </c>
      <c r="AH619" s="107">
        <v>23</v>
      </c>
      <c r="AI619" s="107">
        <v>0</v>
      </c>
      <c r="AJ619" s="107">
        <v>0</v>
      </c>
      <c r="AK619" s="107">
        <v>29</v>
      </c>
      <c r="AL619" s="107">
        <v>0</v>
      </c>
      <c r="AM619" s="107">
        <v>0</v>
      </c>
      <c r="AN619" s="104">
        <v>2.4533</v>
      </c>
      <c r="AO619" s="104">
        <v>0</v>
      </c>
      <c r="AP619" s="104">
        <v>2.4533</v>
      </c>
      <c r="AQ619" s="104">
        <v>3.0933000000000002</v>
      </c>
      <c r="AR619" s="104">
        <v>0</v>
      </c>
      <c r="AS619" s="104">
        <v>0</v>
      </c>
      <c r="AT619" s="104">
        <v>0</v>
      </c>
      <c r="AU619" s="104">
        <v>3.09</v>
      </c>
      <c r="AV619" s="106">
        <v>11529</v>
      </c>
      <c r="AW619" s="105">
        <v>0.96666666666666701</v>
      </c>
      <c r="AX619" s="104">
        <v>29</v>
      </c>
      <c r="AY619" s="107">
        <v>545.29411764705878</v>
      </c>
      <c r="AZ619" s="126">
        <v>18.176470588235293</v>
      </c>
      <c r="BA619" s="100">
        <f>U619/T619</f>
        <v>0</v>
      </c>
      <c r="BB619" s="100">
        <f>W619/T619</f>
        <v>0.97352941176470587</v>
      </c>
      <c r="BC619" s="100">
        <f>X619/T619</f>
        <v>0</v>
      </c>
      <c r="BD619" s="100">
        <f>(W619+X619)/T619</f>
        <v>0.97352941176470587</v>
      </c>
    </row>
    <row r="620" spans="2:56" hidden="1" outlineLevel="4" collapsed="1" x14ac:dyDescent="0.2">
      <c r="B620" s="115" t="s">
        <v>667</v>
      </c>
      <c r="C620" s="114">
        <v>1</v>
      </c>
      <c r="D620" s="113">
        <v>1.5</v>
      </c>
      <c r="E620" s="109"/>
      <c r="F620" s="112">
        <v>0.75</v>
      </c>
      <c r="G620" s="111"/>
      <c r="H620" s="109"/>
      <c r="I620" s="107">
        <v>2.25</v>
      </c>
      <c r="K620" s="112">
        <v>3</v>
      </c>
      <c r="L620" s="111"/>
      <c r="M620" s="111"/>
      <c r="N620" s="109"/>
      <c r="O620" s="108">
        <v>0.05</v>
      </c>
      <c r="P620" s="110">
        <v>0.1056</v>
      </c>
      <c r="Q620" s="109"/>
      <c r="R620" s="110">
        <v>0.15559999999999999</v>
      </c>
      <c r="S620" s="109"/>
      <c r="T620" s="108">
        <v>0.19</v>
      </c>
      <c r="U620" s="110">
        <v>0</v>
      </c>
      <c r="V620" s="109"/>
      <c r="W620" s="108">
        <v>0.1565</v>
      </c>
      <c r="X620" s="108">
        <v>3.1300000000000001E-2</v>
      </c>
      <c r="Y620" s="107">
        <v>5071</v>
      </c>
      <c r="Z620" s="107">
        <v>0</v>
      </c>
      <c r="AA620" s="107">
        <v>4226</v>
      </c>
      <c r="AB620" s="107">
        <v>845</v>
      </c>
      <c r="AC620" s="107">
        <v>30</v>
      </c>
      <c r="AD620" s="107">
        <v>29</v>
      </c>
      <c r="AE620" s="107">
        <v>0</v>
      </c>
      <c r="AF620" s="107">
        <v>36</v>
      </c>
      <c r="AG620" s="107">
        <v>0</v>
      </c>
      <c r="AH620" s="107">
        <v>28</v>
      </c>
      <c r="AI620" s="107">
        <v>0</v>
      </c>
      <c r="AJ620" s="107">
        <v>0</v>
      </c>
      <c r="AK620" s="107">
        <v>36</v>
      </c>
      <c r="AL620" s="107">
        <v>0</v>
      </c>
      <c r="AM620" s="107">
        <v>0</v>
      </c>
      <c r="AN620" s="104">
        <v>2.9866999999999999</v>
      </c>
      <c r="AO620" s="104">
        <v>0</v>
      </c>
      <c r="AP620" s="104">
        <v>2.9866999999999999</v>
      </c>
      <c r="AQ620" s="104">
        <v>3.84</v>
      </c>
      <c r="AR620" s="104">
        <v>0</v>
      </c>
      <c r="AS620" s="104">
        <v>0</v>
      </c>
      <c r="AT620" s="104">
        <v>0</v>
      </c>
      <c r="AU620" s="104">
        <v>3.84</v>
      </c>
      <c r="AV620" s="106">
        <v>14312</v>
      </c>
      <c r="AW620" s="105">
        <v>1.2</v>
      </c>
      <c r="AX620" s="104">
        <v>36</v>
      </c>
      <c r="AY620" s="107">
        <v>606.31578947368416</v>
      </c>
      <c r="AZ620" s="126">
        <v>20.210526315789473</v>
      </c>
      <c r="BA620" s="100">
        <f>U620/T620</f>
        <v>0</v>
      </c>
      <c r="BB620" s="100">
        <f>W620/T620</f>
        <v>0.8236842105263158</v>
      </c>
      <c r="BC620" s="100">
        <f>X620/T620</f>
        <v>0.16473684210526315</v>
      </c>
      <c r="BD620" s="100">
        <f>(W620+X620)/T620</f>
        <v>0.98842105263157887</v>
      </c>
    </row>
    <row r="621" spans="2:56" hidden="1" outlineLevel="4" collapsed="1" x14ac:dyDescent="0.2">
      <c r="B621" s="115" t="s">
        <v>668</v>
      </c>
      <c r="C621" s="114">
        <v>1</v>
      </c>
      <c r="D621" s="113">
        <v>1.5</v>
      </c>
      <c r="E621" s="109"/>
      <c r="F621" s="112">
        <v>0.75</v>
      </c>
      <c r="G621" s="111"/>
      <c r="H621" s="109"/>
      <c r="I621" s="107">
        <v>2.25</v>
      </c>
      <c r="K621" s="112">
        <v>3</v>
      </c>
      <c r="L621" s="111"/>
      <c r="M621" s="111"/>
      <c r="N621" s="109"/>
      <c r="O621" s="108">
        <v>0.05</v>
      </c>
      <c r="P621" s="110">
        <v>0.1056</v>
      </c>
      <c r="Q621" s="109"/>
      <c r="R621" s="110">
        <v>0.15559999999999999</v>
      </c>
      <c r="S621" s="109"/>
      <c r="T621" s="108">
        <v>0.16</v>
      </c>
      <c r="U621" s="110">
        <v>0.1565</v>
      </c>
      <c r="V621" s="109"/>
      <c r="W621" s="108">
        <v>0</v>
      </c>
      <c r="X621" s="108">
        <v>0</v>
      </c>
      <c r="Y621" s="107">
        <v>8295</v>
      </c>
      <c r="Z621" s="107">
        <v>8295</v>
      </c>
      <c r="AA621" s="107">
        <v>0</v>
      </c>
      <c r="AB621" s="107">
        <v>0</v>
      </c>
      <c r="AC621" s="107">
        <v>30</v>
      </c>
      <c r="AD621" s="107">
        <v>24</v>
      </c>
      <c r="AE621" s="107">
        <v>0</v>
      </c>
      <c r="AF621" s="107">
        <v>27</v>
      </c>
      <c r="AG621" s="107">
        <v>0</v>
      </c>
      <c r="AH621" s="107">
        <v>31</v>
      </c>
      <c r="AI621" s="107">
        <v>0</v>
      </c>
      <c r="AJ621" s="107">
        <v>0</v>
      </c>
      <c r="AK621" s="107">
        <v>27</v>
      </c>
      <c r="AL621" s="107">
        <v>0</v>
      </c>
      <c r="AM621" s="107">
        <v>0</v>
      </c>
      <c r="AN621" s="104">
        <v>3.3067000000000002</v>
      </c>
      <c r="AO621" s="104">
        <v>0</v>
      </c>
      <c r="AP621" s="104">
        <v>3.3067000000000002</v>
      </c>
      <c r="AQ621" s="104">
        <v>2.8799000000000001</v>
      </c>
      <c r="AR621" s="104">
        <v>0</v>
      </c>
      <c r="AS621" s="104">
        <v>0</v>
      </c>
      <c r="AT621" s="104">
        <v>0</v>
      </c>
      <c r="AU621" s="104">
        <v>2.88</v>
      </c>
      <c r="AV621" s="106">
        <v>10734</v>
      </c>
      <c r="AW621" s="105">
        <v>0.9</v>
      </c>
      <c r="AX621" s="104">
        <v>27</v>
      </c>
      <c r="AY621" s="107">
        <v>540</v>
      </c>
      <c r="AZ621" s="126">
        <v>18</v>
      </c>
      <c r="BA621" s="100">
        <f>U621/T621</f>
        <v>0.97812500000000002</v>
      </c>
      <c r="BB621" s="100">
        <f>W621/T621</f>
        <v>0</v>
      </c>
      <c r="BC621" s="100">
        <f>X621/T621</f>
        <v>0</v>
      </c>
      <c r="BD621" s="100">
        <f>(W621+X621)/T621</f>
        <v>0</v>
      </c>
    </row>
    <row r="622" spans="2:56" hidden="1" outlineLevel="4" collapsed="1" x14ac:dyDescent="0.2">
      <c r="B622" s="115" t="s">
        <v>669</v>
      </c>
      <c r="C622" s="114">
        <v>1</v>
      </c>
      <c r="D622" s="113">
        <v>1.5</v>
      </c>
      <c r="E622" s="109"/>
      <c r="F622" s="112">
        <v>0.75</v>
      </c>
      <c r="G622" s="111"/>
      <c r="H622" s="109"/>
      <c r="I622" s="107">
        <v>2.25</v>
      </c>
      <c r="K622" s="112">
        <v>3</v>
      </c>
      <c r="L622" s="111"/>
      <c r="M622" s="111"/>
      <c r="N622" s="109"/>
      <c r="O622" s="108">
        <v>0.05</v>
      </c>
      <c r="P622" s="110">
        <v>0.1056</v>
      </c>
      <c r="Q622" s="109"/>
      <c r="R622" s="110">
        <v>0.15559999999999999</v>
      </c>
      <c r="S622" s="109"/>
      <c r="T622" s="108">
        <v>0.16</v>
      </c>
      <c r="U622" s="110">
        <v>0.1565</v>
      </c>
      <c r="V622" s="109"/>
      <c r="W622" s="108">
        <v>0</v>
      </c>
      <c r="X622" s="108">
        <v>0</v>
      </c>
      <c r="Y622" s="107">
        <v>8295</v>
      </c>
      <c r="Z622" s="107">
        <v>8295</v>
      </c>
      <c r="AA622" s="107">
        <v>0</v>
      </c>
      <c r="AB622" s="107">
        <v>0</v>
      </c>
      <c r="AC622" s="107">
        <v>30</v>
      </c>
      <c r="AD622" s="107">
        <v>26</v>
      </c>
      <c r="AE622" s="107">
        <v>0</v>
      </c>
      <c r="AF622" s="107">
        <v>27</v>
      </c>
      <c r="AG622" s="107">
        <v>0</v>
      </c>
      <c r="AH622" s="107">
        <v>19</v>
      </c>
      <c r="AI622" s="107">
        <v>0</v>
      </c>
      <c r="AJ622" s="107">
        <v>0</v>
      </c>
      <c r="AK622" s="107">
        <v>27</v>
      </c>
      <c r="AL622" s="107">
        <v>0</v>
      </c>
      <c r="AM622" s="107">
        <v>0</v>
      </c>
      <c r="AN622" s="104">
        <v>2.0266999999999999</v>
      </c>
      <c r="AO622" s="104">
        <v>0</v>
      </c>
      <c r="AP622" s="104">
        <v>2.0266999999999999</v>
      </c>
      <c r="AQ622" s="104">
        <v>2.8801000000000001</v>
      </c>
      <c r="AR622" s="104">
        <v>0</v>
      </c>
      <c r="AS622" s="104">
        <v>0</v>
      </c>
      <c r="AT622" s="104">
        <v>0</v>
      </c>
      <c r="AU622" s="104">
        <v>2.88</v>
      </c>
      <c r="AV622" s="106">
        <v>10734</v>
      </c>
      <c r="AW622" s="105">
        <v>0.9</v>
      </c>
      <c r="AX622" s="104">
        <v>27</v>
      </c>
      <c r="AY622" s="107">
        <v>540</v>
      </c>
      <c r="AZ622" s="126">
        <v>18</v>
      </c>
      <c r="BA622" s="100">
        <f>U622/T622</f>
        <v>0.97812500000000002</v>
      </c>
      <c r="BB622" s="100">
        <f>W622/T622</f>
        <v>0</v>
      </c>
      <c r="BC622" s="100">
        <f>X622/T622</f>
        <v>0</v>
      </c>
      <c r="BD622" s="100">
        <f>(W622+X622)/T622</f>
        <v>0</v>
      </c>
    </row>
    <row r="623" spans="2:56" hidden="1" outlineLevel="4" collapsed="1" x14ac:dyDescent="0.2">
      <c r="B623" s="115" t="s">
        <v>670</v>
      </c>
      <c r="C623" s="114">
        <v>1</v>
      </c>
      <c r="D623" s="113">
        <v>1.5</v>
      </c>
      <c r="E623" s="109"/>
      <c r="F623" s="112">
        <v>0.75</v>
      </c>
      <c r="G623" s="111"/>
      <c r="H623" s="109"/>
      <c r="I623" s="107">
        <v>2.25</v>
      </c>
      <c r="K623" s="112">
        <v>3</v>
      </c>
      <c r="L623" s="111"/>
      <c r="M623" s="111"/>
      <c r="N623" s="109"/>
      <c r="O623" s="108">
        <v>0.05</v>
      </c>
      <c r="P623" s="110">
        <v>0.1056</v>
      </c>
      <c r="Q623" s="109"/>
      <c r="R623" s="110">
        <v>0.15559999999999999</v>
      </c>
      <c r="S623" s="109"/>
      <c r="T623" s="108">
        <v>0.16</v>
      </c>
      <c r="U623" s="110">
        <v>0.1565</v>
      </c>
      <c r="V623" s="109"/>
      <c r="W623" s="108">
        <v>0</v>
      </c>
      <c r="X623" s="108">
        <v>0</v>
      </c>
      <c r="Y623" s="107">
        <v>8295</v>
      </c>
      <c r="Z623" s="107">
        <v>8295</v>
      </c>
      <c r="AA623" s="107">
        <v>0</v>
      </c>
      <c r="AB623" s="107">
        <v>0</v>
      </c>
      <c r="AC623" s="107">
        <v>30</v>
      </c>
      <c r="AD623" s="107">
        <v>17</v>
      </c>
      <c r="AE623" s="107">
        <v>0</v>
      </c>
      <c r="AF623" s="107">
        <v>21</v>
      </c>
      <c r="AG623" s="107">
        <v>0</v>
      </c>
      <c r="AH623" s="107">
        <v>25</v>
      </c>
      <c r="AI623" s="107">
        <v>0</v>
      </c>
      <c r="AJ623" s="107">
        <v>0</v>
      </c>
      <c r="AK623" s="107">
        <v>21</v>
      </c>
      <c r="AL623" s="107">
        <v>0</v>
      </c>
      <c r="AM623" s="107">
        <v>0</v>
      </c>
      <c r="AN623" s="104">
        <v>2.6667000000000001</v>
      </c>
      <c r="AO623" s="104">
        <v>0</v>
      </c>
      <c r="AP623" s="104">
        <v>2.6667000000000001</v>
      </c>
      <c r="AQ623" s="104">
        <v>2.2400000000000002</v>
      </c>
      <c r="AR623" s="104">
        <v>0</v>
      </c>
      <c r="AS623" s="104">
        <v>0</v>
      </c>
      <c r="AT623" s="104">
        <v>0</v>
      </c>
      <c r="AU623" s="104">
        <v>2.2400000000000002</v>
      </c>
      <c r="AV623" s="106">
        <v>8349</v>
      </c>
      <c r="AW623" s="105">
        <v>0.7</v>
      </c>
      <c r="AX623" s="104">
        <v>21</v>
      </c>
      <c r="AY623" s="107">
        <v>420</v>
      </c>
      <c r="AZ623" s="126">
        <v>14</v>
      </c>
      <c r="BA623" s="100">
        <f>U623/T623</f>
        <v>0.97812500000000002</v>
      </c>
      <c r="BB623" s="100">
        <f>W623/T623</f>
        <v>0</v>
      </c>
      <c r="BC623" s="100">
        <f>X623/T623</f>
        <v>0</v>
      </c>
      <c r="BD623" s="100">
        <f>(W623+X623)/T623</f>
        <v>0</v>
      </c>
    </row>
    <row r="624" spans="2:56" hidden="1" outlineLevel="4" collapsed="1" x14ac:dyDescent="0.2">
      <c r="B624" s="115" t="s">
        <v>671</v>
      </c>
      <c r="C624" s="114">
        <v>1</v>
      </c>
      <c r="D624" s="113">
        <v>1.5</v>
      </c>
      <c r="E624" s="109"/>
      <c r="F624" s="112">
        <v>0.75</v>
      </c>
      <c r="G624" s="111"/>
      <c r="H624" s="109"/>
      <c r="I624" s="107">
        <v>2.25</v>
      </c>
      <c r="K624" s="112">
        <v>3</v>
      </c>
      <c r="L624" s="111"/>
      <c r="M624" s="111"/>
      <c r="N624" s="109"/>
      <c r="O624" s="108">
        <v>0.05</v>
      </c>
      <c r="P624" s="110">
        <v>0.1056</v>
      </c>
      <c r="Q624" s="109"/>
      <c r="R624" s="110">
        <v>0.15559999999999999</v>
      </c>
      <c r="S624" s="109"/>
      <c r="T624" s="108">
        <v>0.16</v>
      </c>
      <c r="U624" s="110">
        <v>0</v>
      </c>
      <c r="V624" s="109"/>
      <c r="W624" s="108">
        <v>0.1565</v>
      </c>
      <c r="X624" s="108">
        <v>0</v>
      </c>
      <c r="Y624" s="107">
        <v>4226</v>
      </c>
      <c r="Z624" s="107">
        <v>0</v>
      </c>
      <c r="AA624" s="107">
        <v>4226</v>
      </c>
      <c r="AB624" s="107">
        <v>0</v>
      </c>
      <c r="AC624" s="107">
        <v>30</v>
      </c>
      <c r="AD624" s="107">
        <v>30</v>
      </c>
      <c r="AE624" s="107">
        <v>0</v>
      </c>
      <c r="AF624" s="107">
        <v>31</v>
      </c>
      <c r="AG624" s="107">
        <v>0</v>
      </c>
      <c r="AH624" s="107">
        <v>26</v>
      </c>
      <c r="AI624" s="107">
        <v>0</v>
      </c>
      <c r="AJ624" s="107">
        <v>0</v>
      </c>
      <c r="AK624" s="107">
        <v>31</v>
      </c>
      <c r="AL624" s="107">
        <v>0</v>
      </c>
      <c r="AM624" s="107">
        <v>0</v>
      </c>
      <c r="AN624" s="104">
        <v>2.7734000000000001</v>
      </c>
      <c r="AO624" s="104">
        <v>0</v>
      </c>
      <c r="AP624" s="104">
        <v>2.7734000000000001</v>
      </c>
      <c r="AQ624" s="104">
        <v>3.3067000000000002</v>
      </c>
      <c r="AR624" s="104">
        <v>0</v>
      </c>
      <c r="AS624" s="104">
        <v>0</v>
      </c>
      <c r="AT624" s="104">
        <v>0</v>
      </c>
      <c r="AU624" s="104">
        <v>3.31</v>
      </c>
      <c r="AV624" s="106">
        <v>12324</v>
      </c>
      <c r="AW624" s="105">
        <v>1.0333333333333301</v>
      </c>
      <c r="AX624" s="104">
        <v>31</v>
      </c>
      <c r="AY624" s="107">
        <v>620.625</v>
      </c>
      <c r="AZ624" s="126">
        <v>20.6875</v>
      </c>
      <c r="BA624" s="100">
        <f>U624/T624</f>
        <v>0</v>
      </c>
      <c r="BB624" s="100">
        <f>W624/T624</f>
        <v>0.97812500000000002</v>
      </c>
      <c r="BC624" s="100">
        <f>X624/T624</f>
        <v>0</v>
      </c>
      <c r="BD624" s="100">
        <f>(W624+X624)/T624</f>
        <v>0.97812500000000002</v>
      </c>
    </row>
    <row r="625" spans="2:56" hidden="1" outlineLevel="4" collapsed="1" x14ac:dyDescent="0.2">
      <c r="B625" s="115" t="s">
        <v>672</v>
      </c>
      <c r="C625" s="114">
        <v>1</v>
      </c>
      <c r="D625" s="113">
        <v>3</v>
      </c>
      <c r="E625" s="109"/>
      <c r="F625" s="112">
        <v>3</v>
      </c>
      <c r="G625" s="111"/>
      <c r="H625" s="109"/>
      <c r="I625" s="107">
        <v>0</v>
      </c>
      <c r="K625" s="112">
        <v>3</v>
      </c>
      <c r="L625" s="111"/>
      <c r="M625" s="111"/>
      <c r="N625" s="109"/>
      <c r="O625" s="108">
        <v>0.2</v>
      </c>
      <c r="P625" s="110">
        <v>0</v>
      </c>
      <c r="Q625" s="109"/>
      <c r="R625" s="110">
        <v>0.2</v>
      </c>
      <c r="S625" s="109"/>
      <c r="T625" s="108">
        <v>0.2</v>
      </c>
      <c r="U625" s="110">
        <v>0.2</v>
      </c>
      <c r="V625" s="109"/>
      <c r="W625" s="108">
        <v>0</v>
      </c>
      <c r="X625" s="108">
        <v>0</v>
      </c>
      <c r="Y625" s="107">
        <v>10600</v>
      </c>
      <c r="Z625" s="107">
        <v>10600</v>
      </c>
      <c r="AA625" s="107">
        <v>0</v>
      </c>
      <c r="AB625" s="107">
        <v>0</v>
      </c>
      <c r="AC625" s="107">
        <v>30</v>
      </c>
      <c r="AD625" s="107">
        <v>30</v>
      </c>
      <c r="AE625" s="107">
        <v>10</v>
      </c>
      <c r="AF625" s="107">
        <v>32</v>
      </c>
      <c r="AG625" s="107">
        <v>0</v>
      </c>
      <c r="AH625" s="107">
        <v>17</v>
      </c>
      <c r="AI625" s="107">
        <v>0</v>
      </c>
      <c r="AJ625" s="107">
        <v>0</v>
      </c>
      <c r="AK625" s="107">
        <v>32</v>
      </c>
      <c r="AL625" s="107">
        <v>0</v>
      </c>
      <c r="AM625" s="107">
        <v>0</v>
      </c>
      <c r="AN625" s="104">
        <v>1.8132999999999999</v>
      </c>
      <c r="AO625" s="104">
        <v>0</v>
      </c>
      <c r="AP625" s="104">
        <v>1.8132999999999999</v>
      </c>
      <c r="AQ625" s="104">
        <v>3.4133</v>
      </c>
      <c r="AR625" s="104">
        <v>0</v>
      </c>
      <c r="AS625" s="104">
        <v>0</v>
      </c>
      <c r="AT625" s="104">
        <v>0</v>
      </c>
      <c r="AU625" s="104">
        <v>3.41</v>
      </c>
      <c r="AV625" s="106">
        <v>12721</v>
      </c>
      <c r="AW625" s="105">
        <v>1.06666666666667</v>
      </c>
      <c r="AX625" s="104">
        <v>32</v>
      </c>
      <c r="AY625" s="107">
        <v>511.5</v>
      </c>
      <c r="AZ625" s="126">
        <v>17.05</v>
      </c>
      <c r="BA625" s="100">
        <f>U625/T625</f>
        <v>1</v>
      </c>
      <c r="BB625" s="100">
        <f>W625/T625</f>
        <v>0</v>
      </c>
      <c r="BC625" s="100">
        <f>X625/T625</f>
        <v>0</v>
      </c>
      <c r="BD625" s="100">
        <f>(W625+X625)/T625</f>
        <v>0</v>
      </c>
    </row>
    <row r="626" spans="2:56" hidden="1" outlineLevel="4" collapsed="1" x14ac:dyDescent="0.2">
      <c r="B626" s="115" t="s">
        <v>673</v>
      </c>
      <c r="C626" s="114">
        <v>3</v>
      </c>
      <c r="D626" s="113">
        <v>4.5</v>
      </c>
      <c r="E626" s="109"/>
      <c r="F626" s="112">
        <v>2.25</v>
      </c>
      <c r="G626" s="111"/>
      <c r="H626" s="109"/>
      <c r="I626" s="107">
        <v>6.75</v>
      </c>
      <c r="K626" s="112">
        <v>9</v>
      </c>
      <c r="L626" s="111"/>
      <c r="M626" s="111"/>
      <c r="N626" s="109"/>
      <c r="O626" s="108">
        <v>0.15</v>
      </c>
      <c r="P626" s="110">
        <v>0.31680000000000003</v>
      </c>
      <c r="Q626" s="109"/>
      <c r="R626" s="110">
        <v>0.46679999999999999</v>
      </c>
      <c r="S626" s="109"/>
      <c r="T626" s="108">
        <v>0.48</v>
      </c>
      <c r="U626" s="110">
        <v>0</v>
      </c>
      <c r="V626" s="109"/>
      <c r="W626" s="108">
        <v>0.46949999999999997</v>
      </c>
      <c r="X626" s="108">
        <v>0</v>
      </c>
      <c r="Y626" s="107">
        <v>12678</v>
      </c>
      <c r="Z626" s="107">
        <v>0</v>
      </c>
      <c r="AA626" s="107">
        <v>12678</v>
      </c>
      <c r="AB626" s="107">
        <v>0</v>
      </c>
      <c r="AC626" s="107">
        <v>120</v>
      </c>
      <c r="AD626" s="107">
        <v>77</v>
      </c>
      <c r="AE626" s="107">
        <v>0</v>
      </c>
      <c r="AF626" s="107">
        <v>90</v>
      </c>
      <c r="AG626" s="107">
        <v>0</v>
      </c>
      <c r="AH626" s="107">
        <v>123</v>
      </c>
      <c r="AI626" s="107">
        <v>0</v>
      </c>
      <c r="AJ626" s="107">
        <v>0</v>
      </c>
      <c r="AK626" s="107">
        <v>90</v>
      </c>
      <c r="AL626" s="107">
        <v>0</v>
      </c>
      <c r="AM626" s="107">
        <v>0</v>
      </c>
      <c r="AN626" s="104">
        <v>13.120100000000001</v>
      </c>
      <c r="AO626" s="104">
        <v>0</v>
      </c>
      <c r="AP626" s="104">
        <v>13.120100000000001</v>
      </c>
      <c r="AQ626" s="104">
        <v>9.6</v>
      </c>
      <c r="AR626" s="104">
        <v>0</v>
      </c>
      <c r="AS626" s="104">
        <v>0</v>
      </c>
      <c r="AT626" s="104">
        <v>0</v>
      </c>
      <c r="AU626" s="104">
        <v>9.61</v>
      </c>
      <c r="AV626" s="106">
        <v>35778</v>
      </c>
      <c r="AW626" s="105">
        <v>0.75</v>
      </c>
      <c r="AX626" s="104">
        <v>30</v>
      </c>
      <c r="AY626" s="107">
        <v>600.625</v>
      </c>
      <c r="AZ626" s="126">
        <v>20.020833333333332</v>
      </c>
      <c r="BA626" s="100">
        <f>U626/T626</f>
        <v>0</v>
      </c>
      <c r="BB626" s="100">
        <f>W626/T626</f>
        <v>0.97812500000000002</v>
      </c>
      <c r="BC626" s="100">
        <f>X626/T626</f>
        <v>0</v>
      </c>
      <c r="BD626" s="100">
        <f>(W626+X626)/T626</f>
        <v>0.97812500000000002</v>
      </c>
    </row>
    <row r="627" spans="2:56" hidden="1" outlineLevel="4" collapsed="1" x14ac:dyDescent="0.2">
      <c r="B627" s="115" t="s">
        <v>674</v>
      </c>
      <c r="C627" s="114">
        <v>1</v>
      </c>
      <c r="D627" s="113">
        <v>2</v>
      </c>
      <c r="E627" s="109"/>
      <c r="F627" s="112">
        <v>0</v>
      </c>
      <c r="G627" s="111"/>
      <c r="H627" s="109"/>
      <c r="I627" s="107">
        <v>6</v>
      </c>
      <c r="K627" s="112">
        <v>6</v>
      </c>
      <c r="L627" s="111"/>
      <c r="M627" s="111"/>
      <c r="N627" s="109"/>
      <c r="O627" s="108">
        <v>0</v>
      </c>
      <c r="P627" s="110">
        <v>0.28170000000000001</v>
      </c>
      <c r="Q627" s="109"/>
      <c r="R627" s="110">
        <v>0.28170000000000001</v>
      </c>
      <c r="S627" s="109"/>
      <c r="T627" s="108">
        <v>0.28000000000000003</v>
      </c>
      <c r="U627" s="110">
        <v>0.14199999999999999</v>
      </c>
      <c r="V627" s="109"/>
      <c r="W627" s="108">
        <v>0.14199999999999999</v>
      </c>
      <c r="X627" s="108">
        <v>0</v>
      </c>
      <c r="Y627" s="107">
        <v>11360</v>
      </c>
      <c r="Z627" s="107">
        <v>7526</v>
      </c>
      <c r="AA627" s="107">
        <v>3834</v>
      </c>
      <c r="AB627" s="107">
        <v>0</v>
      </c>
      <c r="AC627" s="107">
        <v>30</v>
      </c>
      <c r="AD627" s="107">
        <v>30</v>
      </c>
      <c r="AE627" s="107">
        <v>0</v>
      </c>
      <c r="AF627" s="107">
        <v>30</v>
      </c>
      <c r="AG627" s="107">
        <v>0</v>
      </c>
      <c r="AH627" s="107">
        <v>32</v>
      </c>
      <c r="AI627" s="107">
        <v>0</v>
      </c>
      <c r="AJ627" s="107">
        <v>0</v>
      </c>
      <c r="AK627" s="107">
        <v>30</v>
      </c>
      <c r="AL627" s="107">
        <v>0</v>
      </c>
      <c r="AM627" s="107">
        <v>0</v>
      </c>
      <c r="AN627" s="104">
        <v>6.4</v>
      </c>
      <c r="AO627" s="104">
        <v>0</v>
      </c>
      <c r="AP627" s="104">
        <v>6.4</v>
      </c>
      <c r="AQ627" s="104">
        <v>6</v>
      </c>
      <c r="AR627" s="104">
        <v>0</v>
      </c>
      <c r="AS627" s="104">
        <v>0</v>
      </c>
      <c r="AT627" s="104">
        <v>0</v>
      </c>
      <c r="AU627" s="104">
        <v>6</v>
      </c>
      <c r="AV627" s="106">
        <v>22362</v>
      </c>
      <c r="AW627" s="105">
        <v>1</v>
      </c>
      <c r="AX627" s="104">
        <v>30</v>
      </c>
      <c r="AY627" s="107">
        <v>642.85714285714289</v>
      </c>
      <c r="AZ627" s="126">
        <v>21.428571428571427</v>
      </c>
      <c r="BA627" s="100">
        <f>U627/T627</f>
        <v>0.50714285714285701</v>
      </c>
      <c r="BB627" s="100">
        <f>W627/T627</f>
        <v>0.50714285714285701</v>
      </c>
      <c r="BC627" s="100">
        <f>X627/T627</f>
        <v>0</v>
      </c>
      <c r="BD627" s="100">
        <f>(W627+X627)/T627</f>
        <v>0.50714285714285701</v>
      </c>
    </row>
    <row r="628" spans="2:56" hidden="1" outlineLevel="4" collapsed="1" x14ac:dyDescent="0.2">
      <c r="B628" s="115" t="s">
        <v>675</v>
      </c>
      <c r="C628" s="114">
        <v>1</v>
      </c>
      <c r="D628" s="113">
        <v>1.5</v>
      </c>
      <c r="E628" s="109"/>
      <c r="F628" s="112">
        <v>0</v>
      </c>
      <c r="G628" s="111"/>
      <c r="H628" s="109"/>
      <c r="I628" s="107">
        <v>4.5</v>
      </c>
      <c r="K628" s="112">
        <v>4.5</v>
      </c>
      <c r="L628" s="111"/>
      <c r="M628" s="111"/>
      <c r="N628" s="109"/>
      <c r="O628" s="108">
        <v>0</v>
      </c>
      <c r="P628" s="110">
        <v>0.21129999999999999</v>
      </c>
      <c r="Q628" s="109"/>
      <c r="R628" s="110">
        <v>0.21129999999999999</v>
      </c>
      <c r="S628" s="109"/>
      <c r="T628" s="108">
        <v>0.21</v>
      </c>
      <c r="U628" s="110">
        <v>0.1065</v>
      </c>
      <c r="V628" s="109"/>
      <c r="W628" s="108">
        <v>0.1065</v>
      </c>
      <c r="X628" s="108">
        <v>0</v>
      </c>
      <c r="Y628" s="107">
        <v>8521</v>
      </c>
      <c r="Z628" s="107">
        <v>5645</v>
      </c>
      <c r="AA628" s="107">
        <v>2876</v>
      </c>
      <c r="AB628" s="107">
        <v>0</v>
      </c>
      <c r="AC628" s="107">
        <v>30</v>
      </c>
      <c r="AD628" s="107">
        <v>20</v>
      </c>
      <c r="AE628" s="107">
        <v>0</v>
      </c>
      <c r="AF628" s="107">
        <v>22</v>
      </c>
      <c r="AG628" s="107">
        <v>0</v>
      </c>
      <c r="AH628" s="107">
        <v>25</v>
      </c>
      <c r="AI628" s="107">
        <v>0</v>
      </c>
      <c r="AJ628" s="107">
        <v>0</v>
      </c>
      <c r="AK628" s="107">
        <v>22</v>
      </c>
      <c r="AL628" s="107">
        <v>0</v>
      </c>
      <c r="AM628" s="107">
        <v>0</v>
      </c>
      <c r="AN628" s="104">
        <v>3.8332999999999999</v>
      </c>
      <c r="AO628" s="104">
        <v>0</v>
      </c>
      <c r="AP628" s="104">
        <v>3.8332999999999999</v>
      </c>
      <c r="AQ628" s="104">
        <v>3.3733</v>
      </c>
      <c r="AR628" s="104">
        <v>0</v>
      </c>
      <c r="AS628" s="104">
        <v>0</v>
      </c>
      <c r="AT628" s="104">
        <v>0</v>
      </c>
      <c r="AU628" s="104">
        <v>3.37</v>
      </c>
      <c r="AV628" s="106">
        <v>12572</v>
      </c>
      <c r="AW628" s="105">
        <v>0.73333333333333295</v>
      </c>
      <c r="AX628" s="104">
        <v>22</v>
      </c>
      <c r="AY628" s="107">
        <v>481.42857142857144</v>
      </c>
      <c r="AZ628" s="126">
        <v>16.047619047619047</v>
      </c>
      <c r="BA628" s="100">
        <f>U628/T628</f>
        <v>0.50714285714285712</v>
      </c>
      <c r="BB628" s="100">
        <f>W628/T628</f>
        <v>0.50714285714285712</v>
      </c>
      <c r="BC628" s="100">
        <f>X628/T628</f>
        <v>0</v>
      </c>
      <c r="BD628" s="100">
        <f>(W628+X628)/T628</f>
        <v>0.50714285714285712</v>
      </c>
    </row>
    <row r="629" spans="2:56" hidden="1" outlineLevel="4" collapsed="1" x14ac:dyDescent="0.2">
      <c r="B629" s="115" t="s">
        <v>676</v>
      </c>
      <c r="C629" s="114">
        <v>1</v>
      </c>
      <c r="D629" s="113">
        <v>1</v>
      </c>
      <c r="E629" s="109"/>
      <c r="F629" s="112">
        <v>0.5</v>
      </c>
      <c r="G629" s="111"/>
      <c r="H629" s="109"/>
      <c r="I629" s="107">
        <v>1.5</v>
      </c>
      <c r="K629" s="112">
        <v>2</v>
      </c>
      <c r="L629" s="111"/>
      <c r="M629" s="111"/>
      <c r="N629" s="109"/>
      <c r="O629" s="108">
        <v>3.3300000000000003E-2</v>
      </c>
      <c r="P629" s="110">
        <v>7.0400000000000004E-2</v>
      </c>
      <c r="Q629" s="109"/>
      <c r="R629" s="110">
        <v>0.1038</v>
      </c>
      <c r="S629" s="109"/>
      <c r="T629" s="108">
        <v>0.1</v>
      </c>
      <c r="U629" s="110">
        <v>0</v>
      </c>
      <c r="V629" s="109"/>
      <c r="W629" s="108">
        <v>0.1043</v>
      </c>
      <c r="X629" s="108">
        <v>0</v>
      </c>
      <c r="Y629" s="107">
        <v>2816</v>
      </c>
      <c r="Z629" s="107">
        <v>0</v>
      </c>
      <c r="AA629" s="107">
        <v>2816</v>
      </c>
      <c r="AB629" s="107">
        <v>0</v>
      </c>
      <c r="AC629" s="107">
        <v>30</v>
      </c>
      <c r="AD629" s="107">
        <v>29</v>
      </c>
      <c r="AE629" s="107">
        <v>0</v>
      </c>
      <c r="AF629" s="107">
        <v>34</v>
      </c>
      <c r="AG629" s="107">
        <v>0</v>
      </c>
      <c r="AH629" s="107">
        <v>38</v>
      </c>
      <c r="AI629" s="107">
        <v>0</v>
      </c>
      <c r="AJ629" s="107">
        <v>0</v>
      </c>
      <c r="AK629" s="107">
        <v>34</v>
      </c>
      <c r="AL629" s="107">
        <v>0</v>
      </c>
      <c r="AM629" s="107">
        <v>0</v>
      </c>
      <c r="AN629" s="104">
        <v>2.5333000000000001</v>
      </c>
      <c r="AO629" s="104">
        <v>0</v>
      </c>
      <c r="AP629" s="104">
        <v>2.5333000000000001</v>
      </c>
      <c r="AQ629" s="104">
        <v>2.2667000000000002</v>
      </c>
      <c r="AR629" s="104">
        <v>0</v>
      </c>
      <c r="AS629" s="104">
        <v>0</v>
      </c>
      <c r="AT629" s="104">
        <v>0</v>
      </c>
      <c r="AU629" s="104">
        <v>2.27</v>
      </c>
      <c r="AV629" s="106">
        <v>8448</v>
      </c>
      <c r="AW629" s="105">
        <v>1.13333333333333</v>
      </c>
      <c r="AX629" s="104">
        <v>34</v>
      </c>
      <c r="AY629" s="107">
        <v>681</v>
      </c>
      <c r="AZ629" s="126">
        <v>22.7</v>
      </c>
      <c r="BA629" s="100">
        <f>U629/T629</f>
        <v>0</v>
      </c>
      <c r="BB629" s="100">
        <f>W629/T629</f>
        <v>1.0429999999999999</v>
      </c>
      <c r="BC629" s="100">
        <f>X629/T629</f>
        <v>0</v>
      </c>
      <c r="BD629" s="100">
        <f>(W629+X629)/T629</f>
        <v>1.0429999999999999</v>
      </c>
    </row>
    <row r="630" spans="2:56" outlineLevel="3" collapsed="1" x14ac:dyDescent="0.2">
      <c r="B630" s="115" t="s">
        <v>677</v>
      </c>
      <c r="C630" s="120">
        <v>5</v>
      </c>
      <c r="D630" s="119">
        <v>7.5</v>
      </c>
      <c r="E630" s="117"/>
      <c r="F630" s="81">
        <v>0</v>
      </c>
      <c r="G630" s="118"/>
      <c r="H630" s="117"/>
      <c r="I630" s="25">
        <v>15</v>
      </c>
      <c r="K630" s="81">
        <v>15</v>
      </c>
      <c r="L630" s="118"/>
      <c r="M630" s="118"/>
      <c r="N630" s="117"/>
      <c r="O630" s="26">
        <v>0</v>
      </c>
      <c r="P630" s="83">
        <v>0.68200000000000005</v>
      </c>
      <c r="Q630" s="117"/>
      <c r="R630" s="83">
        <v>0.68200000000000005</v>
      </c>
      <c r="S630" s="117"/>
      <c r="T630" s="26">
        <v>0.71</v>
      </c>
      <c r="U630" s="83">
        <v>0</v>
      </c>
      <c r="V630" s="117"/>
      <c r="W630" s="26">
        <v>0.57210000000000005</v>
      </c>
      <c r="X630" s="26">
        <v>0.14199999999999999</v>
      </c>
      <c r="Y630" s="25">
        <v>19281</v>
      </c>
      <c r="Z630" s="25">
        <v>0</v>
      </c>
      <c r="AA630" s="25">
        <v>15447</v>
      </c>
      <c r="AB630" s="25">
        <v>3834</v>
      </c>
      <c r="AC630" s="25">
        <v>130</v>
      </c>
      <c r="AD630" s="25">
        <v>113</v>
      </c>
      <c r="AE630" s="25">
        <v>0</v>
      </c>
      <c r="AF630" s="25">
        <v>125</v>
      </c>
      <c r="AG630" s="25">
        <v>0</v>
      </c>
      <c r="AH630" s="25">
        <v>110</v>
      </c>
      <c r="AI630" s="25">
        <v>0</v>
      </c>
      <c r="AJ630" s="25">
        <v>0</v>
      </c>
      <c r="AK630" s="25">
        <v>125</v>
      </c>
      <c r="AL630" s="25">
        <v>0</v>
      </c>
      <c r="AM630" s="25">
        <v>0</v>
      </c>
      <c r="AN630" s="27">
        <v>11.7333</v>
      </c>
      <c r="AO630" s="27">
        <v>0</v>
      </c>
      <c r="AP630" s="27">
        <v>11.7333</v>
      </c>
      <c r="AQ630" s="27">
        <v>13.3332</v>
      </c>
      <c r="AR630" s="27">
        <v>0</v>
      </c>
      <c r="AS630" s="27">
        <v>0</v>
      </c>
      <c r="AT630" s="27">
        <v>0</v>
      </c>
      <c r="AU630" s="27">
        <v>13.32</v>
      </c>
      <c r="AV630" s="28">
        <v>49693</v>
      </c>
      <c r="AW630" s="29">
        <v>0.96153846153846201</v>
      </c>
      <c r="AX630" s="27">
        <v>25</v>
      </c>
      <c r="AY630" s="25">
        <v>562.81690140845069</v>
      </c>
      <c r="AZ630" s="93">
        <v>18.760563380281692</v>
      </c>
      <c r="BA630" s="100">
        <f>U630/T630</f>
        <v>0</v>
      </c>
      <c r="BB630" s="100">
        <f>W630/T630</f>
        <v>0.80577464788732411</v>
      </c>
      <c r="BC630" s="100">
        <f>X630/T630</f>
        <v>0.19999999999999998</v>
      </c>
      <c r="BD630" s="100">
        <f>(W630+X630)/T630</f>
        <v>1.0057746478873242</v>
      </c>
    </row>
    <row r="631" spans="2:56" hidden="1" outlineLevel="4" collapsed="1" x14ac:dyDescent="0.2">
      <c r="B631" s="115" t="s">
        <v>678</v>
      </c>
      <c r="C631" s="114">
        <v>2</v>
      </c>
      <c r="D631" s="113">
        <v>3</v>
      </c>
      <c r="E631" s="109"/>
      <c r="F631" s="112">
        <v>0</v>
      </c>
      <c r="G631" s="111"/>
      <c r="H631" s="109"/>
      <c r="I631" s="107">
        <v>6</v>
      </c>
      <c r="K631" s="112">
        <v>6</v>
      </c>
      <c r="L631" s="111"/>
      <c r="M631" s="111"/>
      <c r="N631" s="109"/>
      <c r="O631" s="108">
        <v>0</v>
      </c>
      <c r="P631" s="110">
        <v>0.27279999999999999</v>
      </c>
      <c r="Q631" s="109"/>
      <c r="R631" s="110">
        <v>0.27279999999999999</v>
      </c>
      <c r="S631" s="109"/>
      <c r="T631" s="108">
        <v>0.28999999999999998</v>
      </c>
      <c r="U631" s="110">
        <v>0</v>
      </c>
      <c r="V631" s="109"/>
      <c r="W631" s="108">
        <v>0.28810000000000002</v>
      </c>
      <c r="X631" s="108">
        <v>0</v>
      </c>
      <c r="Y631" s="107">
        <v>7779</v>
      </c>
      <c r="Z631" s="107">
        <v>0</v>
      </c>
      <c r="AA631" s="107">
        <v>7779</v>
      </c>
      <c r="AB631" s="107">
        <v>0</v>
      </c>
      <c r="AC631" s="107">
        <v>50</v>
      </c>
      <c r="AD631" s="107">
        <v>44</v>
      </c>
      <c r="AE631" s="107">
        <v>0</v>
      </c>
      <c r="AF631" s="107">
        <v>52</v>
      </c>
      <c r="AG631" s="107">
        <v>0</v>
      </c>
      <c r="AH631" s="107">
        <v>58</v>
      </c>
      <c r="AI631" s="107">
        <v>0</v>
      </c>
      <c r="AJ631" s="107">
        <v>0</v>
      </c>
      <c r="AK631" s="107">
        <v>52</v>
      </c>
      <c r="AL631" s="107">
        <v>0</v>
      </c>
      <c r="AM631" s="107">
        <v>0</v>
      </c>
      <c r="AN631" s="104">
        <v>6.1866000000000003</v>
      </c>
      <c r="AO631" s="104">
        <v>0</v>
      </c>
      <c r="AP631" s="104">
        <v>6.1866000000000003</v>
      </c>
      <c r="AQ631" s="104">
        <v>5.5465999999999998</v>
      </c>
      <c r="AR631" s="104">
        <v>0</v>
      </c>
      <c r="AS631" s="104">
        <v>0</v>
      </c>
      <c r="AT631" s="104">
        <v>0</v>
      </c>
      <c r="AU631" s="104">
        <v>5.54</v>
      </c>
      <c r="AV631" s="106">
        <v>20672</v>
      </c>
      <c r="AW631" s="105">
        <v>1.04</v>
      </c>
      <c r="AX631" s="104">
        <v>26</v>
      </c>
      <c r="AY631" s="107">
        <v>573.10344827586209</v>
      </c>
      <c r="AZ631" s="126">
        <v>19.103448275862068</v>
      </c>
      <c r="BA631" s="100">
        <f>U631/T631</f>
        <v>0</v>
      </c>
      <c r="BB631" s="100">
        <f>W631/T631</f>
        <v>0.99344827586206907</v>
      </c>
      <c r="BC631" s="100">
        <f>X631/T631</f>
        <v>0</v>
      </c>
      <c r="BD631" s="100">
        <f>(W631+X631)/T631</f>
        <v>0.99344827586206907</v>
      </c>
    </row>
    <row r="632" spans="2:56" hidden="1" outlineLevel="4" collapsed="1" x14ac:dyDescent="0.2">
      <c r="B632" s="115" t="s">
        <v>679</v>
      </c>
      <c r="C632" s="114">
        <v>2</v>
      </c>
      <c r="D632" s="113">
        <v>3</v>
      </c>
      <c r="E632" s="109"/>
      <c r="F632" s="112">
        <v>0</v>
      </c>
      <c r="G632" s="111"/>
      <c r="H632" s="109"/>
      <c r="I632" s="107">
        <v>6</v>
      </c>
      <c r="K632" s="112">
        <v>6</v>
      </c>
      <c r="L632" s="111"/>
      <c r="M632" s="111"/>
      <c r="N632" s="109"/>
      <c r="O632" s="108">
        <v>0</v>
      </c>
      <c r="P632" s="110">
        <v>0.27279999999999999</v>
      </c>
      <c r="Q632" s="109"/>
      <c r="R632" s="110">
        <v>0.27279999999999999</v>
      </c>
      <c r="S632" s="109"/>
      <c r="T632" s="108">
        <v>0.28000000000000003</v>
      </c>
      <c r="U632" s="110">
        <v>0</v>
      </c>
      <c r="V632" s="109"/>
      <c r="W632" s="108">
        <v>0.28399999999999997</v>
      </c>
      <c r="X632" s="108">
        <v>0</v>
      </c>
      <c r="Y632" s="107">
        <v>7668</v>
      </c>
      <c r="Z632" s="107">
        <v>0</v>
      </c>
      <c r="AA632" s="107">
        <v>7668</v>
      </c>
      <c r="AB632" s="107">
        <v>0</v>
      </c>
      <c r="AC632" s="107">
        <v>50</v>
      </c>
      <c r="AD632" s="107">
        <v>43</v>
      </c>
      <c r="AE632" s="107">
        <v>0</v>
      </c>
      <c r="AF632" s="107">
        <v>46</v>
      </c>
      <c r="AG632" s="107">
        <v>0</v>
      </c>
      <c r="AH632" s="107">
        <v>41</v>
      </c>
      <c r="AI632" s="107">
        <v>0</v>
      </c>
      <c r="AJ632" s="107">
        <v>0</v>
      </c>
      <c r="AK632" s="107">
        <v>46</v>
      </c>
      <c r="AL632" s="107">
        <v>0</v>
      </c>
      <c r="AM632" s="107">
        <v>0</v>
      </c>
      <c r="AN632" s="104">
        <v>4.3734000000000002</v>
      </c>
      <c r="AO632" s="104">
        <v>0</v>
      </c>
      <c r="AP632" s="104">
        <v>4.3734000000000002</v>
      </c>
      <c r="AQ632" s="104">
        <v>4.9066000000000001</v>
      </c>
      <c r="AR632" s="104">
        <v>0</v>
      </c>
      <c r="AS632" s="104">
        <v>0</v>
      </c>
      <c r="AT632" s="104">
        <v>0</v>
      </c>
      <c r="AU632" s="104">
        <v>4.9000000000000004</v>
      </c>
      <c r="AV632" s="106">
        <v>18287</v>
      </c>
      <c r="AW632" s="105">
        <v>0.92</v>
      </c>
      <c r="AX632" s="104">
        <v>23</v>
      </c>
      <c r="AY632" s="107">
        <v>525</v>
      </c>
      <c r="AZ632" s="126">
        <v>17.5</v>
      </c>
      <c r="BA632" s="100">
        <f>U632/T632</f>
        <v>0</v>
      </c>
      <c r="BB632" s="100">
        <f>W632/T632</f>
        <v>1.014285714285714</v>
      </c>
      <c r="BC632" s="100">
        <f>X632/T632</f>
        <v>0</v>
      </c>
      <c r="BD632" s="100">
        <f>(W632+X632)/T632</f>
        <v>1.014285714285714</v>
      </c>
    </row>
    <row r="633" spans="2:56" hidden="1" outlineLevel="4" collapsed="1" x14ac:dyDescent="0.2">
      <c r="B633" s="115" t="s">
        <v>680</v>
      </c>
      <c r="C633" s="114">
        <v>1</v>
      </c>
      <c r="D633" s="113">
        <v>1.5</v>
      </c>
      <c r="E633" s="109"/>
      <c r="F633" s="112">
        <v>0</v>
      </c>
      <c r="G633" s="111"/>
      <c r="H633" s="109"/>
      <c r="I633" s="107">
        <v>3</v>
      </c>
      <c r="K633" s="112">
        <v>3</v>
      </c>
      <c r="L633" s="111"/>
      <c r="M633" s="111"/>
      <c r="N633" s="109"/>
      <c r="O633" s="108">
        <v>0</v>
      </c>
      <c r="P633" s="110">
        <v>0.13639999999999999</v>
      </c>
      <c r="Q633" s="109"/>
      <c r="R633" s="110">
        <v>0.13639999999999999</v>
      </c>
      <c r="S633" s="109"/>
      <c r="T633" s="108">
        <v>0.14000000000000001</v>
      </c>
      <c r="U633" s="110">
        <v>0</v>
      </c>
      <c r="V633" s="109"/>
      <c r="W633" s="108">
        <v>0</v>
      </c>
      <c r="X633" s="108">
        <v>0.14199999999999999</v>
      </c>
      <c r="Y633" s="107">
        <v>3834</v>
      </c>
      <c r="Z633" s="107">
        <v>0</v>
      </c>
      <c r="AA633" s="107">
        <v>0</v>
      </c>
      <c r="AB633" s="107">
        <v>3834</v>
      </c>
      <c r="AC633" s="107">
        <v>30</v>
      </c>
      <c r="AD633" s="107">
        <v>26</v>
      </c>
      <c r="AE633" s="107">
        <v>0</v>
      </c>
      <c r="AF633" s="107">
        <v>27</v>
      </c>
      <c r="AG633" s="107">
        <v>0</v>
      </c>
      <c r="AH633" s="107">
        <v>11</v>
      </c>
      <c r="AI633" s="107">
        <v>0</v>
      </c>
      <c r="AJ633" s="107">
        <v>0</v>
      </c>
      <c r="AK633" s="107">
        <v>27</v>
      </c>
      <c r="AL633" s="107">
        <v>0</v>
      </c>
      <c r="AM633" s="107">
        <v>0</v>
      </c>
      <c r="AN633" s="104">
        <v>1.1733</v>
      </c>
      <c r="AO633" s="104">
        <v>0</v>
      </c>
      <c r="AP633" s="104">
        <v>1.1733</v>
      </c>
      <c r="AQ633" s="104">
        <v>2.88</v>
      </c>
      <c r="AR633" s="104">
        <v>0</v>
      </c>
      <c r="AS633" s="104">
        <v>0</v>
      </c>
      <c r="AT633" s="104">
        <v>0</v>
      </c>
      <c r="AU633" s="104">
        <v>2.88</v>
      </c>
      <c r="AV633" s="106">
        <v>10734</v>
      </c>
      <c r="AW633" s="105">
        <v>0.9</v>
      </c>
      <c r="AX633" s="104">
        <v>27</v>
      </c>
      <c r="AY633" s="107">
        <v>617.14285714285711</v>
      </c>
      <c r="AZ633" s="126">
        <v>20.571428571428573</v>
      </c>
      <c r="BA633" s="100">
        <f>U633/T633</f>
        <v>0</v>
      </c>
      <c r="BB633" s="100">
        <f>W633/T633</f>
        <v>0</v>
      </c>
      <c r="BC633" s="100">
        <f>X633/T633</f>
        <v>1.014285714285714</v>
      </c>
      <c r="BD633" s="100">
        <f>(W633+X633)/T633</f>
        <v>1.014285714285714</v>
      </c>
    </row>
    <row r="634" spans="2:56" outlineLevel="3" collapsed="1" x14ac:dyDescent="0.2">
      <c r="B634" s="115" t="s">
        <v>681</v>
      </c>
      <c r="C634" s="120">
        <v>6</v>
      </c>
      <c r="D634" s="119">
        <v>8.5</v>
      </c>
      <c r="E634" s="117"/>
      <c r="F634" s="81">
        <v>0</v>
      </c>
      <c r="G634" s="118"/>
      <c r="H634" s="117"/>
      <c r="I634" s="25">
        <v>17</v>
      </c>
      <c r="K634" s="81">
        <v>17</v>
      </c>
      <c r="L634" s="118"/>
      <c r="M634" s="118"/>
      <c r="N634" s="117"/>
      <c r="O634" s="26">
        <v>0</v>
      </c>
      <c r="P634" s="83">
        <v>0.77290000000000003</v>
      </c>
      <c r="Q634" s="117"/>
      <c r="R634" s="83">
        <v>0.77290000000000003</v>
      </c>
      <c r="S634" s="117"/>
      <c r="T634" s="26">
        <v>0.79</v>
      </c>
      <c r="U634" s="83">
        <v>0</v>
      </c>
      <c r="V634" s="117"/>
      <c r="W634" s="26">
        <v>0.52070000000000005</v>
      </c>
      <c r="X634" s="26">
        <v>0.28120000000000001</v>
      </c>
      <c r="Y634" s="25">
        <v>21651</v>
      </c>
      <c r="Z634" s="25">
        <v>0</v>
      </c>
      <c r="AA634" s="25">
        <v>14059</v>
      </c>
      <c r="AB634" s="25">
        <v>7592</v>
      </c>
      <c r="AC634" s="25">
        <v>210</v>
      </c>
      <c r="AD634" s="25">
        <v>154</v>
      </c>
      <c r="AE634" s="25">
        <v>10</v>
      </c>
      <c r="AF634" s="25">
        <v>187</v>
      </c>
      <c r="AG634" s="25">
        <v>0</v>
      </c>
      <c r="AH634" s="25">
        <v>229</v>
      </c>
      <c r="AI634" s="25">
        <v>0</v>
      </c>
      <c r="AJ634" s="25">
        <v>0</v>
      </c>
      <c r="AK634" s="25">
        <v>187</v>
      </c>
      <c r="AL634" s="25">
        <v>0</v>
      </c>
      <c r="AM634" s="25">
        <v>0</v>
      </c>
      <c r="AN634" s="27">
        <v>22.420999999999999</v>
      </c>
      <c r="AO634" s="27">
        <v>0</v>
      </c>
      <c r="AP634" s="27">
        <v>22.420999999999999</v>
      </c>
      <c r="AQ634" s="27">
        <v>18.356100000000001</v>
      </c>
      <c r="AR634" s="27">
        <v>0</v>
      </c>
      <c r="AS634" s="27">
        <v>0</v>
      </c>
      <c r="AT634" s="27">
        <v>0</v>
      </c>
      <c r="AU634" s="27">
        <v>18.36</v>
      </c>
      <c r="AV634" s="28">
        <v>68413</v>
      </c>
      <c r="AW634" s="29">
        <v>0.89047619047618998</v>
      </c>
      <c r="AX634" s="27">
        <v>31.1666666666667</v>
      </c>
      <c r="AY634" s="25">
        <v>697.21518987341767</v>
      </c>
      <c r="AZ634" s="93">
        <v>23.240506329113924</v>
      </c>
      <c r="BA634" s="100">
        <f>U634/T634</f>
        <v>0</v>
      </c>
      <c r="BB634" s="100">
        <f>W634/T634</f>
        <v>0.65911392405063296</v>
      </c>
      <c r="BC634" s="100">
        <f>X634/T634</f>
        <v>0.35594936708860758</v>
      </c>
      <c r="BD634" s="100">
        <f>(W634+X634)/T634</f>
        <v>1.0150632911392405</v>
      </c>
    </row>
    <row r="635" spans="2:56" hidden="1" outlineLevel="4" collapsed="1" x14ac:dyDescent="0.2">
      <c r="B635" s="115" t="s">
        <v>682</v>
      </c>
      <c r="C635" s="114">
        <v>1</v>
      </c>
      <c r="D635" s="113">
        <v>1.5</v>
      </c>
      <c r="E635" s="109"/>
      <c r="F635" s="112">
        <v>0</v>
      </c>
      <c r="G635" s="111"/>
      <c r="H635" s="109"/>
      <c r="I635" s="107">
        <v>3</v>
      </c>
      <c r="K635" s="112">
        <v>3</v>
      </c>
      <c r="L635" s="111"/>
      <c r="M635" s="111"/>
      <c r="N635" s="109"/>
      <c r="O635" s="108">
        <v>0</v>
      </c>
      <c r="P635" s="110">
        <v>0.13639999999999999</v>
      </c>
      <c r="Q635" s="109"/>
      <c r="R635" s="110">
        <v>0.13639999999999999</v>
      </c>
      <c r="S635" s="109"/>
      <c r="T635" s="108">
        <v>0.14000000000000001</v>
      </c>
      <c r="U635" s="110">
        <v>0</v>
      </c>
      <c r="V635" s="109"/>
      <c r="W635" s="108">
        <v>0.14199999999999999</v>
      </c>
      <c r="X635" s="108">
        <v>0</v>
      </c>
      <c r="Y635" s="107">
        <v>3834</v>
      </c>
      <c r="Z635" s="107">
        <v>0</v>
      </c>
      <c r="AA635" s="107">
        <v>3834</v>
      </c>
      <c r="AB635" s="107">
        <v>0</v>
      </c>
      <c r="AC635" s="107">
        <v>30</v>
      </c>
      <c r="AD635" s="107">
        <v>16</v>
      </c>
      <c r="AE635" s="107">
        <v>10</v>
      </c>
      <c r="AF635" s="107">
        <v>21</v>
      </c>
      <c r="AG635" s="107">
        <v>0</v>
      </c>
      <c r="AH635" s="107">
        <v>22</v>
      </c>
      <c r="AI635" s="107">
        <v>0</v>
      </c>
      <c r="AJ635" s="107">
        <v>0</v>
      </c>
      <c r="AK635" s="107">
        <v>21</v>
      </c>
      <c r="AL635" s="107">
        <v>0</v>
      </c>
      <c r="AM635" s="107">
        <v>0</v>
      </c>
      <c r="AN635" s="104">
        <v>2.3466999999999998</v>
      </c>
      <c r="AO635" s="104">
        <v>0</v>
      </c>
      <c r="AP635" s="104">
        <v>2.3466999999999998</v>
      </c>
      <c r="AQ635" s="104">
        <v>2.2400000000000002</v>
      </c>
      <c r="AR635" s="104">
        <v>0</v>
      </c>
      <c r="AS635" s="104">
        <v>0</v>
      </c>
      <c r="AT635" s="104">
        <v>0</v>
      </c>
      <c r="AU635" s="104">
        <v>2.2400000000000002</v>
      </c>
      <c r="AV635" s="106">
        <v>8348</v>
      </c>
      <c r="AW635" s="105">
        <v>0.7</v>
      </c>
      <c r="AX635" s="104">
        <v>21</v>
      </c>
      <c r="AY635" s="107">
        <v>480</v>
      </c>
      <c r="AZ635" s="126">
        <v>16</v>
      </c>
      <c r="BA635" s="100">
        <f>U635/T635</f>
        <v>0</v>
      </c>
      <c r="BB635" s="100">
        <f>W635/T635</f>
        <v>1.014285714285714</v>
      </c>
      <c r="BC635" s="100">
        <f>X635/T635</f>
        <v>0</v>
      </c>
      <c r="BD635" s="100">
        <f>(W635+X635)/T635</f>
        <v>1.014285714285714</v>
      </c>
    </row>
    <row r="636" spans="2:56" hidden="1" outlineLevel="4" collapsed="1" x14ac:dyDescent="0.2">
      <c r="B636" s="115" t="s">
        <v>683</v>
      </c>
      <c r="C636" s="114">
        <v>1</v>
      </c>
      <c r="D636" s="113">
        <v>1</v>
      </c>
      <c r="E636" s="109"/>
      <c r="F636" s="112">
        <v>0</v>
      </c>
      <c r="G636" s="111"/>
      <c r="H636" s="109"/>
      <c r="I636" s="107">
        <v>2</v>
      </c>
      <c r="K636" s="112">
        <v>2</v>
      </c>
      <c r="L636" s="111"/>
      <c r="M636" s="111"/>
      <c r="N636" s="109"/>
      <c r="O636" s="108">
        <v>0</v>
      </c>
      <c r="P636" s="110">
        <v>9.0899999999999995E-2</v>
      </c>
      <c r="Q636" s="109"/>
      <c r="R636" s="110">
        <v>9.0899999999999995E-2</v>
      </c>
      <c r="S636" s="109"/>
      <c r="T636" s="108">
        <v>0.09</v>
      </c>
      <c r="U636" s="110">
        <v>0</v>
      </c>
      <c r="V636" s="109"/>
      <c r="W636" s="108">
        <v>9.4700000000000006E-2</v>
      </c>
      <c r="X636" s="108">
        <v>0</v>
      </c>
      <c r="Y636" s="107">
        <v>2557</v>
      </c>
      <c r="Z636" s="107">
        <v>0</v>
      </c>
      <c r="AA636" s="107">
        <v>2557</v>
      </c>
      <c r="AB636" s="107">
        <v>0</v>
      </c>
      <c r="AC636" s="107">
        <v>30</v>
      </c>
      <c r="AD636" s="107">
        <v>21</v>
      </c>
      <c r="AE636" s="107">
        <v>0</v>
      </c>
      <c r="AF636" s="107">
        <v>27</v>
      </c>
      <c r="AG636" s="107">
        <v>0</v>
      </c>
      <c r="AH636" s="107">
        <v>33</v>
      </c>
      <c r="AI636" s="107">
        <v>0</v>
      </c>
      <c r="AJ636" s="107">
        <v>0</v>
      </c>
      <c r="AK636" s="107">
        <v>27</v>
      </c>
      <c r="AL636" s="107">
        <v>0</v>
      </c>
      <c r="AM636" s="107">
        <v>0</v>
      </c>
      <c r="AN636" s="104">
        <v>2.2000999999999999</v>
      </c>
      <c r="AO636" s="104">
        <v>0</v>
      </c>
      <c r="AP636" s="104">
        <v>2.2000999999999999</v>
      </c>
      <c r="AQ636" s="104">
        <v>1.8</v>
      </c>
      <c r="AR636" s="104">
        <v>0</v>
      </c>
      <c r="AS636" s="104">
        <v>0</v>
      </c>
      <c r="AT636" s="104">
        <v>0</v>
      </c>
      <c r="AU636" s="104">
        <v>1.8</v>
      </c>
      <c r="AV636" s="106">
        <v>6709</v>
      </c>
      <c r="AW636" s="105">
        <v>0.9</v>
      </c>
      <c r="AX636" s="104">
        <v>27</v>
      </c>
      <c r="AY636" s="107">
        <v>600</v>
      </c>
      <c r="AZ636" s="126">
        <v>20</v>
      </c>
      <c r="BA636" s="100">
        <f>U636/T636</f>
        <v>0</v>
      </c>
      <c r="BB636" s="100">
        <f>W636/T636</f>
        <v>1.0522222222222224</v>
      </c>
      <c r="BC636" s="100">
        <f>X636/T636</f>
        <v>0</v>
      </c>
      <c r="BD636" s="100">
        <f>(W636+X636)/T636</f>
        <v>1.0522222222222224</v>
      </c>
    </row>
    <row r="637" spans="2:56" hidden="1" outlineLevel="4" collapsed="1" x14ac:dyDescent="0.2">
      <c r="B637" s="115" t="s">
        <v>684</v>
      </c>
      <c r="C637" s="114">
        <v>3</v>
      </c>
      <c r="D637" s="113">
        <v>4.5</v>
      </c>
      <c r="E637" s="109"/>
      <c r="F637" s="112">
        <v>0</v>
      </c>
      <c r="G637" s="111"/>
      <c r="H637" s="109"/>
      <c r="I637" s="107">
        <v>9</v>
      </c>
      <c r="K637" s="112">
        <v>9</v>
      </c>
      <c r="L637" s="111"/>
      <c r="M637" s="111"/>
      <c r="N637" s="109"/>
      <c r="O637" s="108">
        <v>0</v>
      </c>
      <c r="P637" s="110">
        <v>0.40920000000000001</v>
      </c>
      <c r="Q637" s="109"/>
      <c r="R637" s="110">
        <v>0.40920000000000001</v>
      </c>
      <c r="S637" s="109"/>
      <c r="T637" s="108">
        <v>0.42</v>
      </c>
      <c r="U637" s="110">
        <v>0</v>
      </c>
      <c r="V637" s="109"/>
      <c r="W637" s="108">
        <v>0.14199999999999999</v>
      </c>
      <c r="X637" s="108">
        <v>0.28120000000000001</v>
      </c>
      <c r="Y637" s="107">
        <v>11426</v>
      </c>
      <c r="Z637" s="107">
        <v>0</v>
      </c>
      <c r="AA637" s="107">
        <v>3834</v>
      </c>
      <c r="AB637" s="107">
        <v>7592</v>
      </c>
      <c r="AC637" s="107">
        <v>120</v>
      </c>
      <c r="AD637" s="107">
        <v>80</v>
      </c>
      <c r="AE637" s="107">
        <v>0</v>
      </c>
      <c r="AF637" s="107">
        <v>99</v>
      </c>
      <c r="AG637" s="107">
        <v>0</v>
      </c>
      <c r="AH637" s="107">
        <v>135</v>
      </c>
      <c r="AI637" s="107">
        <v>0</v>
      </c>
      <c r="AJ637" s="107">
        <v>0</v>
      </c>
      <c r="AK637" s="107">
        <v>99</v>
      </c>
      <c r="AL637" s="107">
        <v>0</v>
      </c>
      <c r="AM637" s="107">
        <v>0</v>
      </c>
      <c r="AN637" s="104">
        <v>13.7142</v>
      </c>
      <c r="AO637" s="104">
        <v>0</v>
      </c>
      <c r="AP637" s="104">
        <v>13.7142</v>
      </c>
      <c r="AQ637" s="104">
        <v>10.0495</v>
      </c>
      <c r="AR637" s="104">
        <v>0</v>
      </c>
      <c r="AS637" s="104">
        <v>0</v>
      </c>
      <c r="AT637" s="104">
        <v>0</v>
      </c>
      <c r="AU637" s="104">
        <v>10.050000000000001</v>
      </c>
      <c r="AV637" s="106">
        <v>37454</v>
      </c>
      <c r="AW637" s="105">
        <v>0.82499999999999996</v>
      </c>
      <c r="AX637" s="104">
        <v>33</v>
      </c>
      <c r="AY637" s="107">
        <v>717.85714285714289</v>
      </c>
      <c r="AZ637" s="126">
        <v>23.928571428571427</v>
      </c>
      <c r="BA637" s="100">
        <f>U637/T637</f>
        <v>0</v>
      </c>
      <c r="BB637" s="100">
        <f>W637/T637</f>
        <v>0.33809523809523806</v>
      </c>
      <c r="BC637" s="100">
        <f>X637/T637</f>
        <v>0.66952380952380952</v>
      </c>
      <c r="BD637" s="100">
        <f>(W637+X637)/T637</f>
        <v>1.0076190476190476</v>
      </c>
    </row>
    <row r="638" spans="2:56" hidden="1" outlineLevel="4" collapsed="1" x14ac:dyDescent="0.2">
      <c r="B638" s="115" t="s">
        <v>685</v>
      </c>
      <c r="C638" s="114">
        <v>1</v>
      </c>
      <c r="D638" s="113">
        <v>1.5</v>
      </c>
      <c r="E638" s="109"/>
      <c r="F638" s="112">
        <v>0</v>
      </c>
      <c r="G638" s="111"/>
      <c r="H638" s="109"/>
      <c r="I638" s="107">
        <v>3</v>
      </c>
      <c r="K638" s="112">
        <v>3</v>
      </c>
      <c r="L638" s="111"/>
      <c r="M638" s="111"/>
      <c r="N638" s="109"/>
      <c r="O638" s="108">
        <v>0</v>
      </c>
      <c r="P638" s="110">
        <v>0.13639999999999999</v>
      </c>
      <c r="Q638" s="109"/>
      <c r="R638" s="110">
        <v>0.13639999999999999</v>
      </c>
      <c r="S638" s="109"/>
      <c r="T638" s="108">
        <v>0.14000000000000001</v>
      </c>
      <c r="U638" s="110">
        <v>0</v>
      </c>
      <c r="V638" s="109"/>
      <c r="W638" s="108">
        <v>0.14199999999999999</v>
      </c>
      <c r="X638" s="108">
        <v>0</v>
      </c>
      <c r="Y638" s="107">
        <v>3834</v>
      </c>
      <c r="Z638" s="107">
        <v>0</v>
      </c>
      <c r="AA638" s="107">
        <v>3834</v>
      </c>
      <c r="AB638" s="107">
        <v>0</v>
      </c>
      <c r="AC638" s="107">
        <v>30</v>
      </c>
      <c r="AD638" s="107">
        <v>37</v>
      </c>
      <c r="AE638" s="107">
        <v>0</v>
      </c>
      <c r="AF638" s="107">
        <v>40</v>
      </c>
      <c r="AG638" s="107">
        <v>0</v>
      </c>
      <c r="AH638" s="107">
        <v>39</v>
      </c>
      <c r="AI638" s="107">
        <v>0</v>
      </c>
      <c r="AJ638" s="107">
        <v>0</v>
      </c>
      <c r="AK638" s="107">
        <v>40</v>
      </c>
      <c r="AL638" s="107">
        <v>0</v>
      </c>
      <c r="AM638" s="107">
        <v>0</v>
      </c>
      <c r="AN638" s="104">
        <v>4.16</v>
      </c>
      <c r="AO638" s="104">
        <v>0</v>
      </c>
      <c r="AP638" s="104">
        <v>4.16</v>
      </c>
      <c r="AQ638" s="104">
        <v>4.2666000000000004</v>
      </c>
      <c r="AR638" s="104">
        <v>0</v>
      </c>
      <c r="AS638" s="104">
        <v>0</v>
      </c>
      <c r="AT638" s="104">
        <v>0</v>
      </c>
      <c r="AU638" s="104">
        <v>4.2699999999999996</v>
      </c>
      <c r="AV638" s="106">
        <v>15902</v>
      </c>
      <c r="AW638" s="105">
        <v>1.3333333333333299</v>
      </c>
      <c r="AX638" s="104">
        <v>40</v>
      </c>
      <c r="AY638" s="107">
        <v>915</v>
      </c>
      <c r="AZ638" s="126">
        <v>30.5</v>
      </c>
      <c r="BA638" s="100">
        <f>U638/T638</f>
        <v>0</v>
      </c>
      <c r="BB638" s="100">
        <f>W638/T638</f>
        <v>1.014285714285714</v>
      </c>
      <c r="BC638" s="100">
        <f>X638/T638</f>
        <v>0</v>
      </c>
      <c r="BD638" s="100">
        <f>(W638+X638)/T638</f>
        <v>1.014285714285714</v>
      </c>
    </row>
    <row r="639" spans="2:56" outlineLevel="3" collapsed="1" x14ac:dyDescent="0.2">
      <c r="B639" s="115" t="s">
        <v>686</v>
      </c>
      <c r="C639" s="120">
        <v>47</v>
      </c>
      <c r="D639" s="119">
        <v>70.5</v>
      </c>
      <c r="E639" s="117"/>
      <c r="F639" s="81">
        <v>0</v>
      </c>
      <c r="G639" s="118"/>
      <c r="H639" s="117"/>
      <c r="I639" s="25">
        <v>159</v>
      </c>
      <c r="K639" s="81">
        <v>159</v>
      </c>
      <c r="L639" s="118"/>
      <c r="M639" s="118"/>
      <c r="N639" s="117"/>
      <c r="O639" s="26">
        <v>0</v>
      </c>
      <c r="P639" s="83">
        <v>7.2279999999999998</v>
      </c>
      <c r="Q639" s="117"/>
      <c r="R639" s="83">
        <v>7.2279999999999998</v>
      </c>
      <c r="S639" s="117"/>
      <c r="T639" s="26">
        <v>5.22</v>
      </c>
      <c r="U639" s="83">
        <v>2.9820000000000002</v>
      </c>
      <c r="V639" s="117"/>
      <c r="W639" s="26">
        <v>2.2964000000000002</v>
      </c>
      <c r="X639" s="26">
        <v>0</v>
      </c>
      <c r="Y639" s="25">
        <v>220050</v>
      </c>
      <c r="Z639" s="25">
        <v>158046</v>
      </c>
      <c r="AA639" s="25">
        <v>62004</v>
      </c>
      <c r="AB639" s="25">
        <v>0</v>
      </c>
      <c r="AC639" s="25">
        <v>1420</v>
      </c>
      <c r="AD639" s="25">
        <v>885</v>
      </c>
      <c r="AE639" s="25">
        <v>10</v>
      </c>
      <c r="AF639" s="25">
        <v>996</v>
      </c>
      <c r="AG639" s="25">
        <v>75</v>
      </c>
      <c r="AH639" s="25">
        <v>1477</v>
      </c>
      <c r="AI639" s="25">
        <v>525</v>
      </c>
      <c r="AJ639" s="25">
        <v>0</v>
      </c>
      <c r="AK639" s="25">
        <v>996</v>
      </c>
      <c r="AL639" s="25">
        <v>75</v>
      </c>
      <c r="AM639" s="25">
        <v>0</v>
      </c>
      <c r="AN639" s="27">
        <v>158.37280000000001</v>
      </c>
      <c r="AO639" s="27">
        <v>0</v>
      </c>
      <c r="AP639" s="27">
        <v>158.37280000000001</v>
      </c>
      <c r="AQ639" s="27">
        <v>106.3563</v>
      </c>
      <c r="AR639" s="27">
        <v>0</v>
      </c>
      <c r="AS639" s="27">
        <v>0</v>
      </c>
      <c r="AT639" s="27">
        <v>0</v>
      </c>
      <c r="AU639" s="27">
        <v>106.36</v>
      </c>
      <c r="AV639" s="28">
        <v>396396</v>
      </c>
      <c r="AW639" s="29">
        <v>0.70140845070422497</v>
      </c>
      <c r="AX639" s="27">
        <v>21.1914893617021</v>
      </c>
      <c r="AY639" s="25">
        <v>611.26436781609198</v>
      </c>
      <c r="AZ639" s="93">
        <v>20.375478927203066</v>
      </c>
      <c r="BA639" s="100">
        <f>U639/T639</f>
        <v>0.57126436781609202</v>
      </c>
      <c r="BB639" s="100">
        <f>W639/T639</f>
        <v>0.43992337164750966</v>
      </c>
      <c r="BC639" s="100">
        <f>X639/T639</f>
        <v>0</v>
      </c>
      <c r="BD639" s="100">
        <f>(W639+X639)/T639</f>
        <v>0.43992337164750966</v>
      </c>
    </row>
    <row r="640" spans="2:56" hidden="1" outlineLevel="4" collapsed="1" x14ac:dyDescent="0.2">
      <c r="B640" s="115" t="s">
        <v>687</v>
      </c>
      <c r="C640" s="114">
        <v>1</v>
      </c>
      <c r="D640" s="113">
        <v>1.5</v>
      </c>
      <c r="E640" s="109"/>
      <c r="F640" s="112">
        <v>0</v>
      </c>
      <c r="G640" s="111"/>
      <c r="H640" s="109"/>
      <c r="I640" s="107">
        <v>3</v>
      </c>
      <c r="K640" s="112">
        <v>3</v>
      </c>
      <c r="L640" s="111"/>
      <c r="M640" s="111"/>
      <c r="N640" s="109"/>
      <c r="O640" s="108">
        <v>0</v>
      </c>
      <c r="P640" s="110">
        <v>0.13639999999999999</v>
      </c>
      <c r="Q640" s="109"/>
      <c r="R640" s="110">
        <v>0.13639999999999999</v>
      </c>
      <c r="S640" s="109"/>
      <c r="T640" s="108">
        <v>0.26</v>
      </c>
      <c r="U640" s="110">
        <v>0.14199999999999999</v>
      </c>
      <c r="V640" s="109"/>
      <c r="W640" s="108">
        <v>0.1217</v>
      </c>
      <c r="X640" s="108">
        <v>0</v>
      </c>
      <c r="Y640" s="107">
        <v>10812</v>
      </c>
      <c r="Z640" s="107">
        <v>7526</v>
      </c>
      <c r="AA640" s="107">
        <v>3286</v>
      </c>
      <c r="AB640" s="107">
        <v>0</v>
      </c>
      <c r="AC640" s="107">
        <v>40</v>
      </c>
      <c r="AD640" s="107">
        <v>18</v>
      </c>
      <c r="AE640" s="107">
        <v>0</v>
      </c>
      <c r="AF640" s="107">
        <v>19</v>
      </c>
      <c r="AG640" s="107">
        <v>0</v>
      </c>
      <c r="AH640" s="107">
        <v>31</v>
      </c>
      <c r="AI640" s="107">
        <v>0</v>
      </c>
      <c r="AJ640" s="107">
        <v>0</v>
      </c>
      <c r="AK640" s="107">
        <v>19</v>
      </c>
      <c r="AL640" s="107">
        <v>0</v>
      </c>
      <c r="AM640" s="107">
        <v>0</v>
      </c>
      <c r="AN640" s="104">
        <v>3.3066</v>
      </c>
      <c r="AO640" s="104">
        <v>0</v>
      </c>
      <c r="AP640" s="104">
        <v>3.3066</v>
      </c>
      <c r="AQ640" s="104">
        <v>2.0266000000000002</v>
      </c>
      <c r="AR640" s="104">
        <v>0</v>
      </c>
      <c r="AS640" s="104">
        <v>0</v>
      </c>
      <c r="AT640" s="104">
        <v>0</v>
      </c>
      <c r="AU640" s="104">
        <v>2.0299999999999998</v>
      </c>
      <c r="AV640" s="106">
        <v>7553</v>
      </c>
      <c r="AW640" s="105">
        <v>0.47499999999999998</v>
      </c>
      <c r="AX640" s="104">
        <v>19</v>
      </c>
      <c r="AY640" s="107">
        <v>234.23076923076923</v>
      </c>
      <c r="AZ640" s="126">
        <v>7.8076923076923075</v>
      </c>
      <c r="BA640" s="100">
        <f>U640/T640</f>
        <v>0.5461538461538461</v>
      </c>
      <c r="BB640" s="100">
        <f>W640/T640</f>
        <v>0.46807692307692306</v>
      </c>
      <c r="BC640" s="100">
        <f>X640/T640</f>
        <v>0</v>
      </c>
      <c r="BD640" s="100">
        <f>(W640+X640)/T640</f>
        <v>0.46807692307692306</v>
      </c>
    </row>
    <row r="641" spans="2:56" hidden="1" outlineLevel="4" collapsed="1" x14ac:dyDescent="0.2">
      <c r="B641" s="115" t="s">
        <v>688</v>
      </c>
      <c r="C641" s="114">
        <v>2</v>
      </c>
      <c r="D641" s="113">
        <v>3</v>
      </c>
      <c r="E641" s="109"/>
      <c r="F641" s="112">
        <v>0</v>
      </c>
      <c r="G641" s="111"/>
      <c r="H641" s="109"/>
      <c r="I641" s="107">
        <v>6</v>
      </c>
      <c r="K641" s="112">
        <v>6</v>
      </c>
      <c r="L641" s="111"/>
      <c r="M641" s="111"/>
      <c r="N641" s="109"/>
      <c r="O641" s="108">
        <v>0</v>
      </c>
      <c r="P641" s="110">
        <v>0.27279999999999999</v>
      </c>
      <c r="Q641" s="109"/>
      <c r="R641" s="110">
        <v>0.27279999999999999</v>
      </c>
      <c r="S641" s="109"/>
      <c r="T641" s="108">
        <v>0.42</v>
      </c>
      <c r="U641" s="110">
        <v>0.42599999999999999</v>
      </c>
      <c r="V641" s="109"/>
      <c r="W641" s="108">
        <v>0</v>
      </c>
      <c r="X641" s="108">
        <v>0</v>
      </c>
      <c r="Y641" s="107">
        <v>22578</v>
      </c>
      <c r="Z641" s="107">
        <v>22578</v>
      </c>
      <c r="AA641" s="107">
        <v>0</v>
      </c>
      <c r="AB641" s="107">
        <v>0</v>
      </c>
      <c r="AC641" s="107">
        <v>80</v>
      </c>
      <c r="AD641" s="107">
        <v>41</v>
      </c>
      <c r="AE641" s="107">
        <v>0</v>
      </c>
      <c r="AF641" s="107">
        <v>45</v>
      </c>
      <c r="AG641" s="107">
        <v>0</v>
      </c>
      <c r="AH641" s="107">
        <v>42</v>
      </c>
      <c r="AI641" s="107">
        <v>0</v>
      </c>
      <c r="AJ641" s="107">
        <v>0</v>
      </c>
      <c r="AK641" s="107">
        <v>45</v>
      </c>
      <c r="AL641" s="107">
        <v>0</v>
      </c>
      <c r="AM641" s="107">
        <v>0</v>
      </c>
      <c r="AN641" s="104">
        <v>4.4066000000000001</v>
      </c>
      <c r="AO641" s="104">
        <v>0</v>
      </c>
      <c r="AP641" s="104">
        <v>4.4066000000000001</v>
      </c>
      <c r="AQ641" s="104">
        <v>4.6265999999999998</v>
      </c>
      <c r="AR641" s="104">
        <v>0</v>
      </c>
      <c r="AS641" s="104">
        <v>0</v>
      </c>
      <c r="AT641" s="104">
        <v>0</v>
      </c>
      <c r="AU641" s="104">
        <v>4.63</v>
      </c>
      <c r="AV641" s="106">
        <v>17243</v>
      </c>
      <c r="AW641" s="105">
        <v>0.5625</v>
      </c>
      <c r="AX641" s="104">
        <v>22.5</v>
      </c>
      <c r="AY641" s="107">
        <v>330.71428571428572</v>
      </c>
      <c r="AZ641" s="126">
        <v>11.023809523809524</v>
      </c>
      <c r="BA641" s="100">
        <f>U641/T641</f>
        <v>1.0142857142857142</v>
      </c>
      <c r="BB641" s="100">
        <f>W641/T641</f>
        <v>0</v>
      </c>
      <c r="BC641" s="100">
        <f>X641/T641</f>
        <v>0</v>
      </c>
      <c r="BD641" s="100">
        <f>(W641+X641)/T641</f>
        <v>0</v>
      </c>
    </row>
    <row r="642" spans="2:56" hidden="1" outlineLevel="4" collapsed="1" x14ac:dyDescent="0.2">
      <c r="B642" s="115" t="s">
        <v>689</v>
      </c>
      <c r="C642" s="114">
        <v>5</v>
      </c>
      <c r="D642" s="113">
        <v>7.5</v>
      </c>
      <c r="E642" s="109"/>
      <c r="F642" s="112">
        <v>0</v>
      </c>
      <c r="G642" s="111"/>
      <c r="H642" s="109"/>
      <c r="I642" s="107">
        <v>15</v>
      </c>
      <c r="K642" s="112">
        <v>15</v>
      </c>
      <c r="L642" s="111"/>
      <c r="M642" s="111"/>
      <c r="N642" s="109"/>
      <c r="O642" s="108">
        <v>0</v>
      </c>
      <c r="P642" s="110">
        <v>0.68200000000000005</v>
      </c>
      <c r="Q642" s="109"/>
      <c r="R642" s="110">
        <v>0.68200000000000005</v>
      </c>
      <c r="S642" s="109"/>
      <c r="T642" s="108">
        <v>0.7</v>
      </c>
      <c r="U642" s="110">
        <v>0.56799999999999995</v>
      </c>
      <c r="V642" s="109"/>
      <c r="W642" s="108">
        <v>0.14199999999999999</v>
      </c>
      <c r="X642" s="108">
        <v>0</v>
      </c>
      <c r="Y642" s="107">
        <v>33938</v>
      </c>
      <c r="Z642" s="107">
        <v>30104</v>
      </c>
      <c r="AA642" s="107">
        <v>3834</v>
      </c>
      <c r="AB642" s="107">
        <v>0</v>
      </c>
      <c r="AC642" s="107">
        <v>190</v>
      </c>
      <c r="AD642" s="107">
        <v>103</v>
      </c>
      <c r="AE642" s="107">
        <v>0</v>
      </c>
      <c r="AF642" s="107">
        <v>116</v>
      </c>
      <c r="AG642" s="107">
        <v>0</v>
      </c>
      <c r="AH642" s="107">
        <v>132</v>
      </c>
      <c r="AI642" s="107">
        <v>0</v>
      </c>
      <c r="AJ642" s="107">
        <v>0</v>
      </c>
      <c r="AK642" s="107">
        <v>116</v>
      </c>
      <c r="AL642" s="107">
        <v>0</v>
      </c>
      <c r="AM642" s="107">
        <v>0</v>
      </c>
      <c r="AN642" s="104">
        <v>13.88</v>
      </c>
      <c r="AO642" s="104">
        <v>0</v>
      </c>
      <c r="AP642" s="104">
        <v>13.88</v>
      </c>
      <c r="AQ642" s="104">
        <v>12.2</v>
      </c>
      <c r="AR642" s="104">
        <v>0</v>
      </c>
      <c r="AS642" s="104">
        <v>0</v>
      </c>
      <c r="AT642" s="104">
        <v>0</v>
      </c>
      <c r="AU642" s="104">
        <v>12.19</v>
      </c>
      <c r="AV642" s="106">
        <v>45472</v>
      </c>
      <c r="AW642" s="105">
        <v>0.61052631578947403</v>
      </c>
      <c r="AX642" s="104">
        <v>23.2</v>
      </c>
      <c r="AY642" s="107">
        <v>522.42857142857144</v>
      </c>
      <c r="AZ642" s="126">
        <v>17.414285714285715</v>
      </c>
      <c r="BA642" s="100">
        <f>U642/T642</f>
        <v>0.81142857142857139</v>
      </c>
      <c r="BB642" s="100">
        <f>W642/T642</f>
        <v>0.20285714285714285</v>
      </c>
      <c r="BC642" s="100">
        <f>X642/T642</f>
        <v>0</v>
      </c>
      <c r="BD642" s="100">
        <f>(W642+X642)/T642</f>
        <v>0.20285714285714285</v>
      </c>
    </row>
    <row r="643" spans="2:56" hidden="1" outlineLevel="4" collapsed="1" x14ac:dyDescent="0.2">
      <c r="B643" s="115" t="s">
        <v>690</v>
      </c>
      <c r="C643" s="114">
        <v>1</v>
      </c>
      <c r="D643" s="113">
        <v>1.5</v>
      </c>
      <c r="E643" s="109"/>
      <c r="F643" s="112">
        <v>0</v>
      </c>
      <c r="G643" s="111"/>
      <c r="H643" s="109"/>
      <c r="I643" s="107">
        <v>3</v>
      </c>
      <c r="K643" s="112">
        <v>3</v>
      </c>
      <c r="L643" s="111"/>
      <c r="M643" s="111"/>
      <c r="N643" s="109"/>
      <c r="O643" s="108">
        <v>0</v>
      </c>
      <c r="P643" s="110">
        <v>0.13639999999999999</v>
      </c>
      <c r="Q643" s="109"/>
      <c r="R643" s="110">
        <v>0.13639999999999999</v>
      </c>
      <c r="S643" s="109"/>
      <c r="T643" s="108">
        <v>0.14000000000000001</v>
      </c>
      <c r="U643" s="110">
        <v>0.14199999999999999</v>
      </c>
      <c r="V643" s="109"/>
      <c r="W643" s="108">
        <v>0</v>
      </c>
      <c r="X643" s="108">
        <v>0</v>
      </c>
      <c r="Y643" s="107">
        <v>7526</v>
      </c>
      <c r="Z643" s="107">
        <v>7526</v>
      </c>
      <c r="AA643" s="107">
        <v>0</v>
      </c>
      <c r="AB643" s="107">
        <v>0</v>
      </c>
      <c r="AC643" s="107">
        <v>30</v>
      </c>
      <c r="AD643" s="107">
        <v>24</v>
      </c>
      <c r="AE643" s="107">
        <v>0</v>
      </c>
      <c r="AF643" s="107">
        <v>24</v>
      </c>
      <c r="AG643" s="107">
        <v>0</v>
      </c>
      <c r="AH643" s="107">
        <v>20</v>
      </c>
      <c r="AI643" s="107">
        <v>0</v>
      </c>
      <c r="AJ643" s="107">
        <v>0</v>
      </c>
      <c r="AK643" s="107">
        <v>24</v>
      </c>
      <c r="AL643" s="107">
        <v>0</v>
      </c>
      <c r="AM643" s="107">
        <v>0</v>
      </c>
      <c r="AN643" s="104">
        <v>2.1333000000000002</v>
      </c>
      <c r="AO643" s="104">
        <v>0</v>
      </c>
      <c r="AP643" s="104">
        <v>2.1333000000000002</v>
      </c>
      <c r="AQ643" s="104">
        <v>2.56</v>
      </c>
      <c r="AR643" s="104">
        <v>0</v>
      </c>
      <c r="AS643" s="104">
        <v>0</v>
      </c>
      <c r="AT643" s="104">
        <v>0</v>
      </c>
      <c r="AU643" s="104">
        <v>2.56</v>
      </c>
      <c r="AV643" s="106">
        <v>9541</v>
      </c>
      <c r="AW643" s="105">
        <v>0.8</v>
      </c>
      <c r="AX643" s="104">
        <v>24</v>
      </c>
      <c r="AY643" s="107">
        <v>548.57142857142856</v>
      </c>
      <c r="AZ643" s="126">
        <v>18.285714285714285</v>
      </c>
      <c r="BA643" s="100">
        <f>U643/T643</f>
        <v>1.014285714285714</v>
      </c>
      <c r="BB643" s="100">
        <f>W643/T643</f>
        <v>0</v>
      </c>
      <c r="BC643" s="100">
        <f>X643/T643</f>
        <v>0</v>
      </c>
      <c r="BD643" s="100">
        <f>(W643+X643)/T643</f>
        <v>0</v>
      </c>
    </row>
    <row r="644" spans="2:56" hidden="1" outlineLevel="4" collapsed="1" x14ac:dyDescent="0.2">
      <c r="B644" s="115" t="s">
        <v>691</v>
      </c>
      <c r="C644" s="114">
        <v>2</v>
      </c>
      <c r="D644" s="113">
        <v>3</v>
      </c>
      <c r="E644" s="109"/>
      <c r="F644" s="112">
        <v>0</v>
      </c>
      <c r="G644" s="111"/>
      <c r="H644" s="109"/>
      <c r="I644" s="107">
        <v>6</v>
      </c>
      <c r="K644" s="112">
        <v>6</v>
      </c>
      <c r="L644" s="111"/>
      <c r="M644" s="111"/>
      <c r="N644" s="109"/>
      <c r="O644" s="108">
        <v>0</v>
      </c>
      <c r="P644" s="110">
        <v>0.27279999999999999</v>
      </c>
      <c r="Q644" s="109"/>
      <c r="R644" s="110">
        <v>0.27279999999999999</v>
      </c>
      <c r="S644" s="109"/>
      <c r="T644" s="108">
        <v>0.28000000000000003</v>
      </c>
      <c r="U644" s="110">
        <v>0</v>
      </c>
      <c r="V644" s="109"/>
      <c r="W644" s="108">
        <v>0.28399999999999997</v>
      </c>
      <c r="X644" s="108">
        <v>0</v>
      </c>
      <c r="Y644" s="107">
        <v>7668</v>
      </c>
      <c r="Z644" s="107">
        <v>0</v>
      </c>
      <c r="AA644" s="107">
        <v>7668</v>
      </c>
      <c r="AB644" s="107">
        <v>0</v>
      </c>
      <c r="AC644" s="107">
        <v>80</v>
      </c>
      <c r="AD644" s="107">
        <v>43</v>
      </c>
      <c r="AE644" s="107">
        <v>10</v>
      </c>
      <c r="AF644" s="107">
        <v>51</v>
      </c>
      <c r="AG644" s="107">
        <v>0</v>
      </c>
      <c r="AH644" s="107">
        <v>46</v>
      </c>
      <c r="AI644" s="107">
        <v>0</v>
      </c>
      <c r="AJ644" s="107">
        <v>0</v>
      </c>
      <c r="AK644" s="107">
        <v>51</v>
      </c>
      <c r="AL644" s="107">
        <v>0</v>
      </c>
      <c r="AM644" s="107">
        <v>0</v>
      </c>
      <c r="AN644" s="104">
        <v>4.9066000000000001</v>
      </c>
      <c r="AO644" s="104">
        <v>0</v>
      </c>
      <c r="AP644" s="104">
        <v>4.9066000000000001</v>
      </c>
      <c r="AQ644" s="104">
        <v>5.44</v>
      </c>
      <c r="AR644" s="104">
        <v>0</v>
      </c>
      <c r="AS644" s="104">
        <v>0</v>
      </c>
      <c r="AT644" s="104">
        <v>0</v>
      </c>
      <c r="AU644" s="104">
        <v>5.44</v>
      </c>
      <c r="AV644" s="106">
        <v>20274</v>
      </c>
      <c r="AW644" s="105">
        <v>0.63749999999999996</v>
      </c>
      <c r="AX644" s="104">
        <v>25.5</v>
      </c>
      <c r="AY644" s="107">
        <v>582.85714285714289</v>
      </c>
      <c r="AZ644" s="126">
        <v>19.428571428571427</v>
      </c>
      <c r="BA644" s="100">
        <f>U644/T644</f>
        <v>0</v>
      </c>
      <c r="BB644" s="100">
        <f>W644/T644</f>
        <v>1.014285714285714</v>
      </c>
      <c r="BC644" s="100">
        <f>X644/T644</f>
        <v>0</v>
      </c>
      <c r="BD644" s="100">
        <f>(W644+X644)/T644</f>
        <v>1.014285714285714</v>
      </c>
    </row>
    <row r="645" spans="2:56" hidden="1" outlineLevel="4" collapsed="1" x14ac:dyDescent="0.2">
      <c r="B645" s="115" t="s">
        <v>693</v>
      </c>
      <c r="C645" s="114">
        <v>1</v>
      </c>
      <c r="D645" s="113">
        <v>1.5</v>
      </c>
      <c r="E645" s="109"/>
      <c r="F645" s="112">
        <v>0</v>
      </c>
      <c r="G645" s="111"/>
      <c r="H645" s="109"/>
      <c r="I645" s="107">
        <v>3</v>
      </c>
      <c r="K645" s="112">
        <v>3</v>
      </c>
      <c r="L645" s="111"/>
      <c r="M645" s="111"/>
      <c r="N645" s="109"/>
      <c r="O645" s="108">
        <v>0</v>
      </c>
      <c r="P645" s="110">
        <v>0.13639999999999999</v>
      </c>
      <c r="Q645" s="109"/>
      <c r="R645" s="110">
        <v>0.13639999999999999</v>
      </c>
      <c r="S645" s="109"/>
      <c r="T645" s="108">
        <v>0.15</v>
      </c>
      <c r="U645" s="110">
        <v>0</v>
      </c>
      <c r="V645" s="109"/>
      <c r="W645" s="108">
        <v>0.15010000000000001</v>
      </c>
      <c r="X645" s="108">
        <v>0</v>
      </c>
      <c r="Y645" s="107">
        <v>4053</v>
      </c>
      <c r="Z645" s="107">
        <v>0</v>
      </c>
      <c r="AA645" s="107">
        <v>4053</v>
      </c>
      <c r="AB645" s="107">
        <v>0</v>
      </c>
      <c r="AC645" s="107">
        <v>30</v>
      </c>
      <c r="AD645" s="107">
        <v>22</v>
      </c>
      <c r="AE645" s="107">
        <v>0</v>
      </c>
      <c r="AF645" s="107">
        <v>31</v>
      </c>
      <c r="AG645" s="107">
        <v>0</v>
      </c>
      <c r="AH645" s="107">
        <v>65</v>
      </c>
      <c r="AI645" s="107">
        <v>0</v>
      </c>
      <c r="AJ645" s="107">
        <v>0</v>
      </c>
      <c r="AK645" s="107">
        <v>31</v>
      </c>
      <c r="AL645" s="107">
        <v>0</v>
      </c>
      <c r="AM645" s="107">
        <v>0</v>
      </c>
      <c r="AN645" s="104">
        <v>6.9333</v>
      </c>
      <c r="AO645" s="104">
        <v>0</v>
      </c>
      <c r="AP645" s="104">
        <v>6.9333</v>
      </c>
      <c r="AQ645" s="104">
        <v>3.3066</v>
      </c>
      <c r="AR645" s="104">
        <v>0</v>
      </c>
      <c r="AS645" s="104">
        <v>0</v>
      </c>
      <c r="AT645" s="104">
        <v>0</v>
      </c>
      <c r="AU645" s="104">
        <v>3.31</v>
      </c>
      <c r="AV645" s="106">
        <v>12324</v>
      </c>
      <c r="AW645" s="105">
        <v>1.0333333333333301</v>
      </c>
      <c r="AX645" s="104">
        <v>31</v>
      </c>
      <c r="AY645" s="107">
        <v>662</v>
      </c>
      <c r="AZ645" s="126">
        <v>22.066666666666666</v>
      </c>
      <c r="BA645" s="100">
        <f>U645/T645</f>
        <v>0</v>
      </c>
      <c r="BB645" s="100">
        <f>W645/T645</f>
        <v>1.0006666666666668</v>
      </c>
      <c r="BC645" s="100">
        <f>X645/T645</f>
        <v>0</v>
      </c>
      <c r="BD645" s="100">
        <f>(W645+X645)/T645</f>
        <v>1.0006666666666668</v>
      </c>
    </row>
    <row r="646" spans="2:56" hidden="1" outlineLevel="4" collapsed="1" x14ac:dyDescent="0.2">
      <c r="B646" s="115" t="s">
        <v>694</v>
      </c>
      <c r="C646" s="114">
        <v>2</v>
      </c>
      <c r="D646" s="113">
        <v>3</v>
      </c>
      <c r="E646" s="109"/>
      <c r="F646" s="112">
        <v>0</v>
      </c>
      <c r="G646" s="111"/>
      <c r="H646" s="109"/>
      <c r="I646" s="107">
        <v>6</v>
      </c>
      <c r="K646" s="112">
        <v>6</v>
      </c>
      <c r="L646" s="111"/>
      <c r="M646" s="111"/>
      <c r="N646" s="109"/>
      <c r="O646" s="108">
        <v>0</v>
      </c>
      <c r="P646" s="110">
        <v>0.27279999999999999</v>
      </c>
      <c r="Q646" s="109"/>
      <c r="R646" s="110">
        <v>0.27279999999999999</v>
      </c>
      <c r="S646" s="109"/>
      <c r="T646" s="108">
        <v>0.28000000000000003</v>
      </c>
      <c r="U646" s="110">
        <v>0.28399999999999997</v>
      </c>
      <c r="V646" s="109"/>
      <c r="W646" s="108">
        <v>0</v>
      </c>
      <c r="X646" s="108">
        <v>0</v>
      </c>
      <c r="Y646" s="107">
        <v>15052</v>
      </c>
      <c r="Z646" s="107">
        <v>15052</v>
      </c>
      <c r="AA646" s="107">
        <v>0</v>
      </c>
      <c r="AB646" s="107">
        <v>0</v>
      </c>
      <c r="AC646" s="107">
        <v>60</v>
      </c>
      <c r="AD646" s="107">
        <v>50</v>
      </c>
      <c r="AE646" s="107">
        <v>0</v>
      </c>
      <c r="AF646" s="107">
        <v>52</v>
      </c>
      <c r="AG646" s="107">
        <v>0</v>
      </c>
      <c r="AH646" s="107">
        <v>88</v>
      </c>
      <c r="AI646" s="107">
        <v>0</v>
      </c>
      <c r="AJ646" s="107">
        <v>0</v>
      </c>
      <c r="AK646" s="107">
        <v>52</v>
      </c>
      <c r="AL646" s="107">
        <v>0</v>
      </c>
      <c r="AM646" s="107">
        <v>0</v>
      </c>
      <c r="AN646" s="104">
        <v>9.3865999999999996</v>
      </c>
      <c r="AO646" s="104">
        <v>0</v>
      </c>
      <c r="AP646" s="104">
        <v>9.3865999999999996</v>
      </c>
      <c r="AQ646" s="104">
        <v>5.5467000000000004</v>
      </c>
      <c r="AR646" s="104">
        <v>0</v>
      </c>
      <c r="AS646" s="104">
        <v>0</v>
      </c>
      <c r="AT646" s="104">
        <v>0</v>
      </c>
      <c r="AU646" s="104">
        <v>5.55</v>
      </c>
      <c r="AV646" s="106">
        <v>20673</v>
      </c>
      <c r="AW646" s="105">
        <v>0.86666666666666703</v>
      </c>
      <c r="AX646" s="104">
        <v>26</v>
      </c>
      <c r="AY646" s="107">
        <v>594.64285714285711</v>
      </c>
      <c r="AZ646" s="126">
        <v>19.821428571428573</v>
      </c>
      <c r="BA646" s="100">
        <f>U646/T646</f>
        <v>1.014285714285714</v>
      </c>
      <c r="BB646" s="100">
        <f>W646/T646</f>
        <v>0</v>
      </c>
      <c r="BC646" s="100">
        <f>X646/T646</f>
        <v>0</v>
      </c>
      <c r="BD646" s="100">
        <f>(W646+X646)/T646</f>
        <v>0</v>
      </c>
    </row>
    <row r="647" spans="2:56" hidden="1" outlineLevel="4" collapsed="1" x14ac:dyDescent="0.2">
      <c r="B647" s="115" t="s">
        <v>695</v>
      </c>
      <c r="C647" s="114">
        <v>1</v>
      </c>
      <c r="D647" s="113">
        <v>1.5</v>
      </c>
      <c r="E647" s="109"/>
      <c r="F647" s="112">
        <v>0</v>
      </c>
      <c r="G647" s="111"/>
      <c r="H647" s="109"/>
      <c r="I647" s="107">
        <v>3</v>
      </c>
      <c r="K647" s="112">
        <v>3</v>
      </c>
      <c r="L647" s="111"/>
      <c r="M647" s="111"/>
      <c r="N647" s="109"/>
      <c r="O647" s="108">
        <v>0</v>
      </c>
      <c r="P647" s="110">
        <v>0.13639999999999999</v>
      </c>
      <c r="Q647" s="109"/>
      <c r="R647" s="110">
        <v>0.13639999999999999</v>
      </c>
      <c r="S647" s="109"/>
      <c r="T647" s="108">
        <v>0.14000000000000001</v>
      </c>
      <c r="U647" s="110">
        <v>0.14199999999999999</v>
      </c>
      <c r="V647" s="109"/>
      <c r="W647" s="108">
        <v>0</v>
      </c>
      <c r="X647" s="108">
        <v>0</v>
      </c>
      <c r="Y647" s="107">
        <v>7526</v>
      </c>
      <c r="Z647" s="107">
        <v>7526</v>
      </c>
      <c r="AA647" s="107">
        <v>0</v>
      </c>
      <c r="AB647" s="107">
        <v>0</v>
      </c>
      <c r="AC647" s="107">
        <v>30</v>
      </c>
      <c r="AD647" s="107">
        <v>26</v>
      </c>
      <c r="AE647" s="107">
        <v>0</v>
      </c>
      <c r="AF647" s="107">
        <v>30</v>
      </c>
      <c r="AG647" s="107">
        <v>0</v>
      </c>
      <c r="AH647" s="107">
        <v>28</v>
      </c>
      <c r="AI647" s="107">
        <v>0</v>
      </c>
      <c r="AJ647" s="107">
        <v>0</v>
      </c>
      <c r="AK647" s="107">
        <v>30</v>
      </c>
      <c r="AL647" s="107">
        <v>0</v>
      </c>
      <c r="AM647" s="107">
        <v>0</v>
      </c>
      <c r="AN647" s="104">
        <v>2.9866999999999999</v>
      </c>
      <c r="AO647" s="104">
        <v>0</v>
      </c>
      <c r="AP647" s="104">
        <v>2.9866999999999999</v>
      </c>
      <c r="AQ647" s="104">
        <v>3.2</v>
      </c>
      <c r="AR647" s="104">
        <v>0</v>
      </c>
      <c r="AS647" s="104">
        <v>0</v>
      </c>
      <c r="AT647" s="104">
        <v>0</v>
      </c>
      <c r="AU647" s="104">
        <v>3.2</v>
      </c>
      <c r="AV647" s="106">
        <v>11927</v>
      </c>
      <c r="AW647" s="105">
        <v>1</v>
      </c>
      <c r="AX647" s="104">
        <v>30</v>
      </c>
      <c r="AY647" s="107">
        <v>685.71428571428567</v>
      </c>
      <c r="AZ647" s="126">
        <v>22.857142857142858</v>
      </c>
      <c r="BA647" s="100">
        <f>U647/T647</f>
        <v>1.014285714285714</v>
      </c>
      <c r="BB647" s="100">
        <f>W647/T647</f>
        <v>0</v>
      </c>
      <c r="BC647" s="100">
        <f>X647/T647</f>
        <v>0</v>
      </c>
      <c r="BD647" s="100">
        <f>(W647+X647)/T647</f>
        <v>0</v>
      </c>
    </row>
    <row r="648" spans="2:56" hidden="1" outlineLevel="4" collapsed="1" x14ac:dyDescent="0.2">
      <c r="B648" s="115" t="s">
        <v>696</v>
      </c>
      <c r="C648" s="114">
        <v>2</v>
      </c>
      <c r="D648" s="113">
        <v>3</v>
      </c>
      <c r="E648" s="109"/>
      <c r="F648" s="112">
        <v>0</v>
      </c>
      <c r="G648" s="111"/>
      <c r="H648" s="109"/>
      <c r="I648" s="107">
        <v>6</v>
      </c>
      <c r="K648" s="112">
        <v>6</v>
      </c>
      <c r="L648" s="111"/>
      <c r="M648" s="111"/>
      <c r="N648" s="109"/>
      <c r="O648" s="108">
        <v>0</v>
      </c>
      <c r="P648" s="110">
        <v>0.27279999999999999</v>
      </c>
      <c r="Q648" s="109"/>
      <c r="R648" s="110">
        <v>0.27279999999999999</v>
      </c>
      <c r="S648" s="109"/>
      <c r="T648" s="108">
        <v>0.28000000000000003</v>
      </c>
      <c r="U648" s="110">
        <v>0</v>
      </c>
      <c r="V648" s="109"/>
      <c r="W648" s="108">
        <v>0.28399999999999997</v>
      </c>
      <c r="X648" s="108">
        <v>0</v>
      </c>
      <c r="Y648" s="107">
        <v>7668</v>
      </c>
      <c r="Z648" s="107">
        <v>0</v>
      </c>
      <c r="AA648" s="107">
        <v>7668</v>
      </c>
      <c r="AB648" s="107">
        <v>0</v>
      </c>
      <c r="AC648" s="107">
        <v>60</v>
      </c>
      <c r="AD648" s="107">
        <v>48</v>
      </c>
      <c r="AE648" s="107">
        <v>0</v>
      </c>
      <c r="AF648" s="107">
        <v>59</v>
      </c>
      <c r="AG648" s="107">
        <v>0</v>
      </c>
      <c r="AH648" s="107">
        <v>101</v>
      </c>
      <c r="AI648" s="107">
        <v>0</v>
      </c>
      <c r="AJ648" s="107">
        <v>0</v>
      </c>
      <c r="AK648" s="107">
        <v>59</v>
      </c>
      <c r="AL648" s="107">
        <v>0</v>
      </c>
      <c r="AM648" s="107">
        <v>0</v>
      </c>
      <c r="AN648" s="104">
        <v>10.773400000000001</v>
      </c>
      <c r="AO648" s="104">
        <v>0</v>
      </c>
      <c r="AP648" s="104">
        <v>10.773400000000001</v>
      </c>
      <c r="AQ648" s="104">
        <v>6.2934000000000001</v>
      </c>
      <c r="AR648" s="104">
        <v>0</v>
      </c>
      <c r="AS648" s="104">
        <v>0</v>
      </c>
      <c r="AT648" s="104">
        <v>0</v>
      </c>
      <c r="AU648" s="104">
        <v>6.29</v>
      </c>
      <c r="AV648" s="106">
        <v>23456</v>
      </c>
      <c r="AW648" s="105">
        <v>0.98333333333333295</v>
      </c>
      <c r="AX648" s="104">
        <v>29.5</v>
      </c>
      <c r="AY648" s="107">
        <v>673.92857142857144</v>
      </c>
      <c r="AZ648" s="126">
        <v>22.464285714285715</v>
      </c>
      <c r="BA648" s="100">
        <f>U648/T648</f>
        <v>0</v>
      </c>
      <c r="BB648" s="100">
        <f>W648/T648</f>
        <v>1.014285714285714</v>
      </c>
      <c r="BC648" s="100">
        <f>X648/T648</f>
        <v>0</v>
      </c>
      <c r="BD648" s="100">
        <f>(W648+X648)/T648</f>
        <v>1.014285714285714</v>
      </c>
    </row>
    <row r="649" spans="2:56" hidden="1" outlineLevel="4" collapsed="1" x14ac:dyDescent="0.2">
      <c r="B649" s="115" t="s">
        <v>698</v>
      </c>
      <c r="C649" s="114">
        <v>12</v>
      </c>
      <c r="D649" s="113">
        <v>18</v>
      </c>
      <c r="E649" s="109"/>
      <c r="F649" s="112">
        <v>0</v>
      </c>
      <c r="G649" s="111"/>
      <c r="H649" s="109"/>
      <c r="I649" s="107">
        <v>54</v>
      </c>
      <c r="K649" s="112">
        <v>54</v>
      </c>
      <c r="L649" s="111"/>
      <c r="M649" s="111"/>
      <c r="N649" s="109"/>
      <c r="O649" s="108">
        <v>0</v>
      </c>
      <c r="P649" s="110">
        <v>2.4540000000000002</v>
      </c>
      <c r="Q649" s="109"/>
      <c r="R649" s="110">
        <v>2.4540000000000002</v>
      </c>
      <c r="S649" s="109"/>
      <c r="T649" s="108">
        <v>0.14000000000000001</v>
      </c>
      <c r="U649" s="110">
        <v>0</v>
      </c>
      <c r="V649" s="109"/>
      <c r="W649" s="108">
        <v>0.14199999999999999</v>
      </c>
      <c r="X649" s="108">
        <v>0</v>
      </c>
      <c r="Y649" s="107">
        <v>3834</v>
      </c>
      <c r="Z649" s="107">
        <v>0</v>
      </c>
      <c r="AA649" s="107">
        <v>3834</v>
      </c>
      <c r="AB649" s="107">
        <v>0</v>
      </c>
      <c r="AC649" s="107">
        <v>140</v>
      </c>
      <c r="AD649" s="107">
        <v>31</v>
      </c>
      <c r="AE649" s="107">
        <v>0</v>
      </c>
      <c r="AF649" s="107">
        <v>36</v>
      </c>
      <c r="AG649" s="107">
        <v>75</v>
      </c>
      <c r="AH649" s="107">
        <v>83</v>
      </c>
      <c r="AI649" s="107">
        <v>525</v>
      </c>
      <c r="AJ649" s="107">
        <v>0</v>
      </c>
      <c r="AK649" s="107">
        <v>36</v>
      </c>
      <c r="AL649" s="107">
        <v>75</v>
      </c>
      <c r="AM649" s="107">
        <v>0</v>
      </c>
      <c r="AN649" s="104">
        <v>9.9532000000000007</v>
      </c>
      <c r="AO649" s="104">
        <v>0</v>
      </c>
      <c r="AP649" s="104">
        <v>9.9532000000000007</v>
      </c>
      <c r="AQ649" s="104">
        <v>4.3029000000000002</v>
      </c>
      <c r="AR649" s="104">
        <v>0</v>
      </c>
      <c r="AS649" s="104">
        <v>0</v>
      </c>
      <c r="AT649" s="104">
        <v>0</v>
      </c>
      <c r="AU649" s="104">
        <v>4.3</v>
      </c>
      <c r="AV649" s="106">
        <v>16037</v>
      </c>
      <c r="AW649" s="105">
        <v>0.25714285714285701</v>
      </c>
      <c r="AX649" s="104">
        <v>3</v>
      </c>
      <c r="AY649" s="107">
        <v>921.42857142857144</v>
      </c>
      <c r="AZ649" s="126">
        <v>30.714285714285715</v>
      </c>
      <c r="BA649" s="100">
        <f>U649/T649</f>
        <v>0</v>
      </c>
      <c r="BB649" s="100">
        <f>W649/T649</f>
        <v>1.014285714285714</v>
      </c>
      <c r="BC649" s="100">
        <f>X649/T649</f>
        <v>0</v>
      </c>
      <c r="BD649" s="100">
        <f>(W649+X649)/T649</f>
        <v>1.014285714285714</v>
      </c>
    </row>
    <row r="650" spans="2:56" hidden="1" outlineLevel="4" collapsed="1" x14ac:dyDescent="0.2">
      <c r="B650" s="115" t="s">
        <v>699</v>
      </c>
      <c r="C650" s="114">
        <v>8</v>
      </c>
      <c r="D650" s="113">
        <v>12</v>
      </c>
      <c r="E650" s="109"/>
      <c r="F650" s="112">
        <v>0</v>
      </c>
      <c r="G650" s="111"/>
      <c r="H650" s="109"/>
      <c r="I650" s="107">
        <v>24</v>
      </c>
      <c r="K650" s="112">
        <v>24</v>
      </c>
      <c r="L650" s="111"/>
      <c r="M650" s="111"/>
      <c r="N650" s="109"/>
      <c r="O650" s="108">
        <v>0</v>
      </c>
      <c r="P650" s="110">
        <v>1.0911999999999999</v>
      </c>
      <c r="Q650" s="109"/>
      <c r="R650" s="110">
        <v>1.0911999999999999</v>
      </c>
      <c r="S650" s="109"/>
      <c r="T650" s="108">
        <v>1.17</v>
      </c>
      <c r="U650" s="110">
        <v>0.42599999999999999</v>
      </c>
      <c r="V650" s="109"/>
      <c r="W650" s="108">
        <v>0.74660000000000004</v>
      </c>
      <c r="X650" s="108">
        <v>0</v>
      </c>
      <c r="Y650" s="107">
        <v>42737</v>
      </c>
      <c r="Z650" s="107">
        <v>22578</v>
      </c>
      <c r="AA650" s="107">
        <v>20159</v>
      </c>
      <c r="AB650" s="107">
        <v>0</v>
      </c>
      <c r="AC650" s="107">
        <v>280</v>
      </c>
      <c r="AD650" s="107">
        <v>227</v>
      </c>
      <c r="AE650" s="107">
        <v>0</v>
      </c>
      <c r="AF650" s="107">
        <v>260</v>
      </c>
      <c r="AG650" s="107">
        <v>0</v>
      </c>
      <c r="AH650" s="107">
        <v>507</v>
      </c>
      <c r="AI650" s="107">
        <v>0</v>
      </c>
      <c r="AJ650" s="107">
        <v>0</v>
      </c>
      <c r="AK650" s="107">
        <v>260</v>
      </c>
      <c r="AL650" s="107">
        <v>0</v>
      </c>
      <c r="AM650" s="107">
        <v>0</v>
      </c>
      <c r="AN650" s="104">
        <v>54.080500000000001</v>
      </c>
      <c r="AO650" s="104">
        <v>0</v>
      </c>
      <c r="AP650" s="104">
        <v>54.080500000000001</v>
      </c>
      <c r="AQ650" s="104">
        <v>27.7334</v>
      </c>
      <c r="AR650" s="104">
        <v>0</v>
      </c>
      <c r="AS650" s="104">
        <v>0</v>
      </c>
      <c r="AT650" s="104">
        <v>0</v>
      </c>
      <c r="AU650" s="104">
        <v>27.73</v>
      </c>
      <c r="AV650" s="106">
        <v>103363</v>
      </c>
      <c r="AW650" s="105">
        <v>0.92857142857142905</v>
      </c>
      <c r="AX650" s="104">
        <v>32.5</v>
      </c>
      <c r="AY650" s="107">
        <v>711.02564102564099</v>
      </c>
      <c r="AZ650" s="126">
        <v>23.700854700854702</v>
      </c>
      <c r="BA650" s="100">
        <f>U650/T650</f>
        <v>0.36410256410256414</v>
      </c>
      <c r="BB650" s="100">
        <f>W650/T650</f>
        <v>0.63811965811965821</v>
      </c>
      <c r="BC650" s="100">
        <f>X650/T650</f>
        <v>0</v>
      </c>
      <c r="BD650" s="100">
        <f>(W650+X650)/T650</f>
        <v>0.63811965811965821</v>
      </c>
    </row>
    <row r="651" spans="2:56" hidden="1" outlineLevel="4" collapsed="1" x14ac:dyDescent="0.2">
      <c r="B651" s="115" t="s">
        <v>701</v>
      </c>
      <c r="C651" s="114">
        <v>2</v>
      </c>
      <c r="D651" s="113">
        <v>3</v>
      </c>
      <c r="E651" s="109"/>
      <c r="F651" s="112">
        <v>0</v>
      </c>
      <c r="G651" s="111"/>
      <c r="H651" s="109"/>
      <c r="I651" s="107">
        <v>6</v>
      </c>
      <c r="K651" s="112">
        <v>6</v>
      </c>
      <c r="L651" s="111"/>
      <c r="M651" s="111"/>
      <c r="N651" s="109"/>
      <c r="O651" s="108">
        <v>0</v>
      </c>
      <c r="P651" s="110">
        <v>0.27279999999999999</v>
      </c>
      <c r="Q651" s="109"/>
      <c r="R651" s="110">
        <v>0.27279999999999999</v>
      </c>
      <c r="S651" s="109"/>
      <c r="T651" s="108">
        <v>0.28000000000000003</v>
      </c>
      <c r="U651" s="110">
        <v>0.28399999999999997</v>
      </c>
      <c r="V651" s="109"/>
      <c r="W651" s="108">
        <v>0</v>
      </c>
      <c r="X651" s="108">
        <v>0</v>
      </c>
      <c r="Y651" s="107">
        <v>15052</v>
      </c>
      <c r="Z651" s="107">
        <v>15052</v>
      </c>
      <c r="AA651" s="107">
        <v>0</v>
      </c>
      <c r="AB651" s="107">
        <v>0</v>
      </c>
      <c r="AC651" s="107">
        <v>80</v>
      </c>
      <c r="AD651" s="107">
        <v>44</v>
      </c>
      <c r="AE651" s="107">
        <v>0</v>
      </c>
      <c r="AF651" s="107">
        <v>46</v>
      </c>
      <c r="AG651" s="107">
        <v>0</v>
      </c>
      <c r="AH651" s="107">
        <v>68</v>
      </c>
      <c r="AI651" s="107">
        <v>0</v>
      </c>
      <c r="AJ651" s="107">
        <v>0</v>
      </c>
      <c r="AK651" s="107">
        <v>46</v>
      </c>
      <c r="AL651" s="107">
        <v>0</v>
      </c>
      <c r="AM651" s="107">
        <v>0</v>
      </c>
      <c r="AN651" s="104">
        <v>7.2531999999999996</v>
      </c>
      <c r="AO651" s="104">
        <v>0</v>
      </c>
      <c r="AP651" s="104">
        <v>7.2531999999999996</v>
      </c>
      <c r="AQ651" s="104">
        <v>4.9066999999999998</v>
      </c>
      <c r="AR651" s="104">
        <v>0</v>
      </c>
      <c r="AS651" s="104">
        <v>0</v>
      </c>
      <c r="AT651" s="104">
        <v>0</v>
      </c>
      <c r="AU651" s="104">
        <v>4.91</v>
      </c>
      <c r="AV651" s="106">
        <v>18288</v>
      </c>
      <c r="AW651" s="105">
        <v>0.57499999999999996</v>
      </c>
      <c r="AX651" s="104">
        <v>23</v>
      </c>
      <c r="AY651" s="107">
        <v>526.07142857142856</v>
      </c>
      <c r="AZ651" s="126">
        <v>17.535714285714285</v>
      </c>
      <c r="BA651" s="100">
        <f>U651/T651</f>
        <v>1.014285714285714</v>
      </c>
      <c r="BB651" s="100">
        <f>W651/T651</f>
        <v>0</v>
      </c>
      <c r="BC651" s="100">
        <f>X651/T651</f>
        <v>0</v>
      </c>
      <c r="BD651" s="100">
        <f>(W651+X651)/T651</f>
        <v>0</v>
      </c>
    </row>
    <row r="652" spans="2:56" hidden="1" outlineLevel="4" collapsed="1" x14ac:dyDescent="0.2">
      <c r="B652" s="115" t="s">
        <v>702</v>
      </c>
      <c r="C652" s="114">
        <v>8</v>
      </c>
      <c r="D652" s="113">
        <v>12</v>
      </c>
      <c r="E652" s="109"/>
      <c r="F652" s="112">
        <v>0</v>
      </c>
      <c r="G652" s="111"/>
      <c r="H652" s="109"/>
      <c r="I652" s="107">
        <v>24</v>
      </c>
      <c r="K652" s="112">
        <v>24</v>
      </c>
      <c r="L652" s="111"/>
      <c r="M652" s="111"/>
      <c r="N652" s="109"/>
      <c r="O652" s="108">
        <v>0</v>
      </c>
      <c r="P652" s="110">
        <v>1.0911999999999999</v>
      </c>
      <c r="Q652" s="109"/>
      <c r="R652" s="110">
        <v>1.0911999999999999</v>
      </c>
      <c r="S652" s="109"/>
      <c r="T652" s="108">
        <v>0.98</v>
      </c>
      <c r="U652" s="110">
        <v>0.56799999999999995</v>
      </c>
      <c r="V652" s="109"/>
      <c r="W652" s="108">
        <v>0.42599999999999999</v>
      </c>
      <c r="X652" s="108">
        <v>0</v>
      </c>
      <c r="Y652" s="107">
        <v>41606</v>
      </c>
      <c r="Z652" s="107">
        <v>30104</v>
      </c>
      <c r="AA652" s="107">
        <v>11502</v>
      </c>
      <c r="AB652" s="107">
        <v>0</v>
      </c>
      <c r="AC652" s="107">
        <v>320</v>
      </c>
      <c r="AD652" s="107">
        <v>208</v>
      </c>
      <c r="AE652" s="107">
        <v>0</v>
      </c>
      <c r="AF652" s="107">
        <v>227</v>
      </c>
      <c r="AG652" s="107">
        <v>0</v>
      </c>
      <c r="AH652" s="107">
        <v>266</v>
      </c>
      <c r="AI652" s="107">
        <v>0</v>
      </c>
      <c r="AJ652" s="107">
        <v>0</v>
      </c>
      <c r="AK652" s="107">
        <v>227</v>
      </c>
      <c r="AL652" s="107">
        <v>0</v>
      </c>
      <c r="AM652" s="107">
        <v>0</v>
      </c>
      <c r="AN652" s="104">
        <v>28.372800000000002</v>
      </c>
      <c r="AO652" s="104">
        <v>0</v>
      </c>
      <c r="AP652" s="104">
        <v>28.372800000000002</v>
      </c>
      <c r="AQ652" s="104">
        <v>24.2134</v>
      </c>
      <c r="AR652" s="104">
        <v>0</v>
      </c>
      <c r="AS652" s="104">
        <v>0</v>
      </c>
      <c r="AT652" s="104">
        <v>0</v>
      </c>
      <c r="AU652" s="104">
        <v>24.22</v>
      </c>
      <c r="AV652" s="106">
        <v>90245</v>
      </c>
      <c r="AW652" s="105">
        <v>0.70937499999999998</v>
      </c>
      <c r="AX652" s="104">
        <v>28.375</v>
      </c>
      <c r="AY652" s="107">
        <v>741.42857142857144</v>
      </c>
      <c r="AZ652" s="126">
        <v>24.714285714285715</v>
      </c>
      <c r="BA652" s="100">
        <f>U652/T652</f>
        <v>0.57959183673469383</v>
      </c>
      <c r="BB652" s="100">
        <f>W652/T652</f>
        <v>0.4346938775510204</v>
      </c>
      <c r="BC652" s="100">
        <f>X652/T652</f>
        <v>0</v>
      </c>
      <c r="BD652" s="100">
        <f>(W652+X652)/T652</f>
        <v>0.4346938775510204</v>
      </c>
    </row>
    <row r="653" spans="2:56" outlineLevel="3" collapsed="1" x14ac:dyDescent="0.2">
      <c r="B653" s="115" t="s">
        <v>703</v>
      </c>
      <c r="C653" s="120">
        <v>2</v>
      </c>
      <c r="D653" s="119">
        <v>3</v>
      </c>
      <c r="E653" s="117"/>
      <c r="F653" s="81">
        <v>0</v>
      </c>
      <c r="G653" s="118"/>
      <c r="H653" s="117"/>
      <c r="I653" s="25">
        <v>6</v>
      </c>
      <c r="K653" s="81">
        <v>6</v>
      </c>
      <c r="L653" s="118"/>
      <c r="M653" s="118"/>
      <c r="N653" s="117"/>
      <c r="O653" s="26">
        <v>0</v>
      </c>
      <c r="P653" s="83">
        <v>0.27279999999999999</v>
      </c>
      <c r="Q653" s="117"/>
      <c r="R653" s="83">
        <v>0.27279999999999999</v>
      </c>
      <c r="S653" s="117"/>
      <c r="T653" s="26">
        <v>0.28000000000000003</v>
      </c>
      <c r="U653" s="83">
        <v>0.14199999999999999</v>
      </c>
      <c r="V653" s="117"/>
      <c r="W653" s="26">
        <v>0.14199999999999999</v>
      </c>
      <c r="X653" s="26">
        <v>0</v>
      </c>
      <c r="Y653" s="25">
        <v>11360</v>
      </c>
      <c r="Z653" s="25">
        <v>7526</v>
      </c>
      <c r="AA653" s="25">
        <v>3834</v>
      </c>
      <c r="AB653" s="25">
        <v>0</v>
      </c>
      <c r="AC653" s="25">
        <v>49</v>
      </c>
      <c r="AD653" s="25">
        <v>43</v>
      </c>
      <c r="AE653" s="25">
        <v>0</v>
      </c>
      <c r="AF653" s="25">
        <v>44</v>
      </c>
      <c r="AG653" s="25">
        <v>0</v>
      </c>
      <c r="AH653" s="25">
        <v>44</v>
      </c>
      <c r="AI653" s="25">
        <v>0</v>
      </c>
      <c r="AJ653" s="25">
        <v>0</v>
      </c>
      <c r="AK653" s="25">
        <v>44</v>
      </c>
      <c r="AL653" s="25">
        <v>0</v>
      </c>
      <c r="AM653" s="25">
        <v>0</v>
      </c>
      <c r="AN653" s="27">
        <v>4.58</v>
      </c>
      <c r="AO653" s="27">
        <v>0</v>
      </c>
      <c r="AP653" s="27">
        <v>4.58</v>
      </c>
      <c r="AQ653" s="27">
        <v>4.5465999999999998</v>
      </c>
      <c r="AR653" s="27">
        <v>0</v>
      </c>
      <c r="AS653" s="27">
        <v>0</v>
      </c>
      <c r="AT653" s="27">
        <v>0</v>
      </c>
      <c r="AU653" s="27">
        <v>4.55</v>
      </c>
      <c r="AV653" s="28">
        <v>16946</v>
      </c>
      <c r="AW653" s="29">
        <v>0.89795918367346905</v>
      </c>
      <c r="AX653" s="27">
        <v>22</v>
      </c>
      <c r="AY653" s="25">
        <v>487.5</v>
      </c>
      <c r="AZ653" s="93">
        <v>16.25</v>
      </c>
      <c r="BA653" s="100">
        <f>U653/T653</f>
        <v>0.50714285714285701</v>
      </c>
      <c r="BB653" s="100">
        <f>W653/T653</f>
        <v>0.50714285714285701</v>
      </c>
      <c r="BC653" s="100">
        <f>X653/T653</f>
        <v>0</v>
      </c>
      <c r="BD653" s="100">
        <f>(W653+X653)/T653</f>
        <v>0.50714285714285701</v>
      </c>
    </row>
    <row r="654" spans="2:56" hidden="1" outlineLevel="4" collapsed="1" x14ac:dyDescent="0.2">
      <c r="B654" s="115" t="s">
        <v>704</v>
      </c>
      <c r="C654" s="114">
        <v>1</v>
      </c>
      <c r="D654" s="113">
        <v>1.5</v>
      </c>
      <c r="E654" s="109"/>
      <c r="F654" s="112">
        <v>0</v>
      </c>
      <c r="G654" s="111"/>
      <c r="H654" s="109"/>
      <c r="I654" s="107">
        <v>3</v>
      </c>
      <c r="K654" s="112">
        <v>3</v>
      </c>
      <c r="L654" s="111"/>
      <c r="M654" s="111"/>
      <c r="N654" s="109"/>
      <c r="O654" s="108">
        <v>0</v>
      </c>
      <c r="P654" s="110">
        <v>0.13639999999999999</v>
      </c>
      <c r="Q654" s="109"/>
      <c r="R654" s="110">
        <v>0.13639999999999999</v>
      </c>
      <c r="S654" s="109"/>
      <c r="T654" s="108">
        <v>0.14000000000000001</v>
      </c>
      <c r="U654" s="110">
        <v>0.14199999999999999</v>
      </c>
      <c r="V654" s="109"/>
      <c r="W654" s="108">
        <v>0</v>
      </c>
      <c r="X654" s="108">
        <v>0</v>
      </c>
      <c r="Y654" s="107">
        <v>7526</v>
      </c>
      <c r="Z654" s="107">
        <v>7526</v>
      </c>
      <c r="AA654" s="107">
        <v>0</v>
      </c>
      <c r="AB654" s="107">
        <v>0</v>
      </c>
      <c r="AC654" s="107">
        <v>25</v>
      </c>
      <c r="AD654" s="107">
        <v>21</v>
      </c>
      <c r="AE654" s="107">
        <v>0</v>
      </c>
      <c r="AF654" s="107">
        <v>22</v>
      </c>
      <c r="AG654" s="107">
        <v>0</v>
      </c>
      <c r="AH654" s="107">
        <v>27</v>
      </c>
      <c r="AI654" s="107">
        <v>0</v>
      </c>
      <c r="AJ654" s="107">
        <v>0</v>
      </c>
      <c r="AK654" s="107">
        <v>22</v>
      </c>
      <c r="AL654" s="107">
        <v>0</v>
      </c>
      <c r="AM654" s="107">
        <v>0</v>
      </c>
      <c r="AN654" s="104">
        <v>2.88</v>
      </c>
      <c r="AO654" s="104">
        <v>0</v>
      </c>
      <c r="AP654" s="104">
        <v>2.88</v>
      </c>
      <c r="AQ654" s="104">
        <v>2.3466</v>
      </c>
      <c r="AR654" s="104">
        <v>0</v>
      </c>
      <c r="AS654" s="104">
        <v>0</v>
      </c>
      <c r="AT654" s="104">
        <v>0</v>
      </c>
      <c r="AU654" s="104">
        <v>2.35</v>
      </c>
      <c r="AV654" s="106">
        <v>8746</v>
      </c>
      <c r="AW654" s="105">
        <v>0.88</v>
      </c>
      <c r="AX654" s="104">
        <v>22</v>
      </c>
      <c r="AY654" s="107">
        <v>503.57142857142856</v>
      </c>
      <c r="AZ654" s="126">
        <v>16.785714285714285</v>
      </c>
      <c r="BA654" s="100">
        <f>U654/T654</f>
        <v>1.014285714285714</v>
      </c>
      <c r="BB654" s="100">
        <f>W654/T654</f>
        <v>0</v>
      </c>
      <c r="BC654" s="100">
        <f>X654/T654</f>
        <v>0</v>
      </c>
      <c r="BD654" s="100">
        <f>(W654+X654)/T654</f>
        <v>0</v>
      </c>
    </row>
    <row r="655" spans="2:56" hidden="1" outlineLevel="4" collapsed="1" x14ac:dyDescent="0.2">
      <c r="B655" s="115" t="s">
        <v>705</v>
      </c>
      <c r="C655" s="114">
        <v>1</v>
      </c>
      <c r="D655" s="113">
        <v>1.5</v>
      </c>
      <c r="E655" s="109"/>
      <c r="F655" s="112">
        <v>0</v>
      </c>
      <c r="G655" s="111"/>
      <c r="H655" s="109"/>
      <c r="I655" s="107">
        <v>3</v>
      </c>
      <c r="K655" s="112">
        <v>3</v>
      </c>
      <c r="L655" s="111"/>
      <c r="M655" s="111"/>
      <c r="N655" s="109"/>
      <c r="O655" s="108">
        <v>0</v>
      </c>
      <c r="P655" s="110">
        <v>0.13639999999999999</v>
      </c>
      <c r="Q655" s="109"/>
      <c r="R655" s="110">
        <v>0.13639999999999999</v>
      </c>
      <c r="S655" s="109"/>
      <c r="T655" s="108">
        <v>0.14000000000000001</v>
      </c>
      <c r="U655" s="110">
        <v>0</v>
      </c>
      <c r="V655" s="109"/>
      <c r="W655" s="108">
        <v>0.14199999999999999</v>
      </c>
      <c r="X655" s="108">
        <v>0</v>
      </c>
      <c r="Y655" s="107">
        <v>3834</v>
      </c>
      <c r="Z655" s="107">
        <v>0</v>
      </c>
      <c r="AA655" s="107">
        <v>3834</v>
      </c>
      <c r="AB655" s="107">
        <v>0</v>
      </c>
      <c r="AC655" s="107">
        <v>24</v>
      </c>
      <c r="AD655" s="107">
        <v>22</v>
      </c>
      <c r="AE655" s="107">
        <v>0</v>
      </c>
      <c r="AF655" s="107">
        <v>22</v>
      </c>
      <c r="AG655" s="107">
        <v>0</v>
      </c>
      <c r="AH655" s="107">
        <v>17</v>
      </c>
      <c r="AI655" s="107">
        <v>0</v>
      </c>
      <c r="AJ655" s="107">
        <v>0</v>
      </c>
      <c r="AK655" s="107">
        <v>22</v>
      </c>
      <c r="AL655" s="107">
        <v>0</v>
      </c>
      <c r="AM655" s="107">
        <v>0</v>
      </c>
      <c r="AN655" s="104">
        <v>1.7</v>
      </c>
      <c r="AO655" s="104">
        <v>0</v>
      </c>
      <c r="AP655" s="104">
        <v>1.7</v>
      </c>
      <c r="AQ655" s="104">
        <v>2.2000000000000002</v>
      </c>
      <c r="AR655" s="104">
        <v>0</v>
      </c>
      <c r="AS655" s="104">
        <v>0</v>
      </c>
      <c r="AT655" s="104">
        <v>0</v>
      </c>
      <c r="AU655" s="104">
        <v>2.2000000000000002</v>
      </c>
      <c r="AV655" s="106">
        <v>8200</v>
      </c>
      <c r="AW655" s="105">
        <v>0.91666666666666696</v>
      </c>
      <c r="AX655" s="104">
        <v>22</v>
      </c>
      <c r="AY655" s="107">
        <v>471.42857142857144</v>
      </c>
      <c r="AZ655" s="126">
        <v>15.714285714285714</v>
      </c>
      <c r="BA655" s="100">
        <f>U655/T655</f>
        <v>0</v>
      </c>
      <c r="BB655" s="100">
        <f>W655/T655</f>
        <v>1.014285714285714</v>
      </c>
      <c r="BC655" s="100">
        <f>X655/T655</f>
        <v>0</v>
      </c>
      <c r="BD655" s="100">
        <f>(W655+X655)/T655</f>
        <v>1.014285714285714</v>
      </c>
    </row>
    <row r="656" spans="2:56" outlineLevel="3" collapsed="1" x14ac:dyDescent="0.2">
      <c r="B656" s="115" t="s">
        <v>706</v>
      </c>
      <c r="C656" s="120">
        <v>19</v>
      </c>
      <c r="D656" s="119">
        <v>42</v>
      </c>
      <c r="E656" s="117"/>
      <c r="F656" s="81">
        <v>26</v>
      </c>
      <c r="G656" s="118"/>
      <c r="H656" s="117"/>
      <c r="I656" s="25">
        <v>49</v>
      </c>
      <c r="K656" s="81">
        <v>75</v>
      </c>
      <c r="L656" s="118"/>
      <c r="M656" s="118"/>
      <c r="N656" s="117"/>
      <c r="O656" s="26">
        <v>1.7333000000000001</v>
      </c>
      <c r="P656" s="83">
        <v>0.65190000000000003</v>
      </c>
      <c r="Q656" s="117"/>
      <c r="R656" s="83">
        <v>2.3852000000000002</v>
      </c>
      <c r="S656" s="117"/>
      <c r="T656" s="26">
        <v>2.21</v>
      </c>
      <c r="U656" s="83">
        <v>0.99809999999999999</v>
      </c>
      <c r="V656" s="117"/>
      <c r="W656" s="26">
        <v>0.44729999999999998</v>
      </c>
      <c r="X656" s="26">
        <v>0.75929999999999997</v>
      </c>
      <c r="Y656" s="25">
        <v>85477</v>
      </c>
      <c r="Z656" s="25">
        <v>52899</v>
      </c>
      <c r="AA656" s="25">
        <v>12077</v>
      </c>
      <c r="AB656" s="25">
        <v>20501</v>
      </c>
      <c r="AC656" s="25">
        <v>311</v>
      </c>
      <c r="AD656" s="25">
        <v>287</v>
      </c>
      <c r="AE656" s="25">
        <v>40</v>
      </c>
      <c r="AF656" s="25">
        <v>302</v>
      </c>
      <c r="AG656" s="25">
        <v>0</v>
      </c>
      <c r="AH656" s="25">
        <v>256</v>
      </c>
      <c r="AI656" s="25">
        <v>0</v>
      </c>
      <c r="AJ656" s="25">
        <v>120</v>
      </c>
      <c r="AK656" s="25">
        <v>302</v>
      </c>
      <c r="AL656" s="25">
        <v>0</v>
      </c>
      <c r="AM656" s="25">
        <v>171</v>
      </c>
      <c r="AN656" s="27">
        <v>29.060600000000001</v>
      </c>
      <c r="AO656" s="27">
        <v>0</v>
      </c>
      <c r="AP656" s="27">
        <v>29.060600000000001</v>
      </c>
      <c r="AQ656" s="27">
        <v>34.9968</v>
      </c>
      <c r="AR656" s="27">
        <v>0</v>
      </c>
      <c r="AS656" s="27">
        <v>0</v>
      </c>
      <c r="AT656" s="27">
        <v>0</v>
      </c>
      <c r="AU656" s="27">
        <v>35.01</v>
      </c>
      <c r="AV656" s="28">
        <v>130431</v>
      </c>
      <c r="AW656" s="29">
        <v>0.97106109324758805</v>
      </c>
      <c r="AX656" s="27">
        <v>15.894736842105299</v>
      </c>
      <c r="AY656" s="25">
        <v>475.24886877828055</v>
      </c>
      <c r="AZ656" s="93">
        <v>15.841628959276019</v>
      </c>
      <c r="BA656" s="100">
        <f>U656/T656</f>
        <v>0.45162895927601809</v>
      </c>
      <c r="BB656" s="100">
        <f>W656/T656</f>
        <v>0.20239819004524887</v>
      </c>
      <c r="BC656" s="100">
        <f>X656/T656</f>
        <v>0.34357466063348413</v>
      </c>
      <c r="BD656" s="100">
        <f>(W656+X656)/T656</f>
        <v>0.54597285067873302</v>
      </c>
    </row>
    <row r="657" spans="2:56" hidden="1" outlineLevel="4" collapsed="1" x14ac:dyDescent="0.2">
      <c r="B657" s="115" t="s">
        <v>707</v>
      </c>
      <c r="C657" s="114">
        <v>1</v>
      </c>
      <c r="D657" s="113">
        <v>3</v>
      </c>
      <c r="E657" s="109"/>
      <c r="F657" s="112">
        <v>3</v>
      </c>
      <c r="G657" s="111"/>
      <c r="H657" s="109"/>
      <c r="I657" s="107">
        <v>0</v>
      </c>
      <c r="K657" s="112">
        <v>3</v>
      </c>
      <c r="L657" s="111"/>
      <c r="M657" s="111"/>
      <c r="N657" s="109"/>
      <c r="O657" s="108">
        <v>0.2</v>
      </c>
      <c r="P657" s="110">
        <v>0</v>
      </c>
      <c r="Q657" s="109"/>
      <c r="R657" s="110">
        <v>0.2</v>
      </c>
      <c r="S657" s="109"/>
      <c r="T657" s="108">
        <v>0.2</v>
      </c>
      <c r="U657" s="110">
        <v>0.2</v>
      </c>
      <c r="V657" s="109"/>
      <c r="W657" s="108">
        <v>0</v>
      </c>
      <c r="X657" s="108">
        <v>0</v>
      </c>
      <c r="Y657" s="107">
        <v>10600</v>
      </c>
      <c r="Z657" s="107">
        <v>10600</v>
      </c>
      <c r="AA657" s="107">
        <v>0</v>
      </c>
      <c r="AB657" s="107">
        <v>0</v>
      </c>
      <c r="AC657" s="107">
        <v>35</v>
      </c>
      <c r="AD657" s="107">
        <v>38</v>
      </c>
      <c r="AE657" s="107">
        <v>5</v>
      </c>
      <c r="AF657" s="107">
        <v>40</v>
      </c>
      <c r="AG657" s="107">
        <v>0</v>
      </c>
      <c r="AH657" s="107">
        <v>30</v>
      </c>
      <c r="AI657" s="107">
        <v>0</v>
      </c>
      <c r="AJ657" s="107">
        <v>0</v>
      </c>
      <c r="AK657" s="107">
        <v>40</v>
      </c>
      <c r="AL657" s="107">
        <v>0</v>
      </c>
      <c r="AM657" s="107">
        <v>0</v>
      </c>
      <c r="AN657" s="104">
        <v>3.2</v>
      </c>
      <c r="AO657" s="104">
        <v>0</v>
      </c>
      <c r="AP657" s="104">
        <v>3.2</v>
      </c>
      <c r="AQ657" s="104">
        <v>4.2667000000000002</v>
      </c>
      <c r="AR657" s="104">
        <v>0</v>
      </c>
      <c r="AS657" s="104">
        <v>0</v>
      </c>
      <c r="AT657" s="104">
        <v>0</v>
      </c>
      <c r="AU657" s="104">
        <v>4.2699999999999996</v>
      </c>
      <c r="AV657" s="106">
        <v>15902</v>
      </c>
      <c r="AW657" s="105">
        <v>1.1428571428571399</v>
      </c>
      <c r="AX657" s="104">
        <v>40</v>
      </c>
      <c r="AY657" s="107">
        <v>640.5</v>
      </c>
      <c r="AZ657" s="126">
        <v>21.35</v>
      </c>
      <c r="BA657" s="100">
        <f>U657/T657</f>
        <v>1</v>
      </c>
      <c r="BB657" s="100">
        <f>W657/T657</f>
        <v>0</v>
      </c>
      <c r="BC657" s="100">
        <f>X657/T657</f>
        <v>0</v>
      </c>
      <c r="BD657" s="100">
        <f>(W657+X657)/T657</f>
        <v>0</v>
      </c>
    </row>
    <row r="658" spans="2:56" hidden="1" outlineLevel="4" collapsed="1" x14ac:dyDescent="0.2">
      <c r="B658" s="115" t="s">
        <v>708</v>
      </c>
      <c r="C658" s="114">
        <v>1</v>
      </c>
      <c r="D658" s="113">
        <v>3</v>
      </c>
      <c r="E658" s="109"/>
      <c r="F658" s="112">
        <v>3</v>
      </c>
      <c r="G658" s="111"/>
      <c r="H658" s="109"/>
      <c r="I658" s="107">
        <v>1</v>
      </c>
      <c r="K658" s="112">
        <v>4</v>
      </c>
      <c r="L658" s="111"/>
      <c r="M658" s="111"/>
      <c r="N658" s="109"/>
      <c r="O658" s="108">
        <v>0.2</v>
      </c>
      <c r="P658" s="110">
        <v>4.5499999999999999E-2</v>
      </c>
      <c r="Q658" s="109"/>
      <c r="R658" s="110">
        <v>0.2455</v>
      </c>
      <c r="S658" s="109"/>
      <c r="T658" s="108">
        <v>0.25</v>
      </c>
      <c r="U658" s="110">
        <v>0</v>
      </c>
      <c r="V658" s="109"/>
      <c r="W658" s="108">
        <v>0.24729999999999999</v>
      </c>
      <c r="X658" s="108">
        <v>0</v>
      </c>
      <c r="Y658" s="107">
        <v>6677</v>
      </c>
      <c r="Z658" s="107">
        <v>0</v>
      </c>
      <c r="AA658" s="107">
        <v>6677</v>
      </c>
      <c r="AB658" s="107">
        <v>0</v>
      </c>
      <c r="AC658" s="107">
        <v>25</v>
      </c>
      <c r="AD658" s="107">
        <v>22</v>
      </c>
      <c r="AE658" s="107">
        <v>0</v>
      </c>
      <c r="AF658" s="107">
        <v>22</v>
      </c>
      <c r="AG658" s="107">
        <v>0</v>
      </c>
      <c r="AH658" s="107">
        <v>18</v>
      </c>
      <c r="AI658" s="107">
        <v>0</v>
      </c>
      <c r="AJ658" s="107">
        <v>0</v>
      </c>
      <c r="AK658" s="107">
        <v>22</v>
      </c>
      <c r="AL658" s="107">
        <v>0</v>
      </c>
      <c r="AM658" s="107">
        <v>0</v>
      </c>
      <c r="AN658" s="104">
        <v>2.52</v>
      </c>
      <c r="AO658" s="104">
        <v>0</v>
      </c>
      <c r="AP658" s="104">
        <v>2.52</v>
      </c>
      <c r="AQ658" s="104">
        <v>3.08</v>
      </c>
      <c r="AR658" s="104">
        <v>0</v>
      </c>
      <c r="AS658" s="104">
        <v>0</v>
      </c>
      <c r="AT658" s="104">
        <v>0</v>
      </c>
      <c r="AU658" s="104">
        <v>3.08</v>
      </c>
      <c r="AV658" s="106">
        <v>11479</v>
      </c>
      <c r="AW658" s="105">
        <v>0.88</v>
      </c>
      <c r="AX658" s="104">
        <v>22</v>
      </c>
      <c r="AY658" s="107">
        <v>369.6</v>
      </c>
      <c r="AZ658" s="126">
        <v>12.32</v>
      </c>
      <c r="BA658" s="100">
        <f>U658/T658</f>
        <v>0</v>
      </c>
      <c r="BB658" s="100">
        <f>W658/T658</f>
        <v>0.98919999999999997</v>
      </c>
      <c r="BC658" s="100">
        <f>X658/T658</f>
        <v>0</v>
      </c>
      <c r="BD658" s="100">
        <f>(W658+X658)/T658</f>
        <v>0.98919999999999997</v>
      </c>
    </row>
    <row r="659" spans="2:56" hidden="1" outlineLevel="4" collapsed="1" x14ac:dyDescent="0.2">
      <c r="B659" s="115" t="s">
        <v>709</v>
      </c>
      <c r="C659" s="114">
        <v>3</v>
      </c>
      <c r="D659" s="113">
        <v>1.5</v>
      </c>
      <c r="E659" s="109"/>
      <c r="F659" s="112">
        <v>0</v>
      </c>
      <c r="G659" s="111"/>
      <c r="H659" s="109"/>
      <c r="I659" s="107">
        <v>4.5</v>
      </c>
      <c r="K659" s="112">
        <v>4.5</v>
      </c>
      <c r="L659" s="111"/>
      <c r="M659" s="111"/>
      <c r="N659" s="109"/>
      <c r="O659" s="108">
        <v>0</v>
      </c>
      <c r="P659" s="110">
        <v>2.2800000000000001E-2</v>
      </c>
      <c r="Q659" s="109"/>
      <c r="R659" s="110">
        <v>2.2800000000000001E-2</v>
      </c>
      <c r="S659" s="109"/>
      <c r="T659" s="108">
        <v>0</v>
      </c>
      <c r="U659" s="110">
        <v>0</v>
      </c>
      <c r="V659" s="109"/>
      <c r="W659" s="108">
        <v>0</v>
      </c>
      <c r="X659" s="108">
        <v>0</v>
      </c>
      <c r="Y659" s="107">
        <v>0</v>
      </c>
      <c r="Z659" s="107">
        <v>0</v>
      </c>
      <c r="AA659" s="107">
        <v>0</v>
      </c>
      <c r="AB659" s="107">
        <v>0</v>
      </c>
      <c r="AC659" s="107">
        <v>22</v>
      </c>
      <c r="AD659" s="107">
        <v>22</v>
      </c>
      <c r="AE659" s="107">
        <v>0</v>
      </c>
      <c r="AF659" s="107">
        <v>22</v>
      </c>
      <c r="AG659" s="107">
        <v>0</v>
      </c>
      <c r="AH659" s="107">
        <v>22</v>
      </c>
      <c r="AI659" s="107">
        <v>0</v>
      </c>
      <c r="AJ659" s="107">
        <v>0</v>
      </c>
      <c r="AK659" s="107">
        <v>22</v>
      </c>
      <c r="AL659" s="107">
        <v>0</v>
      </c>
      <c r="AM659" s="107">
        <v>0</v>
      </c>
      <c r="AN659" s="104">
        <v>0</v>
      </c>
      <c r="AO659" s="104">
        <v>0</v>
      </c>
      <c r="AP659" s="104">
        <v>0</v>
      </c>
      <c r="AQ659" s="104">
        <v>0</v>
      </c>
      <c r="AR659" s="104">
        <v>0</v>
      </c>
      <c r="AS659" s="104">
        <v>0</v>
      </c>
      <c r="AT659" s="104">
        <v>0</v>
      </c>
      <c r="AU659" s="104">
        <v>0</v>
      </c>
      <c r="AV659" s="106">
        <v>0</v>
      </c>
      <c r="AW659" s="105">
        <v>1</v>
      </c>
      <c r="AX659" s="104">
        <v>7.3333333333333304</v>
      </c>
      <c r="AY659" s="103" t="e">
        <v>#VALUE!</v>
      </c>
      <c r="AZ659" s="127" t="e">
        <v>#VALUE!</v>
      </c>
      <c r="BA659" s="100" t="e">
        <f>U659/T659</f>
        <v>#DIV/0!</v>
      </c>
      <c r="BB659" s="100" t="e">
        <f>W659/T659</f>
        <v>#DIV/0!</v>
      </c>
      <c r="BC659" s="100" t="e">
        <f>X659/T659</f>
        <v>#DIV/0!</v>
      </c>
      <c r="BD659" s="100" t="e">
        <f>(W659+X659)/T659</f>
        <v>#DIV/0!</v>
      </c>
    </row>
    <row r="660" spans="2:56" hidden="1" outlineLevel="4" collapsed="1" x14ac:dyDescent="0.2">
      <c r="B660" s="115" t="s">
        <v>713</v>
      </c>
      <c r="C660" s="114">
        <v>1</v>
      </c>
      <c r="D660" s="113">
        <v>2</v>
      </c>
      <c r="E660" s="109"/>
      <c r="F660" s="112">
        <v>0</v>
      </c>
      <c r="G660" s="111"/>
      <c r="H660" s="109"/>
      <c r="I660" s="107">
        <v>6</v>
      </c>
      <c r="K660" s="112">
        <v>6</v>
      </c>
      <c r="L660" s="111"/>
      <c r="M660" s="111"/>
      <c r="N660" s="109"/>
      <c r="O660" s="108">
        <v>0</v>
      </c>
      <c r="P660" s="110">
        <v>3.0300000000000001E-2</v>
      </c>
      <c r="Q660" s="109"/>
      <c r="R660" s="110">
        <v>3.0300000000000001E-2</v>
      </c>
      <c r="S660" s="109"/>
      <c r="T660" s="108">
        <v>0</v>
      </c>
      <c r="U660" s="110">
        <v>0</v>
      </c>
      <c r="V660" s="109"/>
      <c r="W660" s="108">
        <v>0</v>
      </c>
      <c r="X660" s="108">
        <v>0</v>
      </c>
      <c r="Y660" s="107">
        <v>0</v>
      </c>
      <c r="Z660" s="107">
        <v>0</v>
      </c>
      <c r="AA660" s="107">
        <v>0</v>
      </c>
      <c r="AB660" s="107">
        <v>0</v>
      </c>
      <c r="AC660" s="107">
        <v>0</v>
      </c>
      <c r="AD660" s="107">
        <v>0</v>
      </c>
      <c r="AE660" s="107">
        <v>0</v>
      </c>
      <c r="AF660" s="107">
        <v>0</v>
      </c>
      <c r="AG660" s="107">
        <v>0</v>
      </c>
      <c r="AH660" s="107">
        <v>0</v>
      </c>
      <c r="AI660" s="107">
        <v>0</v>
      </c>
      <c r="AJ660" s="107">
        <v>0</v>
      </c>
      <c r="AK660" s="107">
        <v>0</v>
      </c>
      <c r="AL660" s="107">
        <v>0</v>
      </c>
      <c r="AM660" s="107">
        <v>0</v>
      </c>
      <c r="AN660" s="104">
        <v>0</v>
      </c>
      <c r="AO660" s="104">
        <v>0</v>
      </c>
      <c r="AP660" s="104">
        <v>0</v>
      </c>
      <c r="AQ660" s="104">
        <v>0</v>
      </c>
      <c r="AR660" s="104">
        <v>0</v>
      </c>
      <c r="AS660" s="104">
        <v>0</v>
      </c>
      <c r="AT660" s="104">
        <v>0</v>
      </c>
      <c r="AU660" s="104">
        <v>0</v>
      </c>
      <c r="AV660" s="106">
        <v>0</v>
      </c>
      <c r="AW660" s="105">
        <v>0</v>
      </c>
      <c r="AX660" s="104">
        <v>0</v>
      </c>
      <c r="AY660" s="103" t="e">
        <v>#VALUE!</v>
      </c>
      <c r="AZ660" s="127" t="e">
        <v>#VALUE!</v>
      </c>
      <c r="BA660" s="100" t="e">
        <f>U660/T660</f>
        <v>#DIV/0!</v>
      </c>
      <c r="BB660" s="100" t="e">
        <f>W660/T660</f>
        <v>#DIV/0!</v>
      </c>
      <c r="BC660" s="100" t="e">
        <f>X660/T660</f>
        <v>#DIV/0!</v>
      </c>
      <c r="BD660" s="100" t="e">
        <f>(W660+X660)/T660</f>
        <v>#DIV/0!</v>
      </c>
    </row>
    <row r="661" spans="2:56" hidden="1" outlineLevel="4" collapsed="1" x14ac:dyDescent="0.2">
      <c r="B661" s="115" t="s">
        <v>710</v>
      </c>
      <c r="C661" s="114">
        <v>2</v>
      </c>
      <c r="D661" s="113">
        <v>2</v>
      </c>
      <c r="E661" s="109"/>
      <c r="F661" s="112">
        <v>0</v>
      </c>
      <c r="G661" s="111"/>
      <c r="H661" s="109"/>
      <c r="I661" s="107">
        <v>6</v>
      </c>
      <c r="K661" s="112">
        <v>6</v>
      </c>
      <c r="L661" s="111"/>
      <c r="M661" s="111"/>
      <c r="N661" s="109"/>
      <c r="O661" s="108">
        <v>0</v>
      </c>
      <c r="P661" s="110">
        <v>3.04E-2</v>
      </c>
      <c r="Q661" s="109"/>
      <c r="R661" s="110">
        <v>3.04E-2</v>
      </c>
      <c r="S661" s="109"/>
      <c r="T661" s="108">
        <v>0</v>
      </c>
      <c r="U661" s="110">
        <v>0</v>
      </c>
      <c r="V661" s="109"/>
      <c r="W661" s="108">
        <v>0</v>
      </c>
      <c r="X661" s="108">
        <v>0</v>
      </c>
      <c r="Y661" s="107">
        <v>0</v>
      </c>
      <c r="Z661" s="107">
        <v>0</v>
      </c>
      <c r="AA661" s="107">
        <v>0</v>
      </c>
      <c r="AB661" s="107">
        <v>0</v>
      </c>
      <c r="AC661" s="107">
        <v>3</v>
      </c>
      <c r="AD661" s="107">
        <v>3</v>
      </c>
      <c r="AE661" s="107">
        <v>0</v>
      </c>
      <c r="AF661" s="107">
        <v>3</v>
      </c>
      <c r="AG661" s="107">
        <v>0</v>
      </c>
      <c r="AH661" s="107">
        <v>3</v>
      </c>
      <c r="AI661" s="107">
        <v>0</v>
      </c>
      <c r="AJ661" s="107">
        <v>0</v>
      </c>
      <c r="AK661" s="107">
        <v>3</v>
      </c>
      <c r="AL661" s="107">
        <v>0</v>
      </c>
      <c r="AM661" s="107">
        <v>0</v>
      </c>
      <c r="AN661" s="104">
        <v>0.3</v>
      </c>
      <c r="AO661" s="104">
        <v>0</v>
      </c>
      <c r="AP661" s="104">
        <v>0.3</v>
      </c>
      <c r="AQ661" s="104">
        <v>0.3</v>
      </c>
      <c r="AR661" s="104">
        <v>0</v>
      </c>
      <c r="AS661" s="104">
        <v>0</v>
      </c>
      <c r="AT661" s="104">
        <v>0</v>
      </c>
      <c r="AU661" s="104">
        <v>0.3</v>
      </c>
      <c r="AV661" s="106">
        <v>1118</v>
      </c>
      <c r="AW661" s="105">
        <v>1</v>
      </c>
      <c r="AX661" s="104">
        <v>1.5</v>
      </c>
      <c r="AY661" s="103" t="e">
        <v>#VALUE!</v>
      </c>
      <c r="AZ661" s="127" t="e">
        <v>#VALUE!</v>
      </c>
      <c r="BA661" s="100" t="e">
        <f>U661/T661</f>
        <v>#DIV/0!</v>
      </c>
      <c r="BB661" s="100" t="e">
        <f>W661/T661</f>
        <v>#DIV/0!</v>
      </c>
      <c r="BC661" s="100" t="e">
        <f>X661/T661</f>
        <v>#DIV/0!</v>
      </c>
      <c r="BD661" s="100" t="e">
        <f>(W661+X661)/T661</f>
        <v>#DIV/0!</v>
      </c>
    </row>
    <row r="662" spans="2:56" hidden="1" outlineLevel="4" collapsed="1" x14ac:dyDescent="0.2">
      <c r="B662" s="115" t="s">
        <v>711</v>
      </c>
      <c r="C662" s="114">
        <v>1</v>
      </c>
      <c r="D662" s="113">
        <v>1.5</v>
      </c>
      <c r="E662" s="109"/>
      <c r="F662" s="112">
        <v>0</v>
      </c>
      <c r="G662" s="111"/>
      <c r="H662" s="109"/>
      <c r="I662" s="107">
        <v>4.5</v>
      </c>
      <c r="K662" s="112">
        <v>4.5</v>
      </c>
      <c r="L662" s="111"/>
      <c r="M662" s="111"/>
      <c r="N662" s="109"/>
      <c r="O662" s="108">
        <v>0</v>
      </c>
      <c r="P662" s="110">
        <v>2.2800000000000001E-2</v>
      </c>
      <c r="Q662" s="109"/>
      <c r="R662" s="110">
        <v>2.2800000000000001E-2</v>
      </c>
      <c r="S662" s="109"/>
      <c r="T662" s="108">
        <v>0</v>
      </c>
      <c r="U662" s="110">
        <v>0</v>
      </c>
      <c r="V662" s="109"/>
      <c r="W662" s="108">
        <v>0</v>
      </c>
      <c r="X662" s="108">
        <v>0</v>
      </c>
      <c r="Y662" s="107">
        <v>0</v>
      </c>
      <c r="Z662" s="107">
        <v>0</v>
      </c>
      <c r="AA662" s="107">
        <v>0</v>
      </c>
      <c r="AB662" s="107">
        <v>0</v>
      </c>
      <c r="AC662" s="107">
        <v>1</v>
      </c>
      <c r="AD662" s="107">
        <v>1</v>
      </c>
      <c r="AE662" s="107">
        <v>0</v>
      </c>
      <c r="AF662" s="107">
        <v>1</v>
      </c>
      <c r="AG662" s="107">
        <v>0</v>
      </c>
      <c r="AH662" s="107">
        <v>1</v>
      </c>
      <c r="AI662" s="107">
        <v>0</v>
      </c>
      <c r="AJ662" s="107">
        <v>0</v>
      </c>
      <c r="AK662" s="107">
        <v>1</v>
      </c>
      <c r="AL662" s="107">
        <v>0</v>
      </c>
      <c r="AM662" s="107">
        <v>0</v>
      </c>
      <c r="AN662" s="104">
        <v>0.15</v>
      </c>
      <c r="AO662" s="104">
        <v>0</v>
      </c>
      <c r="AP662" s="104">
        <v>0.15</v>
      </c>
      <c r="AQ662" s="104">
        <v>0.15</v>
      </c>
      <c r="AR662" s="104">
        <v>0</v>
      </c>
      <c r="AS662" s="104">
        <v>0</v>
      </c>
      <c r="AT662" s="104">
        <v>0</v>
      </c>
      <c r="AU662" s="104">
        <v>0.15</v>
      </c>
      <c r="AV662" s="106">
        <v>559</v>
      </c>
      <c r="AW662" s="105">
        <v>1</v>
      </c>
      <c r="AX662" s="104">
        <v>1</v>
      </c>
      <c r="AY662" s="103" t="e">
        <v>#VALUE!</v>
      </c>
      <c r="AZ662" s="127" t="e">
        <v>#VALUE!</v>
      </c>
      <c r="BA662" s="100" t="e">
        <f>U662/T662</f>
        <v>#DIV/0!</v>
      </c>
      <c r="BB662" s="100" t="e">
        <f>W662/T662</f>
        <v>#DIV/0!</v>
      </c>
      <c r="BC662" s="100" t="e">
        <f>X662/T662</f>
        <v>#DIV/0!</v>
      </c>
      <c r="BD662" s="100" t="e">
        <f>(W662+X662)/T662</f>
        <v>#DIV/0!</v>
      </c>
    </row>
    <row r="663" spans="2:56" hidden="1" outlineLevel="4" collapsed="1" x14ac:dyDescent="0.2">
      <c r="B663" s="115" t="s">
        <v>712</v>
      </c>
      <c r="C663" s="114">
        <v>2</v>
      </c>
      <c r="D663" s="113">
        <v>6</v>
      </c>
      <c r="E663" s="109"/>
      <c r="F663" s="112">
        <v>0</v>
      </c>
      <c r="G663" s="111"/>
      <c r="H663" s="109"/>
      <c r="I663" s="107">
        <v>18</v>
      </c>
      <c r="K663" s="112">
        <v>18</v>
      </c>
      <c r="L663" s="111"/>
      <c r="M663" s="111"/>
      <c r="N663" s="109"/>
      <c r="O663" s="108">
        <v>0</v>
      </c>
      <c r="P663" s="110">
        <v>9.0999999999999998E-2</v>
      </c>
      <c r="Q663" s="109"/>
      <c r="R663" s="110">
        <v>9.0999999999999998E-2</v>
      </c>
      <c r="S663" s="109"/>
      <c r="T663" s="108">
        <v>0</v>
      </c>
      <c r="U663" s="110">
        <v>0</v>
      </c>
      <c r="V663" s="109"/>
      <c r="W663" s="108">
        <v>0</v>
      </c>
      <c r="X663" s="108">
        <v>0</v>
      </c>
      <c r="Y663" s="107">
        <v>0</v>
      </c>
      <c r="Z663" s="107">
        <v>0</v>
      </c>
      <c r="AA663" s="107">
        <v>0</v>
      </c>
      <c r="AB663" s="107">
        <v>0</v>
      </c>
      <c r="AC663" s="107">
        <v>4</v>
      </c>
      <c r="AD663" s="107">
        <v>4</v>
      </c>
      <c r="AE663" s="107">
        <v>0</v>
      </c>
      <c r="AF663" s="107">
        <v>4</v>
      </c>
      <c r="AG663" s="107">
        <v>0</v>
      </c>
      <c r="AH663" s="107">
        <v>4</v>
      </c>
      <c r="AI663" s="107">
        <v>0</v>
      </c>
      <c r="AJ663" s="107">
        <v>0</v>
      </c>
      <c r="AK663" s="107">
        <v>4</v>
      </c>
      <c r="AL663" s="107">
        <v>0</v>
      </c>
      <c r="AM663" s="107">
        <v>0</v>
      </c>
      <c r="AN663" s="104">
        <v>1.2</v>
      </c>
      <c r="AO663" s="104">
        <v>0</v>
      </c>
      <c r="AP663" s="104">
        <v>1.2</v>
      </c>
      <c r="AQ663" s="104">
        <v>1.2</v>
      </c>
      <c r="AR663" s="104">
        <v>0</v>
      </c>
      <c r="AS663" s="104">
        <v>0</v>
      </c>
      <c r="AT663" s="104">
        <v>0</v>
      </c>
      <c r="AU663" s="104">
        <v>1.2</v>
      </c>
      <c r="AV663" s="106">
        <v>4472</v>
      </c>
      <c r="AW663" s="105">
        <v>1</v>
      </c>
      <c r="AX663" s="104">
        <v>2</v>
      </c>
      <c r="AY663" s="103" t="e">
        <v>#VALUE!</v>
      </c>
      <c r="AZ663" s="127" t="e">
        <v>#VALUE!</v>
      </c>
      <c r="BA663" s="100" t="e">
        <f>U663/T663</f>
        <v>#DIV/0!</v>
      </c>
      <c r="BB663" s="100" t="e">
        <f>W663/T663</f>
        <v>#DIV/0!</v>
      </c>
      <c r="BC663" s="100" t="e">
        <f>X663/T663</f>
        <v>#DIV/0!</v>
      </c>
      <c r="BD663" s="100" t="e">
        <f>(W663+X663)/T663</f>
        <v>#DIV/0!</v>
      </c>
    </row>
    <row r="664" spans="2:56" hidden="1" outlineLevel="4" collapsed="1" x14ac:dyDescent="0.2">
      <c r="B664" s="115" t="s">
        <v>714</v>
      </c>
      <c r="C664" s="114">
        <v>1</v>
      </c>
      <c r="D664" s="113">
        <v>3</v>
      </c>
      <c r="E664" s="109"/>
      <c r="F664" s="112">
        <v>3</v>
      </c>
      <c r="G664" s="111"/>
      <c r="H664" s="109"/>
      <c r="I664" s="107">
        <v>0</v>
      </c>
      <c r="K664" s="112">
        <v>3</v>
      </c>
      <c r="L664" s="111"/>
      <c r="M664" s="111"/>
      <c r="N664" s="109"/>
      <c r="O664" s="108">
        <v>0.2</v>
      </c>
      <c r="P664" s="110">
        <v>0</v>
      </c>
      <c r="Q664" s="109"/>
      <c r="R664" s="110">
        <v>0.2</v>
      </c>
      <c r="S664" s="109"/>
      <c r="T664" s="108">
        <v>0.2</v>
      </c>
      <c r="U664" s="110">
        <v>0.2</v>
      </c>
      <c r="V664" s="109"/>
      <c r="W664" s="108">
        <v>0</v>
      </c>
      <c r="X664" s="108">
        <v>0</v>
      </c>
      <c r="Y664" s="107">
        <v>10600</v>
      </c>
      <c r="Z664" s="107">
        <v>10600</v>
      </c>
      <c r="AA664" s="107">
        <v>0</v>
      </c>
      <c r="AB664" s="107">
        <v>0</v>
      </c>
      <c r="AC664" s="107">
        <v>30</v>
      </c>
      <c r="AD664" s="107">
        <v>27</v>
      </c>
      <c r="AE664" s="107">
        <v>0</v>
      </c>
      <c r="AF664" s="107">
        <v>30</v>
      </c>
      <c r="AG664" s="107">
        <v>0</v>
      </c>
      <c r="AH664" s="107">
        <v>17</v>
      </c>
      <c r="AI664" s="107">
        <v>0</v>
      </c>
      <c r="AJ664" s="107">
        <v>51</v>
      </c>
      <c r="AK664" s="107">
        <v>30</v>
      </c>
      <c r="AL664" s="107">
        <v>0</v>
      </c>
      <c r="AM664" s="107">
        <v>90</v>
      </c>
      <c r="AN664" s="104">
        <v>1.7</v>
      </c>
      <c r="AO664" s="104">
        <v>0</v>
      </c>
      <c r="AP664" s="104">
        <v>1.7</v>
      </c>
      <c r="AQ664" s="104">
        <v>3</v>
      </c>
      <c r="AR664" s="104">
        <v>0</v>
      </c>
      <c r="AS664" s="104">
        <v>0</v>
      </c>
      <c r="AT664" s="104">
        <v>0</v>
      </c>
      <c r="AU664" s="104">
        <v>3</v>
      </c>
      <c r="AV664" s="106">
        <v>11181</v>
      </c>
      <c r="AW664" s="105">
        <v>1</v>
      </c>
      <c r="AX664" s="104">
        <v>30</v>
      </c>
      <c r="AY664" s="107">
        <v>450</v>
      </c>
      <c r="AZ664" s="126">
        <v>15</v>
      </c>
      <c r="BA664" s="100">
        <f>U664/T664</f>
        <v>1</v>
      </c>
      <c r="BB664" s="100">
        <f>W664/T664</f>
        <v>0</v>
      </c>
      <c r="BC664" s="100">
        <f>X664/T664</f>
        <v>0</v>
      </c>
      <c r="BD664" s="100">
        <f>(W664+X664)/T664</f>
        <v>0</v>
      </c>
    </row>
    <row r="665" spans="2:56" hidden="1" outlineLevel="4" collapsed="1" x14ac:dyDescent="0.2">
      <c r="B665" s="115" t="s">
        <v>716</v>
      </c>
      <c r="C665" s="114">
        <v>2</v>
      </c>
      <c r="D665" s="113">
        <v>6</v>
      </c>
      <c r="E665" s="109"/>
      <c r="F665" s="112">
        <v>6</v>
      </c>
      <c r="G665" s="111"/>
      <c r="H665" s="109"/>
      <c r="I665" s="107">
        <v>0</v>
      </c>
      <c r="K665" s="112">
        <v>6</v>
      </c>
      <c r="L665" s="111"/>
      <c r="M665" s="111"/>
      <c r="N665" s="109"/>
      <c r="O665" s="108">
        <v>0.4</v>
      </c>
      <c r="P665" s="110">
        <v>0</v>
      </c>
      <c r="Q665" s="109"/>
      <c r="R665" s="110">
        <v>0.4</v>
      </c>
      <c r="S665" s="109"/>
      <c r="T665" s="108">
        <v>0.4</v>
      </c>
      <c r="U665" s="110">
        <v>0.4</v>
      </c>
      <c r="V665" s="109"/>
      <c r="W665" s="108">
        <v>0</v>
      </c>
      <c r="X665" s="108">
        <v>0</v>
      </c>
      <c r="Y665" s="107">
        <v>21200</v>
      </c>
      <c r="Z665" s="107">
        <v>21200</v>
      </c>
      <c r="AA665" s="107">
        <v>0</v>
      </c>
      <c r="AB665" s="107">
        <v>0</v>
      </c>
      <c r="AC665" s="107">
        <v>60</v>
      </c>
      <c r="AD665" s="107">
        <v>46</v>
      </c>
      <c r="AE665" s="107">
        <v>20</v>
      </c>
      <c r="AF665" s="107">
        <v>50</v>
      </c>
      <c r="AG665" s="107">
        <v>0</v>
      </c>
      <c r="AH665" s="107">
        <v>56</v>
      </c>
      <c r="AI665" s="107">
        <v>0</v>
      </c>
      <c r="AJ665" s="107">
        <v>0</v>
      </c>
      <c r="AK665" s="107">
        <v>50</v>
      </c>
      <c r="AL665" s="107">
        <v>0</v>
      </c>
      <c r="AM665" s="107">
        <v>0</v>
      </c>
      <c r="AN665" s="104">
        <v>5.9733999999999998</v>
      </c>
      <c r="AO665" s="104">
        <v>0</v>
      </c>
      <c r="AP665" s="104">
        <v>5.9733999999999998</v>
      </c>
      <c r="AQ665" s="104">
        <v>5.3334000000000001</v>
      </c>
      <c r="AR665" s="104">
        <v>0</v>
      </c>
      <c r="AS665" s="104">
        <v>0</v>
      </c>
      <c r="AT665" s="104">
        <v>0</v>
      </c>
      <c r="AU665" s="104">
        <v>5.34</v>
      </c>
      <c r="AV665" s="106">
        <v>19878</v>
      </c>
      <c r="AW665" s="105">
        <v>0.83333333333333304</v>
      </c>
      <c r="AX665" s="104">
        <v>25</v>
      </c>
      <c r="AY665" s="107">
        <v>400.5</v>
      </c>
      <c r="AZ665" s="126">
        <v>13.35</v>
      </c>
      <c r="BA665" s="100">
        <f>U665/T665</f>
        <v>1</v>
      </c>
      <c r="BB665" s="100">
        <f>W665/T665</f>
        <v>0</v>
      </c>
      <c r="BC665" s="100">
        <f>X665/T665</f>
        <v>0</v>
      </c>
      <c r="BD665" s="100">
        <f>(W665+X665)/T665</f>
        <v>0</v>
      </c>
    </row>
    <row r="666" spans="2:56" hidden="1" outlineLevel="4" collapsed="1" x14ac:dyDescent="0.2">
      <c r="B666" s="115" t="s">
        <v>717</v>
      </c>
      <c r="C666" s="114">
        <v>1</v>
      </c>
      <c r="D666" s="113">
        <v>3</v>
      </c>
      <c r="E666" s="109"/>
      <c r="F666" s="112">
        <v>3</v>
      </c>
      <c r="G666" s="111"/>
      <c r="H666" s="109"/>
      <c r="I666" s="107">
        <v>0</v>
      </c>
      <c r="K666" s="112">
        <v>3</v>
      </c>
      <c r="L666" s="111"/>
      <c r="M666" s="111"/>
      <c r="N666" s="109"/>
      <c r="O666" s="108">
        <v>0.2</v>
      </c>
      <c r="P666" s="110">
        <v>0</v>
      </c>
      <c r="Q666" s="109"/>
      <c r="R666" s="110">
        <v>0.2</v>
      </c>
      <c r="S666" s="109"/>
      <c r="T666" s="108">
        <v>0.2</v>
      </c>
      <c r="U666" s="110">
        <v>0</v>
      </c>
      <c r="V666" s="109"/>
      <c r="W666" s="108">
        <v>0</v>
      </c>
      <c r="X666" s="108">
        <v>0.2</v>
      </c>
      <c r="Y666" s="107">
        <v>5400</v>
      </c>
      <c r="Z666" s="107">
        <v>0</v>
      </c>
      <c r="AA666" s="107">
        <v>0</v>
      </c>
      <c r="AB666" s="107">
        <v>5400</v>
      </c>
      <c r="AC666" s="107">
        <v>30</v>
      </c>
      <c r="AD666" s="107">
        <v>29</v>
      </c>
      <c r="AE666" s="107">
        <v>0</v>
      </c>
      <c r="AF666" s="107">
        <v>30</v>
      </c>
      <c r="AG666" s="107">
        <v>0</v>
      </c>
      <c r="AH666" s="107">
        <v>19</v>
      </c>
      <c r="AI666" s="107">
        <v>0</v>
      </c>
      <c r="AJ666" s="107">
        <v>0</v>
      </c>
      <c r="AK666" s="107">
        <v>30</v>
      </c>
      <c r="AL666" s="107">
        <v>0</v>
      </c>
      <c r="AM666" s="107">
        <v>0</v>
      </c>
      <c r="AN666" s="104">
        <v>2.0266999999999999</v>
      </c>
      <c r="AO666" s="104">
        <v>0</v>
      </c>
      <c r="AP666" s="104">
        <v>2.0266999999999999</v>
      </c>
      <c r="AQ666" s="104">
        <v>3.2</v>
      </c>
      <c r="AR666" s="104">
        <v>0</v>
      </c>
      <c r="AS666" s="104">
        <v>0</v>
      </c>
      <c r="AT666" s="104">
        <v>0</v>
      </c>
      <c r="AU666" s="104">
        <v>3.2</v>
      </c>
      <c r="AV666" s="106">
        <v>11926</v>
      </c>
      <c r="AW666" s="105">
        <v>1</v>
      </c>
      <c r="AX666" s="104">
        <v>30</v>
      </c>
      <c r="AY666" s="107">
        <v>480</v>
      </c>
      <c r="AZ666" s="126">
        <v>16</v>
      </c>
      <c r="BA666" s="100">
        <f>U666/T666</f>
        <v>0</v>
      </c>
      <c r="BB666" s="100">
        <f>W666/T666</f>
        <v>0</v>
      </c>
      <c r="BC666" s="100">
        <f>X666/T666</f>
        <v>1</v>
      </c>
      <c r="BD666" s="100">
        <f>(W666+X666)/T666</f>
        <v>1</v>
      </c>
    </row>
    <row r="667" spans="2:56" hidden="1" outlineLevel="4" collapsed="1" x14ac:dyDescent="0.2">
      <c r="B667" s="115" t="s">
        <v>718</v>
      </c>
      <c r="C667" s="114">
        <v>2</v>
      </c>
      <c r="D667" s="113">
        <v>6</v>
      </c>
      <c r="E667" s="109"/>
      <c r="F667" s="112">
        <v>6</v>
      </c>
      <c r="G667" s="111"/>
      <c r="H667" s="109"/>
      <c r="I667" s="107">
        <v>0</v>
      </c>
      <c r="K667" s="112">
        <v>6</v>
      </c>
      <c r="L667" s="111"/>
      <c r="M667" s="111"/>
      <c r="N667" s="109"/>
      <c r="O667" s="108">
        <v>0.4</v>
      </c>
      <c r="P667" s="110">
        <v>0</v>
      </c>
      <c r="Q667" s="109"/>
      <c r="R667" s="110">
        <v>0.4</v>
      </c>
      <c r="S667" s="109"/>
      <c r="T667" s="108">
        <v>0.4</v>
      </c>
      <c r="U667" s="110">
        <v>0.1981</v>
      </c>
      <c r="V667" s="109"/>
      <c r="W667" s="108">
        <v>0.2</v>
      </c>
      <c r="X667" s="108">
        <v>0</v>
      </c>
      <c r="Y667" s="107">
        <v>15899</v>
      </c>
      <c r="Z667" s="107">
        <v>10499</v>
      </c>
      <c r="AA667" s="107">
        <v>5400</v>
      </c>
      <c r="AB667" s="107">
        <v>0</v>
      </c>
      <c r="AC667" s="107">
        <v>55</v>
      </c>
      <c r="AD667" s="107">
        <v>44</v>
      </c>
      <c r="AE667" s="107">
        <v>10</v>
      </c>
      <c r="AF667" s="107">
        <v>48</v>
      </c>
      <c r="AG667" s="107">
        <v>0</v>
      </c>
      <c r="AH667" s="107">
        <v>46</v>
      </c>
      <c r="AI667" s="107">
        <v>0</v>
      </c>
      <c r="AJ667" s="107">
        <v>69</v>
      </c>
      <c r="AK667" s="107">
        <v>48</v>
      </c>
      <c r="AL667" s="107">
        <v>0</v>
      </c>
      <c r="AM667" s="107">
        <v>81</v>
      </c>
      <c r="AN667" s="104">
        <v>4.4904999999999999</v>
      </c>
      <c r="AO667" s="104">
        <v>0</v>
      </c>
      <c r="AP667" s="104">
        <v>4.4904999999999999</v>
      </c>
      <c r="AQ667" s="104">
        <v>4.7</v>
      </c>
      <c r="AR667" s="104">
        <v>0</v>
      </c>
      <c r="AS667" s="104">
        <v>0</v>
      </c>
      <c r="AT667" s="104">
        <v>0</v>
      </c>
      <c r="AU667" s="104">
        <v>4.7</v>
      </c>
      <c r="AV667" s="106">
        <v>17517</v>
      </c>
      <c r="AW667" s="105">
        <v>0.87272727272727302</v>
      </c>
      <c r="AX667" s="104">
        <v>24</v>
      </c>
      <c r="AY667" s="107">
        <v>352.5</v>
      </c>
      <c r="AZ667" s="126">
        <v>11.75</v>
      </c>
      <c r="BA667" s="100">
        <f>U667/T667</f>
        <v>0.49524999999999997</v>
      </c>
      <c r="BB667" s="100">
        <f>W667/T667</f>
        <v>0.5</v>
      </c>
      <c r="BC667" s="100">
        <f>X667/T667</f>
        <v>0</v>
      </c>
      <c r="BD667" s="100">
        <f>(W667+X667)/T667</f>
        <v>0.5</v>
      </c>
    </row>
    <row r="668" spans="2:56" hidden="1" outlineLevel="4" collapsed="1" x14ac:dyDescent="0.2">
      <c r="B668" s="115" t="s">
        <v>719</v>
      </c>
      <c r="C668" s="114">
        <v>1</v>
      </c>
      <c r="D668" s="113">
        <v>2</v>
      </c>
      <c r="E668" s="109"/>
      <c r="F668" s="112">
        <v>0</v>
      </c>
      <c r="G668" s="111"/>
      <c r="H668" s="109"/>
      <c r="I668" s="107">
        <v>6</v>
      </c>
      <c r="K668" s="112">
        <v>6</v>
      </c>
      <c r="L668" s="111"/>
      <c r="M668" s="111"/>
      <c r="N668" s="109"/>
      <c r="O668" s="108">
        <v>0</v>
      </c>
      <c r="P668" s="110">
        <v>0.2727</v>
      </c>
      <c r="Q668" s="109"/>
      <c r="R668" s="110">
        <v>0.2727</v>
      </c>
      <c r="S668" s="109"/>
      <c r="T668" s="108">
        <v>0.28000000000000003</v>
      </c>
      <c r="U668" s="110">
        <v>0</v>
      </c>
      <c r="V668" s="109"/>
      <c r="W668" s="108">
        <v>0</v>
      </c>
      <c r="X668" s="108">
        <v>0.28399999999999997</v>
      </c>
      <c r="Y668" s="107">
        <v>7668</v>
      </c>
      <c r="Z668" s="107">
        <v>0</v>
      </c>
      <c r="AA668" s="107">
        <v>0</v>
      </c>
      <c r="AB668" s="107">
        <v>7668</v>
      </c>
      <c r="AC668" s="107">
        <v>30</v>
      </c>
      <c r="AD668" s="107">
        <v>32</v>
      </c>
      <c r="AE668" s="107">
        <v>0</v>
      </c>
      <c r="AF668" s="107">
        <v>33</v>
      </c>
      <c r="AG668" s="107">
        <v>0</v>
      </c>
      <c r="AH668" s="107">
        <v>25</v>
      </c>
      <c r="AI668" s="107">
        <v>0</v>
      </c>
      <c r="AJ668" s="107">
        <v>0</v>
      </c>
      <c r="AK668" s="107">
        <v>33</v>
      </c>
      <c r="AL668" s="107">
        <v>0</v>
      </c>
      <c r="AM668" s="107">
        <v>0</v>
      </c>
      <c r="AN668" s="104">
        <v>5</v>
      </c>
      <c r="AO668" s="104">
        <v>0</v>
      </c>
      <c r="AP668" s="104">
        <v>5</v>
      </c>
      <c r="AQ668" s="104">
        <v>6.6</v>
      </c>
      <c r="AR668" s="104">
        <v>0</v>
      </c>
      <c r="AS668" s="104">
        <v>0</v>
      </c>
      <c r="AT668" s="104">
        <v>0</v>
      </c>
      <c r="AU668" s="104">
        <v>6.6</v>
      </c>
      <c r="AV668" s="106">
        <v>24597</v>
      </c>
      <c r="AW668" s="105">
        <v>1.1000000000000001</v>
      </c>
      <c r="AX668" s="104">
        <v>33</v>
      </c>
      <c r="AY668" s="107">
        <v>707.14285714285711</v>
      </c>
      <c r="AZ668" s="126">
        <v>23.571428571428573</v>
      </c>
      <c r="BA668" s="100">
        <f>U668/T668</f>
        <v>0</v>
      </c>
      <c r="BB668" s="100">
        <f>W668/T668</f>
        <v>0</v>
      </c>
      <c r="BC668" s="100">
        <f>X668/T668</f>
        <v>1.014285714285714</v>
      </c>
      <c r="BD668" s="100">
        <f>(W668+X668)/T668</f>
        <v>1.014285714285714</v>
      </c>
    </row>
    <row r="669" spans="2:56" hidden="1" outlineLevel="4" collapsed="1" x14ac:dyDescent="0.2">
      <c r="B669" s="115" t="s">
        <v>720</v>
      </c>
      <c r="C669" s="114">
        <v>1</v>
      </c>
      <c r="D669" s="113">
        <v>3</v>
      </c>
      <c r="E669" s="109"/>
      <c r="F669" s="112">
        <v>2</v>
      </c>
      <c r="G669" s="111"/>
      <c r="H669" s="109"/>
      <c r="I669" s="107">
        <v>3</v>
      </c>
      <c r="K669" s="112">
        <v>5</v>
      </c>
      <c r="L669" s="111"/>
      <c r="M669" s="111"/>
      <c r="N669" s="109"/>
      <c r="O669" s="108">
        <v>0.1333</v>
      </c>
      <c r="P669" s="110">
        <v>0.13639999999999999</v>
      </c>
      <c r="Q669" s="109"/>
      <c r="R669" s="110">
        <v>0.2697</v>
      </c>
      <c r="S669" s="109"/>
      <c r="T669" s="108">
        <v>0.28000000000000003</v>
      </c>
      <c r="U669" s="110">
        <v>0</v>
      </c>
      <c r="V669" s="109"/>
      <c r="W669" s="108">
        <v>0</v>
      </c>
      <c r="X669" s="108">
        <v>0.27529999999999999</v>
      </c>
      <c r="Y669" s="107">
        <v>7433</v>
      </c>
      <c r="Z669" s="107">
        <v>0</v>
      </c>
      <c r="AA669" s="107">
        <v>0</v>
      </c>
      <c r="AB669" s="107">
        <v>7433</v>
      </c>
      <c r="AC669" s="107">
        <v>16</v>
      </c>
      <c r="AD669" s="107">
        <v>19</v>
      </c>
      <c r="AE669" s="107">
        <v>5</v>
      </c>
      <c r="AF669" s="107">
        <v>19</v>
      </c>
      <c r="AG669" s="107">
        <v>0</v>
      </c>
      <c r="AH669" s="107">
        <v>15</v>
      </c>
      <c r="AI669" s="107">
        <v>0</v>
      </c>
      <c r="AJ669" s="107">
        <v>0</v>
      </c>
      <c r="AK669" s="107">
        <v>19</v>
      </c>
      <c r="AL669" s="107">
        <v>0</v>
      </c>
      <c r="AM669" s="107">
        <v>0</v>
      </c>
      <c r="AN669" s="104">
        <v>2.5</v>
      </c>
      <c r="AO669" s="104">
        <v>0</v>
      </c>
      <c r="AP669" s="104">
        <v>2.5</v>
      </c>
      <c r="AQ669" s="104">
        <v>3.1667000000000001</v>
      </c>
      <c r="AR669" s="104">
        <v>0</v>
      </c>
      <c r="AS669" s="104">
        <v>0</v>
      </c>
      <c r="AT669" s="104">
        <v>0</v>
      </c>
      <c r="AU669" s="104">
        <v>3.17</v>
      </c>
      <c r="AV669" s="106">
        <v>11802</v>
      </c>
      <c r="AW669" s="105">
        <v>1.1875</v>
      </c>
      <c r="AX669" s="104">
        <v>19</v>
      </c>
      <c r="AY669" s="107">
        <v>339.64285714285717</v>
      </c>
      <c r="AZ669" s="126">
        <v>11.321428571428571</v>
      </c>
      <c r="BA669" s="100">
        <f>U669/T669</f>
        <v>0</v>
      </c>
      <c r="BB669" s="100">
        <f>W669/T669</f>
        <v>0</v>
      </c>
      <c r="BC669" s="100">
        <f>X669/T669</f>
        <v>0.9832142857142856</v>
      </c>
      <c r="BD669" s="100">
        <f>(W669+X669)/T669</f>
        <v>0.9832142857142856</v>
      </c>
    </row>
    <row r="670" spans="2:56" outlineLevel="3" collapsed="1" x14ac:dyDescent="0.2">
      <c r="B670" s="115" t="s">
        <v>725</v>
      </c>
      <c r="C670" s="120">
        <v>4</v>
      </c>
      <c r="D670" s="119">
        <v>6</v>
      </c>
      <c r="E670" s="117"/>
      <c r="F670" s="81">
        <v>0</v>
      </c>
      <c r="G670" s="118"/>
      <c r="H670" s="117"/>
      <c r="I670" s="25">
        <v>12</v>
      </c>
      <c r="K670" s="81">
        <v>12</v>
      </c>
      <c r="L670" s="118"/>
      <c r="M670" s="118"/>
      <c r="N670" s="117"/>
      <c r="O670" s="26">
        <v>0</v>
      </c>
      <c r="P670" s="83">
        <v>0.54559999999999997</v>
      </c>
      <c r="Q670" s="117"/>
      <c r="R670" s="83">
        <v>0.54559999999999997</v>
      </c>
      <c r="S670" s="117"/>
      <c r="T670" s="26">
        <v>0.56000000000000005</v>
      </c>
      <c r="U670" s="83">
        <v>0.56659999999999999</v>
      </c>
      <c r="V670" s="117"/>
      <c r="W670" s="26">
        <v>0</v>
      </c>
      <c r="X670" s="26">
        <v>0</v>
      </c>
      <c r="Y670" s="25">
        <v>30030</v>
      </c>
      <c r="Z670" s="25">
        <v>30030</v>
      </c>
      <c r="AA670" s="25">
        <v>0</v>
      </c>
      <c r="AB670" s="25">
        <v>0</v>
      </c>
      <c r="AC670" s="25">
        <v>126</v>
      </c>
      <c r="AD670" s="25">
        <v>100</v>
      </c>
      <c r="AE670" s="25">
        <v>0</v>
      </c>
      <c r="AF670" s="25">
        <v>113</v>
      </c>
      <c r="AG670" s="25">
        <v>0</v>
      </c>
      <c r="AH670" s="25">
        <v>101</v>
      </c>
      <c r="AI670" s="25">
        <v>0</v>
      </c>
      <c r="AJ670" s="25">
        <v>0</v>
      </c>
      <c r="AK670" s="25">
        <v>113</v>
      </c>
      <c r="AL670" s="25">
        <v>0</v>
      </c>
      <c r="AM670" s="25">
        <v>0</v>
      </c>
      <c r="AN670" s="27">
        <v>10.238099999999999</v>
      </c>
      <c r="AO670" s="27">
        <v>0</v>
      </c>
      <c r="AP670" s="27">
        <v>10.238099999999999</v>
      </c>
      <c r="AQ670" s="27">
        <v>11.475199999999999</v>
      </c>
      <c r="AR670" s="27">
        <v>0</v>
      </c>
      <c r="AS670" s="27">
        <v>0</v>
      </c>
      <c r="AT670" s="27">
        <v>0</v>
      </c>
      <c r="AU670" s="27">
        <v>11.47</v>
      </c>
      <c r="AV670" s="28">
        <v>42769</v>
      </c>
      <c r="AW670" s="29">
        <v>0.89682539682539697</v>
      </c>
      <c r="AX670" s="27">
        <v>28.25</v>
      </c>
      <c r="AY670" s="25">
        <v>614.46428571428567</v>
      </c>
      <c r="AZ670" s="93">
        <v>20.482142857142858</v>
      </c>
      <c r="BA670" s="100">
        <f>U670/T670</f>
        <v>1.0117857142857141</v>
      </c>
      <c r="BB670" s="100">
        <f>W670/T670</f>
        <v>0</v>
      </c>
      <c r="BC670" s="100">
        <f>X670/T670</f>
        <v>0</v>
      </c>
      <c r="BD670" s="100">
        <f>(W670+X670)/T670</f>
        <v>0</v>
      </c>
    </row>
    <row r="671" spans="2:56" hidden="1" outlineLevel="4" collapsed="1" x14ac:dyDescent="0.2">
      <c r="B671" s="115" t="s">
        <v>726</v>
      </c>
      <c r="C671" s="114">
        <v>1</v>
      </c>
      <c r="D671" s="113">
        <v>1.5</v>
      </c>
      <c r="E671" s="109"/>
      <c r="F671" s="112">
        <v>0</v>
      </c>
      <c r="G671" s="111"/>
      <c r="H671" s="109"/>
      <c r="I671" s="107">
        <v>3</v>
      </c>
      <c r="K671" s="112">
        <v>3</v>
      </c>
      <c r="L671" s="111"/>
      <c r="M671" s="111"/>
      <c r="N671" s="109"/>
      <c r="O671" s="108">
        <v>0</v>
      </c>
      <c r="P671" s="110">
        <v>0.13639999999999999</v>
      </c>
      <c r="Q671" s="109"/>
      <c r="R671" s="110">
        <v>0.13639999999999999</v>
      </c>
      <c r="S671" s="109"/>
      <c r="T671" s="108">
        <v>0.14000000000000001</v>
      </c>
      <c r="U671" s="110">
        <v>0.14199999999999999</v>
      </c>
      <c r="V671" s="109"/>
      <c r="W671" s="108">
        <v>0</v>
      </c>
      <c r="X671" s="108">
        <v>0</v>
      </c>
      <c r="Y671" s="107">
        <v>7526</v>
      </c>
      <c r="Z671" s="107">
        <v>7526</v>
      </c>
      <c r="AA671" s="107">
        <v>0</v>
      </c>
      <c r="AB671" s="107">
        <v>0</v>
      </c>
      <c r="AC671" s="107">
        <v>30</v>
      </c>
      <c r="AD671" s="107">
        <v>27</v>
      </c>
      <c r="AE671" s="107">
        <v>0</v>
      </c>
      <c r="AF671" s="107">
        <v>29</v>
      </c>
      <c r="AG671" s="107">
        <v>0</v>
      </c>
      <c r="AH671" s="107">
        <v>23</v>
      </c>
      <c r="AI671" s="107">
        <v>0</v>
      </c>
      <c r="AJ671" s="107">
        <v>0</v>
      </c>
      <c r="AK671" s="107">
        <v>29</v>
      </c>
      <c r="AL671" s="107">
        <v>0</v>
      </c>
      <c r="AM671" s="107">
        <v>0</v>
      </c>
      <c r="AN671" s="104">
        <v>2.4533</v>
      </c>
      <c r="AO671" s="104">
        <v>0</v>
      </c>
      <c r="AP671" s="104">
        <v>2.4533</v>
      </c>
      <c r="AQ671" s="104">
        <v>3.0933000000000002</v>
      </c>
      <c r="AR671" s="104">
        <v>0</v>
      </c>
      <c r="AS671" s="104">
        <v>0</v>
      </c>
      <c r="AT671" s="104">
        <v>0</v>
      </c>
      <c r="AU671" s="104">
        <v>3.09</v>
      </c>
      <c r="AV671" s="106">
        <v>11528</v>
      </c>
      <c r="AW671" s="105">
        <v>0.96666666666666701</v>
      </c>
      <c r="AX671" s="104">
        <v>29</v>
      </c>
      <c r="AY671" s="107">
        <v>662.14285714285711</v>
      </c>
      <c r="AZ671" s="126">
        <v>22.071428571428573</v>
      </c>
      <c r="BA671" s="100">
        <f>U671/T671</f>
        <v>1.014285714285714</v>
      </c>
      <c r="BB671" s="100">
        <f>W671/T671</f>
        <v>0</v>
      </c>
      <c r="BC671" s="100">
        <f>X671/T671</f>
        <v>0</v>
      </c>
      <c r="BD671" s="100">
        <f>(W671+X671)/T671</f>
        <v>0</v>
      </c>
    </row>
    <row r="672" spans="2:56" hidden="1" outlineLevel="4" collapsed="1" x14ac:dyDescent="0.2">
      <c r="B672" s="115" t="s">
        <v>727</v>
      </c>
      <c r="C672" s="114">
        <v>1</v>
      </c>
      <c r="D672" s="113">
        <v>1.5</v>
      </c>
      <c r="E672" s="109"/>
      <c r="F672" s="112">
        <v>0</v>
      </c>
      <c r="G672" s="111"/>
      <c r="H672" s="109"/>
      <c r="I672" s="107">
        <v>3</v>
      </c>
      <c r="K672" s="112">
        <v>3</v>
      </c>
      <c r="L672" s="111"/>
      <c r="M672" s="111"/>
      <c r="N672" s="109"/>
      <c r="O672" s="108">
        <v>0</v>
      </c>
      <c r="P672" s="110">
        <v>0.13639999999999999</v>
      </c>
      <c r="Q672" s="109"/>
      <c r="R672" s="110">
        <v>0.13639999999999999</v>
      </c>
      <c r="S672" s="109"/>
      <c r="T672" s="108">
        <v>0.14000000000000001</v>
      </c>
      <c r="U672" s="110">
        <v>0.14199999999999999</v>
      </c>
      <c r="V672" s="109"/>
      <c r="W672" s="108">
        <v>0</v>
      </c>
      <c r="X672" s="108">
        <v>0</v>
      </c>
      <c r="Y672" s="107">
        <v>7526</v>
      </c>
      <c r="Z672" s="107">
        <v>7526</v>
      </c>
      <c r="AA672" s="107">
        <v>0</v>
      </c>
      <c r="AB672" s="107">
        <v>0</v>
      </c>
      <c r="AC672" s="107">
        <v>30</v>
      </c>
      <c r="AD672" s="107">
        <v>27</v>
      </c>
      <c r="AE672" s="107">
        <v>0</v>
      </c>
      <c r="AF672" s="107">
        <v>31</v>
      </c>
      <c r="AG672" s="107">
        <v>0</v>
      </c>
      <c r="AH672" s="107">
        <v>23</v>
      </c>
      <c r="AI672" s="107">
        <v>0</v>
      </c>
      <c r="AJ672" s="107">
        <v>0</v>
      </c>
      <c r="AK672" s="107">
        <v>31</v>
      </c>
      <c r="AL672" s="107">
        <v>0</v>
      </c>
      <c r="AM672" s="107">
        <v>0</v>
      </c>
      <c r="AN672" s="104">
        <v>2.2999999999999998</v>
      </c>
      <c r="AO672" s="104">
        <v>0</v>
      </c>
      <c r="AP672" s="104">
        <v>2.2999999999999998</v>
      </c>
      <c r="AQ672" s="104">
        <v>3.1</v>
      </c>
      <c r="AR672" s="104">
        <v>0</v>
      </c>
      <c r="AS672" s="104">
        <v>0</v>
      </c>
      <c r="AT672" s="104">
        <v>0</v>
      </c>
      <c r="AU672" s="104">
        <v>3.1</v>
      </c>
      <c r="AV672" s="106">
        <v>11555</v>
      </c>
      <c r="AW672" s="105">
        <v>1.0333333333333301</v>
      </c>
      <c r="AX672" s="104">
        <v>31</v>
      </c>
      <c r="AY672" s="107">
        <v>664.28571428571433</v>
      </c>
      <c r="AZ672" s="126">
        <v>22.142857142857142</v>
      </c>
      <c r="BA672" s="100">
        <f>U672/T672</f>
        <v>1.014285714285714</v>
      </c>
      <c r="BB672" s="100">
        <f>W672/T672</f>
        <v>0</v>
      </c>
      <c r="BC672" s="100">
        <f>X672/T672</f>
        <v>0</v>
      </c>
      <c r="BD672" s="100">
        <f>(W672+X672)/T672</f>
        <v>0</v>
      </c>
    </row>
    <row r="673" spans="2:56" hidden="1" outlineLevel="4" collapsed="1" x14ac:dyDescent="0.2">
      <c r="B673" s="115" t="s">
        <v>728</v>
      </c>
      <c r="C673" s="114">
        <v>1</v>
      </c>
      <c r="D673" s="113">
        <v>1.5</v>
      </c>
      <c r="E673" s="109"/>
      <c r="F673" s="112">
        <v>0</v>
      </c>
      <c r="G673" s="111"/>
      <c r="H673" s="109"/>
      <c r="I673" s="107">
        <v>3</v>
      </c>
      <c r="K673" s="112">
        <v>3</v>
      </c>
      <c r="L673" s="111"/>
      <c r="M673" s="111"/>
      <c r="N673" s="109"/>
      <c r="O673" s="108">
        <v>0</v>
      </c>
      <c r="P673" s="110">
        <v>0.13639999999999999</v>
      </c>
      <c r="Q673" s="109"/>
      <c r="R673" s="110">
        <v>0.13639999999999999</v>
      </c>
      <c r="S673" s="109"/>
      <c r="T673" s="108">
        <v>0.14000000000000001</v>
      </c>
      <c r="U673" s="110">
        <v>0.1406</v>
      </c>
      <c r="V673" s="109"/>
      <c r="W673" s="108">
        <v>0</v>
      </c>
      <c r="X673" s="108">
        <v>0</v>
      </c>
      <c r="Y673" s="107">
        <v>7452</v>
      </c>
      <c r="Z673" s="107">
        <v>7452</v>
      </c>
      <c r="AA673" s="107">
        <v>0</v>
      </c>
      <c r="AB673" s="107">
        <v>0</v>
      </c>
      <c r="AC673" s="107">
        <v>30</v>
      </c>
      <c r="AD673" s="107">
        <v>17</v>
      </c>
      <c r="AE673" s="107">
        <v>0</v>
      </c>
      <c r="AF673" s="107">
        <v>19</v>
      </c>
      <c r="AG673" s="107">
        <v>0</v>
      </c>
      <c r="AH673" s="107">
        <v>16</v>
      </c>
      <c r="AI673" s="107">
        <v>0</v>
      </c>
      <c r="AJ673" s="107">
        <v>0</v>
      </c>
      <c r="AK673" s="107">
        <v>19</v>
      </c>
      <c r="AL673" s="107">
        <v>0</v>
      </c>
      <c r="AM673" s="107">
        <v>0</v>
      </c>
      <c r="AN673" s="104">
        <v>1.5848</v>
      </c>
      <c r="AO673" s="104">
        <v>0</v>
      </c>
      <c r="AP673" s="104">
        <v>1.5848</v>
      </c>
      <c r="AQ673" s="104">
        <v>1.8818999999999999</v>
      </c>
      <c r="AR673" s="104">
        <v>0</v>
      </c>
      <c r="AS673" s="104">
        <v>0</v>
      </c>
      <c r="AT673" s="104">
        <v>0</v>
      </c>
      <c r="AU673" s="104">
        <v>1.88</v>
      </c>
      <c r="AV673" s="106">
        <v>7014</v>
      </c>
      <c r="AW673" s="105">
        <v>0.63333333333333297</v>
      </c>
      <c r="AX673" s="104">
        <v>19</v>
      </c>
      <c r="AY673" s="107">
        <v>402.85714285714283</v>
      </c>
      <c r="AZ673" s="126">
        <v>13.428571428571429</v>
      </c>
      <c r="BA673" s="100">
        <f>U673/T673</f>
        <v>1.0042857142857142</v>
      </c>
      <c r="BB673" s="100">
        <f>W673/T673</f>
        <v>0</v>
      </c>
      <c r="BC673" s="100">
        <f>X673/T673</f>
        <v>0</v>
      </c>
      <c r="BD673" s="100">
        <f>(W673+X673)/T673</f>
        <v>0</v>
      </c>
    </row>
    <row r="674" spans="2:56" hidden="1" outlineLevel="4" collapsed="1" x14ac:dyDescent="0.2">
      <c r="B674" s="115" t="s">
        <v>729</v>
      </c>
      <c r="C674" s="114">
        <v>1</v>
      </c>
      <c r="D674" s="113">
        <v>1.5</v>
      </c>
      <c r="E674" s="109"/>
      <c r="F674" s="112">
        <v>0</v>
      </c>
      <c r="G674" s="111"/>
      <c r="H674" s="109"/>
      <c r="I674" s="107">
        <v>3</v>
      </c>
      <c r="K674" s="112">
        <v>3</v>
      </c>
      <c r="L674" s="111"/>
      <c r="M674" s="111"/>
      <c r="N674" s="109"/>
      <c r="O674" s="108">
        <v>0</v>
      </c>
      <c r="P674" s="110">
        <v>0.13639999999999999</v>
      </c>
      <c r="Q674" s="109"/>
      <c r="R674" s="110">
        <v>0.13639999999999999</v>
      </c>
      <c r="S674" s="109"/>
      <c r="T674" s="108">
        <v>0.14000000000000001</v>
      </c>
      <c r="U674" s="110">
        <v>0.14199999999999999</v>
      </c>
      <c r="V674" s="109"/>
      <c r="W674" s="108">
        <v>0</v>
      </c>
      <c r="X674" s="108">
        <v>0</v>
      </c>
      <c r="Y674" s="107">
        <v>7526</v>
      </c>
      <c r="Z674" s="107">
        <v>7526</v>
      </c>
      <c r="AA674" s="107">
        <v>0</v>
      </c>
      <c r="AB674" s="107">
        <v>0</v>
      </c>
      <c r="AC674" s="107">
        <v>36</v>
      </c>
      <c r="AD674" s="107">
        <v>29</v>
      </c>
      <c r="AE674" s="107">
        <v>0</v>
      </c>
      <c r="AF674" s="107">
        <v>34</v>
      </c>
      <c r="AG674" s="107">
        <v>0</v>
      </c>
      <c r="AH674" s="107">
        <v>39</v>
      </c>
      <c r="AI674" s="107">
        <v>0</v>
      </c>
      <c r="AJ674" s="107">
        <v>0</v>
      </c>
      <c r="AK674" s="107">
        <v>34</v>
      </c>
      <c r="AL674" s="107">
        <v>0</v>
      </c>
      <c r="AM674" s="107">
        <v>0</v>
      </c>
      <c r="AN674" s="104">
        <v>3.9</v>
      </c>
      <c r="AO674" s="104">
        <v>0</v>
      </c>
      <c r="AP674" s="104">
        <v>3.9</v>
      </c>
      <c r="AQ674" s="104">
        <v>3.4</v>
      </c>
      <c r="AR674" s="104">
        <v>0</v>
      </c>
      <c r="AS674" s="104">
        <v>0</v>
      </c>
      <c r="AT674" s="104">
        <v>0</v>
      </c>
      <c r="AU674" s="104">
        <v>3.4</v>
      </c>
      <c r="AV674" s="106">
        <v>12672</v>
      </c>
      <c r="AW674" s="105">
        <v>0.94444444444444398</v>
      </c>
      <c r="AX674" s="104">
        <v>34</v>
      </c>
      <c r="AY674" s="107">
        <v>728.57142857142856</v>
      </c>
      <c r="AZ674" s="126">
        <v>24.285714285714285</v>
      </c>
      <c r="BA674" s="100">
        <f>U674/T674</f>
        <v>1.014285714285714</v>
      </c>
      <c r="BB674" s="100">
        <f>W674/T674</f>
        <v>0</v>
      </c>
      <c r="BC674" s="100">
        <f>X674/T674</f>
        <v>0</v>
      </c>
      <c r="BD674" s="100">
        <f>(W674+X674)/T674</f>
        <v>0</v>
      </c>
    </row>
    <row r="675" spans="2:56" outlineLevel="1" x14ac:dyDescent="0.2">
      <c r="B675" s="125" t="s">
        <v>730</v>
      </c>
      <c r="C675" s="124">
        <v>338</v>
      </c>
      <c r="D675" s="123">
        <v>863</v>
      </c>
      <c r="E675" s="121"/>
      <c r="F675" s="76">
        <v>1097.5</v>
      </c>
      <c r="G675" s="122"/>
      <c r="H675" s="121"/>
      <c r="I675" s="18">
        <v>724.75</v>
      </c>
      <c r="K675" s="76">
        <v>1822.25</v>
      </c>
      <c r="L675" s="122"/>
      <c r="M675" s="122"/>
      <c r="N675" s="121"/>
      <c r="O675" s="19">
        <v>67.658299999999997</v>
      </c>
      <c r="P675" s="78">
        <v>30.849499999999999</v>
      </c>
      <c r="Q675" s="121"/>
      <c r="R675" s="78">
        <v>98.507800000000003</v>
      </c>
      <c r="S675" s="121"/>
      <c r="T675" s="19">
        <v>85.55</v>
      </c>
      <c r="U675" s="78">
        <v>35.415799999999997</v>
      </c>
      <c r="V675" s="121"/>
      <c r="W675" s="19">
        <v>47.881100000000004</v>
      </c>
      <c r="X675" s="19">
        <v>1.7785</v>
      </c>
      <c r="Y675" s="18">
        <v>3217862</v>
      </c>
      <c r="Z675" s="18">
        <v>1877039</v>
      </c>
      <c r="AA675" s="18">
        <v>1292804</v>
      </c>
      <c r="AB675" s="18">
        <v>48019</v>
      </c>
      <c r="AC675" s="18">
        <v>10641</v>
      </c>
      <c r="AD675" s="18">
        <v>10481</v>
      </c>
      <c r="AE675" s="18">
        <v>518</v>
      </c>
      <c r="AF675" s="18">
        <v>9827</v>
      </c>
      <c r="AG675" s="18">
        <v>136653.97</v>
      </c>
      <c r="AH675" s="18">
        <v>9125</v>
      </c>
      <c r="AI675" s="18">
        <v>196018</v>
      </c>
      <c r="AJ675" s="18">
        <v>2768.5</v>
      </c>
      <c r="AK675" s="18">
        <v>9827</v>
      </c>
      <c r="AL675" s="18">
        <v>136653.97</v>
      </c>
      <c r="AM675" s="18">
        <v>2922.5</v>
      </c>
      <c r="AN675" s="20">
        <v>709.35950000000003</v>
      </c>
      <c r="AO675" s="20">
        <v>366.6651</v>
      </c>
      <c r="AP675" s="20">
        <v>1076.0246</v>
      </c>
      <c r="AQ675" s="20">
        <v>756.73710000000005</v>
      </c>
      <c r="AR675" s="20">
        <v>70.551599999999993</v>
      </c>
      <c r="AS675" s="20">
        <v>186.28380000000001</v>
      </c>
      <c r="AT675" s="20">
        <v>256.83539999999999</v>
      </c>
      <c r="AU675" s="20">
        <v>1013.54</v>
      </c>
      <c r="AV675" s="21">
        <v>4073041</v>
      </c>
      <c r="AW675" s="22">
        <v>0.92350343012874703</v>
      </c>
      <c r="AX675" s="20">
        <v>29.073964497041398</v>
      </c>
      <c r="AY675" s="18">
        <v>355.42022209234364</v>
      </c>
      <c r="AZ675" s="92">
        <v>11.847340736411455</v>
      </c>
      <c r="BA675" s="100">
        <f>U675/T675</f>
        <v>0.41397779076563412</v>
      </c>
      <c r="BB675" s="100">
        <f>W675/T675</f>
        <v>0.55968556399766223</v>
      </c>
      <c r="BC675" s="100">
        <f>X675/T675</f>
        <v>2.0789012273524254E-2</v>
      </c>
      <c r="BD675" s="100">
        <f>(W675+X675)/T675</f>
        <v>0.58047457627118648</v>
      </c>
    </row>
    <row r="676" spans="2:56" outlineLevel="2" x14ac:dyDescent="0.2">
      <c r="B676" s="115" t="s">
        <v>731</v>
      </c>
      <c r="C676" s="120">
        <v>52</v>
      </c>
      <c r="D676" s="119">
        <v>48.5</v>
      </c>
      <c r="E676" s="117"/>
      <c r="F676" s="81">
        <v>36</v>
      </c>
      <c r="G676" s="118"/>
      <c r="H676" s="117"/>
      <c r="I676" s="25">
        <v>563.75</v>
      </c>
      <c r="K676" s="81">
        <v>599.75</v>
      </c>
      <c r="L676" s="118"/>
      <c r="M676" s="118"/>
      <c r="N676" s="117"/>
      <c r="O676" s="26">
        <v>2.2686999999999999</v>
      </c>
      <c r="P676" s="83">
        <v>26.0198</v>
      </c>
      <c r="Q676" s="117"/>
      <c r="R676" s="83">
        <v>28.288499999999999</v>
      </c>
      <c r="S676" s="117"/>
      <c r="T676" s="26">
        <v>15.67</v>
      </c>
      <c r="U676" s="83">
        <v>4.4970999999999997</v>
      </c>
      <c r="V676" s="117"/>
      <c r="W676" s="26">
        <v>10.767099999999999</v>
      </c>
      <c r="X676" s="26">
        <v>0.40279999999999999</v>
      </c>
      <c r="Y676" s="25">
        <v>539946</v>
      </c>
      <c r="Z676" s="25">
        <v>238348</v>
      </c>
      <c r="AA676" s="25">
        <v>290722</v>
      </c>
      <c r="AB676" s="25">
        <v>10876</v>
      </c>
      <c r="AC676" s="25">
        <v>2363</v>
      </c>
      <c r="AD676" s="25">
        <v>3025</v>
      </c>
      <c r="AE676" s="25">
        <v>151</v>
      </c>
      <c r="AF676" s="25">
        <v>2171</v>
      </c>
      <c r="AG676" s="25">
        <v>49910.879999999997</v>
      </c>
      <c r="AH676" s="25">
        <v>1933</v>
      </c>
      <c r="AI676" s="25">
        <v>91255</v>
      </c>
      <c r="AJ676" s="25">
        <v>0</v>
      </c>
      <c r="AK676" s="25">
        <v>2171</v>
      </c>
      <c r="AL676" s="25">
        <v>49910.879999999997</v>
      </c>
      <c r="AM676" s="25">
        <v>0</v>
      </c>
      <c r="AN676" s="27">
        <v>56.061700000000002</v>
      </c>
      <c r="AO676" s="27">
        <v>167.11680000000001</v>
      </c>
      <c r="AP676" s="27">
        <v>223.17850000000001</v>
      </c>
      <c r="AQ676" s="27">
        <v>57.690199999999997</v>
      </c>
      <c r="AR676" s="27">
        <v>60.281399999999998</v>
      </c>
      <c r="AS676" s="27">
        <v>26.757000000000001</v>
      </c>
      <c r="AT676" s="27">
        <v>87.038399999999996</v>
      </c>
      <c r="AU676" s="27">
        <v>144.72</v>
      </c>
      <c r="AV676" s="28">
        <v>562785</v>
      </c>
      <c r="AW676" s="29">
        <v>0.91874735505713101</v>
      </c>
      <c r="AX676" s="27">
        <v>41.75</v>
      </c>
      <c r="AY676" s="25">
        <v>277.06445437141036</v>
      </c>
      <c r="AZ676" s="93">
        <v>9.2354818123803444</v>
      </c>
      <c r="BA676" s="100">
        <f>U676/T676</f>
        <v>0.2869878749202297</v>
      </c>
      <c r="BB676" s="100">
        <f>W676/T676</f>
        <v>0.68711550733886406</v>
      </c>
      <c r="BC676" s="100">
        <f>X676/T676</f>
        <v>2.5705169112954691E-2</v>
      </c>
      <c r="BD676" s="100">
        <f>(W676+X676)/T676</f>
        <v>0.71282067645181868</v>
      </c>
    </row>
    <row r="677" spans="2:56" outlineLevel="3" collapsed="1" x14ac:dyDescent="0.2">
      <c r="B677" s="115" t="s">
        <v>732</v>
      </c>
      <c r="C677" s="120">
        <v>52</v>
      </c>
      <c r="D677" s="119">
        <v>48.5</v>
      </c>
      <c r="E677" s="117"/>
      <c r="F677" s="81">
        <v>36</v>
      </c>
      <c r="G677" s="118"/>
      <c r="H677" s="117"/>
      <c r="I677" s="25">
        <v>563.75</v>
      </c>
      <c r="K677" s="81">
        <v>599.75</v>
      </c>
      <c r="L677" s="118"/>
      <c r="M677" s="118"/>
      <c r="N677" s="117"/>
      <c r="O677" s="26">
        <v>2.2686999999999999</v>
      </c>
      <c r="P677" s="83">
        <v>26.0198</v>
      </c>
      <c r="Q677" s="117"/>
      <c r="R677" s="83">
        <v>28.288499999999999</v>
      </c>
      <c r="S677" s="117"/>
      <c r="T677" s="26">
        <v>15.67</v>
      </c>
      <c r="U677" s="83">
        <v>4.4970999999999997</v>
      </c>
      <c r="V677" s="117"/>
      <c r="W677" s="26">
        <v>10.767099999999999</v>
      </c>
      <c r="X677" s="26">
        <v>0.40279999999999999</v>
      </c>
      <c r="Y677" s="25">
        <v>539946</v>
      </c>
      <c r="Z677" s="25">
        <v>238348</v>
      </c>
      <c r="AA677" s="25">
        <v>290722</v>
      </c>
      <c r="AB677" s="25">
        <v>10876</v>
      </c>
      <c r="AC677" s="25">
        <v>2363</v>
      </c>
      <c r="AD677" s="25">
        <v>3025</v>
      </c>
      <c r="AE677" s="25">
        <v>151</v>
      </c>
      <c r="AF677" s="25">
        <v>2171</v>
      </c>
      <c r="AG677" s="25">
        <v>49910.879999999997</v>
      </c>
      <c r="AH677" s="25">
        <v>1933</v>
      </c>
      <c r="AI677" s="25">
        <v>91255</v>
      </c>
      <c r="AJ677" s="25">
        <v>0</v>
      </c>
      <c r="AK677" s="25">
        <v>2171</v>
      </c>
      <c r="AL677" s="25">
        <v>49910.879999999997</v>
      </c>
      <c r="AM677" s="25">
        <v>0</v>
      </c>
      <c r="AN677" s="27">
        <v>56.061700000000002</v>
      </c>
      <c r="AO677" s="27">
        <v>167.11680000000001</v>
      </c>
      <c r="AP677" s="27">
        <v>223.17850000000001</v>
      </c>
      <c r="AQ677" s="27">
        <v>57.690199999999997</v>
      </c>
      <c r="AR677" s="27">
        <v>60.281399999999998</v>
      </c>
      <c r="AS677" s="27">
        <v>26.757000000000001</v>
      </c>
      <c r="AT677" s="27">
        <v>87.038399999999996</v>
      </c>
      <c r="AU677" s="27">
        <v>144.72</v>
      </c>
      <c r="AV677" s="28">
        <v>562785</v>
      </c>
      <c r="AW677" s="29">
        <v>0.91874735505713101</v>
      </c>
      <c r="AX677" s="27">
        <v>41.75</v>
      </c>
      <c r="AY677" s="25">
        <v>277.06445437141036</v>
      </c>
      <c r="AZ677" s="93">
        <v>9.2354818123803444</v>
      </c>
      <c r="BA677" s="100">
        <f>U677/T677</f>
        <v>0.2869878749202297</v>
      </c>
      <c r="BB677" s="100">
        <f>W677/T677</f>
        <v>0.68711550733886406</v>
      </c>
      <c r="BC677" s="100">
        <f>X677/T677</f>
        <v>2.5705169112954691E-2</v>
      </c>
      <c r="BD677" s="100">
        <f>(W677+X677)/T677</f>
        <v>0.71282067645181868</v>
      </c>
    </row>
    <row r="678" spans="2:56" hidden="1" outlineLevel="4" collapsed="1" x14ac:dyDescent="0.2">
      <c r="B678" s="115" t="s">
        <v>733</v>
      </c>
      <c r="C678" s="114">
        <v>2</v>
      </c>
      <c r="D678" s="113">
        <v>7</v>
      </c>
      <c r="E678" s="109"/>
      <c r="F678" s="112">
        <v>6</v>
      </c>
      <c r="G678" s="111"/>
      <c r="H678" s="109"/>
      <c r="I678" s="107">
        <v>4</v>
      </c>
      <c r="K678" s="112">
        <v>10</v>
      </c>
      <c r="L678" s="111"/>
      <c r="M678" s="111"/>
      <c r="N678" s="109"/>
      <c r="O678" s="108">
        <v>0.4</v>
      </c>
      <c r="P678" s="110">
        <v>0.18779999999999999</v>
      </c>
      <c r="Q678" s="109"/>
      <c r="R678" s="110">
        <v>0.58779999999999999</v>
      </c>
      <c r="S678" s="109"/>
      <c r="T678" s="108">
        <v>0.88</v>
      </c>
      <c r="U678" s="110">
        <v>0.29470000000000002</v>
      </c>
      <c r="V678" s="109"/>
      <c r="W678" s="108">
        <v>0.58940000000000003</v>
      </c>
      <c r="X678" s="108">
        <v>0</v>
      </c>
      <c r="Y678" s="107">
        <v>31533</v>
      </c>
      <c r="Z678" s="107">
        <v>15619</v>
      </c>
      <c r="AA678" s="107">
        <v>15914</v>
      </c>
      <c r="AB678" s="107">
        <v>0</v>
      </c>
      <c r="AC678" s="107">
        <v>56</v>
      </c>
      <c r="AD678" s="107">
        <v>28</v>
      </c>
      <c r="AE678" s="107">
        <v>10</v>
      </c>
      <c r="AF678" s="107">
        <v>40</v>
      </c>
      <c r="AG678" s="107">
        <v>760.52</v>
      </c>
      <c r="AH678" s="107">
        <v>42</v>
      </c>
      <c r="AI678" s="107">
        <v>862</v>
      </c>
      <c r="AJ678" s="107">
        <v>0</v>
      </c>
      <c r="AK678" s="107">
        <v>40</v>
      </c>
      <c r="AL678" s="107">
        <v>760.52</v>
      </c>
      <c r="AM678" s="107">
        <v>0</v>
      </c>
      <c r="AN678" s="104">
        <v>5.2819000000000003</v>
      </c>
      <c r="AO678" s="104">
        <v>0</v>
      </c>
      <c r="AP678" s="104">
        <v>5.2819000000000003</v>
      </c>
      <c r="AQ678" s="104">
        <v>5.7819000000000003</v>
      </c>
      <c r="AR678" s="104">
        <v>0</v>
      </c>
      <c r="AS678" s="104">
        <v>0</v>
      </c>
      <c r="AT678" s="104">
        <v>0</v>
      </c>
      <c r="AU678" s="104">
        <v>5.78</v>
      </c>
      <c r="AV678" s="106">
        <v>21549</v>
      </c>
      <c r="AW678" s="105">
        <v>0.71428571428571397</v>
      </c>
      <c r="AX678" s="104">
        <v>20</v>
      </c>
      <c r="AY678" s="107">
        <v>197.04545454545453</v>
      </c>
      <c r="AZ678" s="126">
        <v>6.5681818181818183</v>
      </c>
      <c r="BA678" s="100">
        <f>U678/T678</f>
        <v>0.33488636363636365</v>
      </c>
      <c r="BB678" s="100">
        <f>W678/T678</f>
        <v>0.6697727272727273</v>
      </c>
      <c r="BC678" s="100">
        <f>X678/T678</f>
        <v>0</v>
      </c>
      <c r="BD678" s="100">
        <f>(W678+X678)/T678</f>
        <v>0.6697727272727273</v>
      </c>
    </row>
    <row r="679" spans="2:56" hidden="1" outlineLevel="4" collapsed="1" x14ac:dyDescent="0.2">
      <c r="B679" s="115" t="s">
        <v>734</v>
      </c>
      <c r="C679" s="114">
        <v>2</v>
      </c>
      <c r="D679" s="113">
        <v>2</v>
      </c>
      <c r="E679" s="109"/>
      <c r="F679" s="112">
        <v>2</v>
      </c>
      <c r="G679" s="111"/>
      <c r="H679" s="109"/>
      <c r="I679" s="107">
        <v>1.5</v>
      </c>
      <c r="K679" s="112">
        <v>3.5</v>
      </c>
      <c r="L679" s="111"/>
      <c r="M679" s="111"/>
      <c r="N679" s="109"/>
      <c r="O679" s="108">
        <v>0.13339999999999999</v>
      </c>
      <c r="P679" s="110">
        <v>7.0400000000000004E-2</v>
      </c>
      <c r="Q679" s="109"/>
      <c r="R679" s="110">
        <v>0.20380000000000001</v>
      </c>
      <c r="S679" s="109"/>
      <c r="T679" s="108">
        <v>0.2</v>
      </c>
      <c r="U679" s="110">
        <v>0.1011</v>
      </c>
      <c r="V679" s="109"/>
      <c r="W679" s="108">
        <v>9.98E-2</v>
      </c>
      <c r="X679" s="108">
        <v>0</v>
      </c>
      <c r="Y679" s="107">
        <v>8054</v>
      </c>
      <c r="Z679" s="107">
        <v>5359</v>
      </c>
      <c r="AA679" s="107">
        <v>2695</v>
      </c>
      <c r="AB679" s="107">
        <v>0</v>
      </c>
      <c r="AC679" s="107">
        <v>56</v>
      </c>
      <c r="AD679" s="107">
        <v>32</v>
      </c>
      <c r="AE679" s="107">
        <v>3</v>
      </c>
      <c r="AF679" s="107">
        <v>37</v>
      </c>
      <c r="AG679" s="107">
        <v>0</v>
      </c>
      <c r="AH679" s="107">
        <v>36</v>
      </c>
      <c r="AI679" s="107">
        <v>0</v>
      </c>
      <c r="AJ679" s="107">
        <v>0</v>
      </c>
      <c r="AK679" s="107">
        <v>37</v>
      </c>
      <c r="AL679" s="107">
        <v>0</v>
      </c>
      <c r="AM679" s="107">
        <v>0</v>
      </c>
      <c r="AN679" s="104">
        <v>2.1187999999999998</v>
      </c>
      <c r="AO679" s="104">
        <v>0</v>
      </c>
      <c r="AP679" s="104">
        <v>2.1187999999999998</v>
      </c>
      <c r="AQ679" s="104">
        <v>2.1690999999999998</v>
      </c>
      <c r="AR679" s="104">
        <v>0</v>
      </c>
      <c r="AS679" s="104">
        <v>0</v>
      </c>
      <c r="AT679" s="104">
        <v>0</v>
      </c>
      <c r="AU679" s="104">
        <v>2.17</v>
      </c>
      <c r="AV679" s="106">
        <v>8084</v>
      </c>
      <c r="AW679" s="105">
        <v>0.66071428571428603</v>
      </c>
      <c r="AX679" s="104">
        <v>18.5</v>
      </c>
      <c r="AY679" s="107">
        <v>325.5</v>
      </c>
      <c r="AZ679" s="126">
        <v>10.85</v>
      </c>
      <c r="BA679" s="100">
        <f>U679/T679</f>
        <v>0.50549999999999995</v>
      </c>
      <c r="BB679" s="100">
        <f>W679/T679</f>
        <v>0.499</v>
      </c>
      <c r="BC679" s="100">
        <f>X679/T679</f>
        <v>0</v>
      </c>
      <c r="BD679" s="100">
        <f>(W679+X679)/T679</f>
        <v>0.499</v>
      </c>
    </row>
    <row r="680" spans="2:56" hidden="1" outlineLevel="4" collapsed="1" x14ac:dyDescent="0.2">
      <c r="B680" s="115" t="s">
        <v>735</v>
      </c>
      <c r="C680" s="114">
        <v>1</v>
      </c>
      <c r="D680" s="113">
        <v>1</v>
      </c>
      <c r="E680" s="109"/>
      <c r="F680" s="112">
        <v>1</v>
      </c>
      <c r="G680" s="111"/>
      <c r="H680" s="109"/>
      <c r="I680" s="107">
        <v>0.75</v>
      </c>
      <c r="K680" s="112">
        <v>1.75</v>
      </c>
      <c r="L680" s="111"/>
      <c r="M680" s="111"/>
      <c r="N680" s="109"/>
      <c r="O680" s="108">
        <v>6.6699999999999995E-2</v>
      </c>
      <c r="P680" s="110">
        <v>3.5200000000000002E-2</v>
      </c>
      <c r="Q680" s="109"/>
      <c r="R680" s="110">
        <v>0.1019</v>
      </c>
      <c r="S680" s="109"/>
      <c r="T680" s="108">
        <v>0.1</v>
      </c>
      <c r="U680" s="110">
        <v>0</v>
      </c>
      <c r="V680" s="109"/>
      <c r="W680" s="108">
        <v>9.98E-2</v>
      </c>
      <c r="X680" s="108">
        <v>0</v>
      </c>
      <c r="Y680" s="107">
        <v>2695</v>
      </c>
      <c r="Z680" s="107">
        <v>0</v>
      </c>
      <c r="AA680" s="107">
        <v>2695</v>
      </c>
      <c r="AB680" s="107">
        <v>0</v>
      </c>
      <c r="AC680" s="107">
        <v>26</v>
      </c>
      <c r="AD680" s="107">
        <v>21</v>
      </c>
      <c r="AE680" s="107">
        <v>3</v>
      </c>
      <c r="AF680" s="107">
        <v>23</v>
      </c>
      <c r="AG680" s="107">
        <v>0</v>
      </c>
      <c r="AH680" s="107">
        <v>16</v>
      </c>
      <c r="AI680" s="107">
        <v>0</v>
      </c>
      <c r="AJ680" s="107">
        <v>0</v>
      </c>
      <c r="AK680" s="107">
        <v>23</v>
      </c>
      <c r="AL680" s="107">
        <v>0</v>
      </c>
      <c r="AM680" s="107">
        <v>0</v>
      </c>
      <c r="AN680" s="104">
        <v>0.93259999999999998</v>
      </c>
      <c r="AO680" s="104">
        <v>0</v>
      </c>
      <c r="AP680" s="104">
        <v>0.93259999999999998</v>
      </c>
      <c r="AQ680" s="104">
        <v>1.3406</v>
      </c>
      <c r="AR680" s="104">
        <v>0</v>
      </c>
      <c r="AS680" s="104">
        <v>0</v>
      </c>
      <c r="AT680" s="104">
        <v>0</v>
      </c>
      <c r="AU680" s="104">
        <v>1.34</v>
      </c>
      <c r="AV680" s="106">
        <v>4996</v>
      </c>
      <c r="AW680" s="105">
        <v>0.88461538461538503</v>
      </c>
      <c r="AX680" s="104">
        <v>23</v>
      </c>
      <c r="AY680" s="107">
        <v>402</v>
      </c>
      <c r="AZ680" s="126">
        <v>13.4</v>
      </c>
      <c r="BA680" s="100">
        <f>U680/T680</f>
        <v>0</v>
      </c>
      <c r="BB680" s="100">
        <f>W680/T680</f>
        <v>0.998</v>
      </c>
      <c r="BC680" s="100">
        <f>X680/T680</f>
        <v>0</v>
      </c>
      <c r="BD680" s="100">
        <f>(W680+X680)/T680</f>
        <v>0.998</v>
      </c>
    </row>
    <row r="681" spans="2:56" hidden="1" outlineLevel="4" collapsed="1" x14ac:dyDescent="0.2">
      <c r="B681" s="115" t="s">
        <v>736</v>
      </c>
      <c r="C681" s="114">
        <v>2</v>
      </c>
      <c r="D681" s="113">
        <v>3</v>
      </c>
      <c r="E681" s="109"/>
      <c r="F681" s="112">
        <v>3</v>
      </c>
      <c r="G681" s="111"/>
      <c r="H681" s="109"/>
      <c r="I681" s="107">
        <v>0</v>
      </c>
      <c r="K681" s="112">
        <v>3</v>
      </c>
      <c r="L681" s="111"/>
      <c r="M681" s="111"/>
      <c r="N681" s="109"/>
      <c r="O681" s="108">
        <v>6.8599999999999994E-2</v>
      </c>
      <c r="P681" s="110">
        <v>0</v>
      </c>
      <c r="Q681" s="109"/>
      <c r="R681" s="110">
        <v>6.8599999999999994E-2</v>
      </c>
      <c r="S681" s="109"/>
      <c r="T681" s="108">
        <v>0.2</v>
      </c>
      <c r="U681" s="110">
        <v>0</v>
      </c>
      <c r="V681" s="109"/>
      <c r="W681" s="108">
        <v>0.1028</v>
      </c>
      <c r="X681" s="108">
        <v>0.1028</v>
      </c>
      <c r="Y681" s="107">
        <v>5552</v>
      </c>
      <c r="Z681" s="107">
        <v>0</v>
      </c>
      <c r="AA681" s="107">
        <v>2776</v>
      </c>
      <c r="AB681" s="107">
        <v>2776</v>
      </c>
      <c r="AC681" s="107">
        <v>60</v>
      </c>
      <c r="AD681" s="107">
        <v>35</v>
      </c>
      <c r="AE681" s="107">
        <v>5</v>
      </c>
      <c r="AF681" s="107">
        <v>35</v>
      </c>
      <c r="AG681" s="107">
        <v>0</v>
      </c>
      <c r="AH681" s="107">
        <v>42</v>
      </c>
      <c r="AI681" s="107">
        <v>0</v>
      </c>
      <c r="AJ681" s="107">
        <v>0</v>
      </c>
      <c r="AK681" s="107">
        <v>35</v>
      </c>
      <c r="AL681" s="107">
        <v>0</v>
      </c>
      <c r="AM681" s="107">
        <v>0</v>
      </c>
      <c r="AN681" s="104">
        <v>2.2080000000000002</v>
      </c>
      <c r="AO681" s="104">
        <v>0</v>
      </c>
      <c r="AP681" s="104">
        <v>2.2080000000000002</v>
      </c>
      <c r="AQ681" s="104">
        <v>1.84</v>
      </c>
      <c r="AR681" s="104">
        <v>0</v>
      </c>
      <c r="AS681" s="104">
        <v>0</v>
      </c>
      <c r="AT681" s="104">
        <v>0</v>
      </c>
      <c r="AU681" s="104">
        <v>1.84</v>
      </c>
      <c r="AV681" s="106">
        <v>6857</v>
      </c>
      <c r="AW681" s="105">
        <v>0.58333333333333304</v>
      </c>
      <c r="AX681" s="104">
        <v>17.5</v>
      </c>
      <c r="AY681" s="107">
        <v>276</v>
      </c>
      <c r="AZ681" s="126">
        <v>9.1999999999999993</v>
      </c>
      <c r="BA681" s="100">
        <f>U681/T681</f>
        <v>0</v>
      </c>
      <c r="BB681" s="100">
        <f>W681/T681</f>
        <v>0.51400000000000001</v>
      </c>
      <c r="BC681" s="100">
        <f>X681/T681</f>
        <v>0.51400000000000001</v>
      </c>
      <c r="BD681" s="100">
        <f>(W681+X681)/T681</f>
        <v>1.028</v>
      </c>
    </row>
    <row r="682" spans="2:56" hidden="1" outlineLevel="4" collapsed="1" x14ac:dyDescent="0.2">
      <c r="B682" s="115" t="s">
        <v>737</v>
      </c>
      <c r="C682" s="114">
        <v>1</v>
      </c>
      <c r="D682" s="113">
        <v>7</v>
      </c>
      <c r="E682" s="109"/>
      <c r="F682" s="112">
        <v>6</v>
      </c>
      <c r="G682" s="111"/>
      <c r="H682" s="109"/>
      <c r="I682" s="107">
        <v>3</v>
      </c>
      <c r="K682" s="112">
        <v>9</v>
      </c>
      <c r="L682" s="111"/>
      <c r="M682" s="111"/>
      <c r="N682" s="109"/>
      <c r="O682" s="108">
        <v>0.4</v>
      </c>
      <c r="P682" s="110">
        <v>0.14080000000000001</v>
      </c>
      <c r="Q682" s="109"/>
      <c r="R682" s="110">
        <v>0.54079999999999995</v>
      </c>
      <c r="S682" s="109"/>
      <c r="T682" s="108">
        <v>0.55000000000000004</v>
      </c>
      <c r="U682" s="110">
        <v>0.27100000000000002</v>
      </c>
      <c r="V682" s="109"/>
      <c r="W682" s="108">
        <v>0.28239999999999998</v>
      </c>
      <c r="X682" s="108">
        <v>0</v>
      </c>
      <c r="Y682" s="107">
        <v>21988</v>
      </c>
      <c r="Z682" s="107">
        <v>14363</v>
      </c>
      <c r="AA682" s="107">
        <v>7625</v>
      </c>
      <c r="AB682" s="107">
        <v>0</v>
      </c>
      <c r="AC682" s="107">
        <v>28</v>
      </c>
      <c r="AD682" s="107">
        <v>25</v>
      </c>
      <c r="AE682" s="107">
        <v>5</v>
      </c>
      <c r="AF682" s="107">
        <v>27</v>
      </c>
      <c r="AG682" s="107">
        <v>3455.05</v>
      </c>
      <c r="AH682" s="107">
        <v>22</v>
      </c>
      <c r="AI682" s="107">
        <v>2657</v>
      </c>
      <c r="AJ682" s="107">
        <v>0</v>
      </c>
      <c r="AK682" s="107">
        <v>27</v>
      </c>
      <c r="AL682" s="107">
        <v>3455.05</v>
      </c>
      <c r="AM682" s="107">
        <v>0</v>
      </c>
      <c r="AN682" s="104">
        <v>5.0609999999999999</v>
      </c>
      <c r="AO682" s="104">
        <v>0</v>
      </c>
      <c r="AP682" s="104">
        <v>5.0609999999999999</v>
      </c>
      <c r="AQ682" s="104">
        <v>6.5810000000000004</v>
      </c>
      <c r="AR682" s="104">
        <v>0</v>
      </c>
      <c r="AS682" s="104">
        <v>0</v>
      </c>
      <c r="AT682" s="104">
        <v>0</v>
      </c>
      <c r="AU682" s="104">
        <v>6.58</v>
      </c>
      <c r="AV682" s="106">
        <v>24527</v>
      </c>
      <c r="AW682" s="105">
        <v>0.96428571428571397</v>
      </c>
      <c r="AX682" s="104">
        <v>27</v>
      </c>
      <c r="AY682" s="107">
        <v>358.90909090909093</v>
      </c>
      <c r="AZ682" s="126">
        <v>11.963636363636363</v>
      </c>
      <c r="BA682" s="100">
        <f>U682/T682</f>
        <v>0.49272727272727274</v>
      </c>
      <c r="BB682" s="100">
        <f>W682/T682</f>
        <v>0.51345454545454539</v>
      </c>
      <c r="BC682" s="100">
        <f>X682/T682</f>
        <v>0</v>
      </c>
      <c r="BD682" s="100">
        <f>(W682+X682)/T682</f>
        <v>0.51345454545454539</v>
      </c>
    </row>
    <row r="683" spans="2:56" hidden="1" outlineLevel="4" collapsed="1" x14ac:dyDescent="0.2">
      <c r="B683" s="115" t="s">
        <v>738</v>
      </c>
      <c r="C683" s="114">
        <v>3</v>
      </c>
      <c r="D683" s="113">
        <v>1.5</v>
      </c>
      <c r="E683" s="109"/>
      <c r="F683" s="112">
        <v>0</v>
      </c>
      <c r="G683" s="111"/>
      <c r="H683" s="109"/>
      <c r="I683" s="107">
        <v>4.5</v>
      </c>
      <c r="K683" s="112">
        <v>4.5</v>
      </c>
      <c r="L683" s="111"/>
      <c r="M683" s="111"/>
      <c r="N683" s="109"/>
      <c r="O683" s="108">
        <v>0</v>
      </c>
      <c r="P683" s="110">
        <v>0.2112</v>
      </c>
      <c r="Q683" s="109"/>
      <c r="R683" s="110">
        <v>0.2112</v>
      </c>
      <c r="S683" s="109"/>
      <c r="T683" s="108">
        <v>0.21</v>
      </c>
      <c r="U683" s="110">
        <v>0</v>
      </c>
      <c r="V683" s="109"/>
      <c r="W683" s="108">
        <v>0.21299999999999999</v>
      </c>
      <c r="X683" s="108">
        <v>0</v>
      </c>
      <c r="Y683" s="107">
        <v>5751</v>
      </c>
      <c r="Z683" s="107">
        <v>0</v>
      </c>
      <c r="AA683" s="107">
        <v>5751</v>
      </c>
      <c r="AB683" s="107">
        <v>0</v>
      </c>
      <c r="AC683" s="107">
        <v>90</v>
      </c>
      <c r="AD683" s="107">
        <v>59</v>
      </c>
      <c r="AE683" s="107">
        <v>15</v>
      </c>
      <c r="AF683" s="107">
        <v>71</v>
      </c>
      <c r="AG683" s="107">
        <v>0</v>
      </c>
      <c r="AH683" s="107">
        <v>63</v>
      </c>
      <c r="AI683" s="107">
        <v>0</v>
      </c>
      <c r="AJ683" s="107">
        <v>0</v>
      </c>
      <c r="AK683" s="107">
        <v>71</v>
      </c>
      <c r="AL683" s="107">
        <v>0</v>
      </c>
      <c r="AM683" s="107">
        <v>0</v>
      </c>
      <c r="AN683" s="104">
        <v>3.1560000000000001</v>
      </c>
      <c r="AO683" s="104">
        <v>0</v>
      </c>
      <c r="AP683" s="104">
        <v>3.1560000000000001</v>
      </c>
      <c r="AQ683" s="104">
        <v>3.5568</v>
      </c>
      <c r="AR683" s="104">
        <v>0</v>
      </c>
      <c r="AS683" s="104">
        <v>0</v>
      </c>
      <c r="AT683" s="104">
        <v>0</v>
      </c>
      <c r="AU683" s="104">
        <v>3.55</v>
      </c>
      <c r="AV683" s="106">
        <v>13257</v>
      </c>
      <c r="AW683" s="105">
        <v>0.78888888888888897</v>
      </c>
      <c r="AX683" s="104">
        <v>23.6666666666667</v>
      </c>
      <c r="AY683" s="107">
        <v>507.14285714285717</v>
      </c>
      <c r="AZ683" s="126">
        <v>16.904761904761905</v>
      </c>
      <c r="BA683" s="100">
        <f>U683/T683</f>
        <v>0</v>
      </c>
      <c r="BB683" s="100">
        <f>W683/T683</f>
        <v>1.0142857142857142</v>
      </c>
      <c r="BC683" s="100">
        <f>X683/T683</f>
        <v>0</v>
      </c>
      <c r="BD683" s="100">
        <f>(W683+X683)/T683</f>
        <v>1.0142857142857142</v>
      </c>
    </row>
    <row r="684" spans="2:56" hidden="1" outlineLevel="4" collapsed="1" x14ac:dyDescent="0.2">
      <c r="B684" s="115" t="s">
        <v>739</v>
      </c>
      <c r="C684" s="114">
        <v>4</v>
      </c>
      <c r="D684" s="113">
        <v>4</v>
      </c>
      <c r="E684" s="109"/>
      <c r="F684" s="112">
        <v>0</v>
      </c>
      <c r="G684" s="111"/>
      <c r="H684" s="109"/>
      <c r="I684" s="107">
        <v>12</v>
      </c>
      <c r="K684" s="112">
        <v>12</v>
      </c>
      <c r="L684" s="111"/>
      <c r="M684" s="111"/>
      <c r="N684" s="109"/>
      <c r="O684" s="108">
        <v>0</v>
      </c>
      <c r="P684" s="110">
        <v>0.56320000000000003</v>
      </c>
      <c r="Q684" s="109"/>
      <c r="R684" s="110">
        <v>0.56320000000000003</v>
      </c>
      <c r="S684" s="109"/>
      <c r="T684" s="108">
        <v>0.59</v>
      </c>
      <c r="U684" s="110">
        <v>0.29210000000000003</v>
      </c>
      <c r="V684" s="109"/>
      <c r="W684" s="108">
        <v>0.28399999999999997</v>
      </c>
      <c r="X684" s="108">
        <v>0</v>
      </c>
      <c r="Y684" s="107">
        <v>23151</v>
      </c>
      <c r="Z684" s="107">
        <v>15483</v>
      </c>
      <c r="AA684" s="107">
        <v>7668</v>
      </c>
      <c r="AB684" s="107">
        <v>0</v>
      </c>
      <c r="AC684" s="107">
        <v>130</v>
      </c>
      <c r="AD684" s="107">
        <v>69</v>
      </c>
      <c r="AE684" s="107">
        <v>10</v>
      </c>
      <c r="AF684" s="107">
        <v>80</v>
      </c>
      <c r="AG684" s="107">
        <v>0</v>
      </c>
      <c r="AH684" s="107">
        <v>92</v>
      </c>
      <c r="AI684" s="107">
        <v>0</v>
      </c>
      <c r="AJ684" s="107">
        <v>0</v>
      </c>
      <c r="AK684" s="107">
        <v>80</v>
      </c>
      <c r="AL684" s="107">
        <v>0</v>
      </c>
      <c r="AM684" s="107">
        <v>0</v>
      </c>
      <c r="AN684" s="104">
        <v>9.2700999999999993</v>
      </c>
      <c r="AO684" s="104">
        <v>0</v>
      </c>
      <c r="AP684" s="104">
        <v>9.2700999999999993</v>
      </c>
      <c r="AQ684" s="104">
        <v>8.0648</v>
      </c>
      <c r="AR684" s="104">
        <v>0</v>
      </c>
      <c r="AS684" s="104">
        <v>0</v>
      </c>
      <c r="AT684" s="104">
        <v>0</v>
      </c>
      <c r="AU684" s="104">
        <v>8.06</v>
      </c>
      <c r="AV684" s="106">
        <v>30058</v>
      </c>
      <c r="AW684" s="105">
        <v>0.61538461538461497</v>
      </c>
      <c r="AX684" s="104">
        <v>20</v>
      </c>
      <c r="AY684" s="107">
        <v>409.83050847457628</v>
      </c>
      <c r="AZ684" s="126">
        <v>13.661016949152541</v>
      </c>
      <c r="BA684" s="100">
        <f>U684/T684</f>
        <v>0.49508474576271194</v>
      </c>
      <c r="BB684" s="100">
        <f>W684/T684</f>
        <v>0.48135593220338979</v>
      </c>
      <c r="BC684" s="100">
        <f>X684/T684</f>
        <v>0</v>
      </c>
      <c r="BD684" s="100">
        <f>(W684+X684)/T684</f>
        <v>0.48135593220338979</v>
      </c>
    </row>
    <row r="685" spans="2:56" hidden="1" outlineLevel="4" collapsed="1" x14ac:dyDescent="0.2">
      <c r="B685" s="115" t="s">
        <v>740</v>
      </c>
      <c r="C685" s="114">
        <v>2</v>
      </c>
      <c r="D685" s="113">
        <v>2</v>
      </c>
      <c r="E685" s="109"/>
      <c r="F685" s="112">
        <v>0</v>
      </c>
      <c r="G685" s="111"/>
      <c r="H685" s="109"/>
      <c r="I685" s="107">
        <v>6</v>
      </c>
      <c r="K685" s="112">
        <v>6</v>
      </c>
      <c r="L685" s="111"/>
      <c r="M685" s="111"/>
      <c r="N685" s="109"/>
      <c r="O685" s="108">
        <v>0</v>
      </c>
      <c r="P685" s="110">
        <v>0.28160000000000002</v>
      </c>
      <c r="Q685" s="109"/>
      <c r="R685" s="110">
        <v>0.28160000000000002</v>
      </c>
      <c r="S685" s="109"/>
      <c r="T685" s="108">
        <v>0.28999999999999998</v>
      </c>
      <c r="U685" s="110">
        <v>0.14599999999999999</v>
      </c>
      <c r="V685" s="109"/>
      <c r="W685" s="108">
        <v>0.13800000000000001</v>
      </c>
      <c r="X685" s="108">
        <v>0</v>
      </c>
      <c r="Y685" s="107">
        <v>11464</v>
      </c>
      <c r="Z685" s="107">
        <v>7738</v>
      </c>
      <c r="AA685" s="107">
        <v>3726</v>
      </c>
      <c r="AB685" s="107">
        <v>0</v>
      </c>
      <c r="AC685" s="107">
        <v>65</v>
      </c>
      <c r="AD685" s="107">
        <v>27</v>
      </c>
      <c r="AE685" s="107">
        <v>5</v>
      </c>
      <c r="AF685" s="107">
        <v>33</v>
      </c>
      <c r="AG685" s="107">
        <v>0</v>
      </c>
      <c r="AH685" s="107">
        <v>30</v>
      </c>
      <c r="AI685" s="107">
        <v>0</v>
      </c>
      <c r="AJ685" s="107">
        <v>0</v>
      </c>
      <c r="AK685" s="107">
        <v>33</v>
      </c>
      <c r="AL685" s="107">
        <v>0</v>
      </c>
      <c r="AM685" s="107">
        <v>0</v>
      </c>
      <c r="AN685" s="104">
        <v>3.42</v>
      </c>
      <c r="AO685" s="104">
        <v>0</v>
      </c>
      <c r="AP685" s="104">
        <v>3.42</v>
      </c>
      <c r="AQ685" s="104">
        <v>3.9159999999999999</v>
      </c>
      <c r="AR685" s="104">
        <v>0</v>
      </c>
      <c r="AS685" s="104">
        <v>0</v>
      </c>
      <c r="AT685" s="104">
        <v>0</v>
      </c>
      <c r="AU685" s="104">
        <v>3.92</v>
      </c>
      <c r="AV685" s="106">
        <v>14595</v>
      </c>
      <c r="AW685" s="105">
        <v>0.507692307692308</v>
      </c>
      <c r="AX685" s="104">
        <v>16.5</v>
      </c>
      <c r="AY685" s="107">
        <v>405.51724137931035</v>
      </c>
      <c r="AZ685" s="126">
        <v>13.517241379310345</v>
      </c>
      <c r="BA685" s="100">
        <f>U685/T685</f>
        <v>0.50344827586206897</v>
      </c>
      <c r="BB685" s="100">
        <f>W685/T685</f>
        <v>0.4758620689655173</v>
      </c>
      <c r="BC685" s="100">
        <f>X685/T685</f>
        <v>0</v>
      </c>
      <c r="BD685" s="100">
        <f>(W685+X685)/T685</f>
        <v>0.4758620689655173</v>
      </c>
    </row>
    <row r="686" spans="2:56" hidden="1" outlineLevel="4" collapsed="1" x14ac:dyDescent="0.2">
      <c r="B686" s="115" t="s">
        <v>741</v>
      </c>
      <c r="C686" s="114">
        <v>1</v>
      </c>
      <c r="D686" s="113">
        <v>3.5</v>
      </c>
      <c r="E686" s="109"/>
      <c r="F686" s="112">
        <v>3</v>
      </c>
      <c r="G686" s="111"/>
      <c r="H686" s="109"/>
      <c r="I686" s="107">
        <v>2</v>
      </c>
      <c r="K686" s="112">
        <v>5</v>
      </c>
      <c r="L686" s="111"/>
      <c r="M686" s="111"/>
      <c r="N686" s="109"/>
      <c r="O686" s="108">
        <v>0.2</v>
      </c>
      <c r="P686" s="110">
        <v>9.3899999999999997E-2</v>
      </c>
      <c r="Q686" s="109"/>
      <c r="R686" s="110">
        <v>0.29389999999999999</v>
      </c>
      <c r="S686" s="109"/>
      <c r="T686" s="108">
        <v>0.28999999999999998</v>
      </c>
      <c r="U686" s="110">
        <v>0</v>
      </c>
      <c r="V686" s="109"/>
      <c r="W686" s="108">
        <v>0.29470000000000002</v>
      </c>
      <c r="X686" s="108">
        <v>0</v>
      </c>
      <c r="Y686" s="107">
        <v>7957</v>
      </c>
      <c r="Z686" s="107">
        <v>0</v>
      </c>
      <c r="AA686" s="107">
        <v>7957</v>
      </c>
      <c r="AB686" s="107">
        <v>0</v>
      </c>
      <c r="AC686" s="107">
        <v>28</v>
      </c>
      <c r="AD686" s="107">
        <v>17</v>
      </c>
      <c r="AE686" s="107">
        <v>5</v>
      </c>
      <c r="AF686" s="107">
        <v>23</v>
      </c>
      <c r="AG686" s="107">
        <v>0</v>
      </c>
      <c r="AH686" s="107">
        <v>22</v>
      </c>
      <c r="AI686" s="107">
        <v>0</v>
      </c>
      <c r="AJ686" s="107">
        <v>0</v>
      </c>
      <c r="AK686" s="107">
        <v>23</v>
      </c>
      <c r="AL686" s="107">
        <v>0</v>
      </c>
      <c r="AM686" s="107">
        <v>0</v>
      </c>
      <c r="AN686" s="104">
        <v>3.8132999999999999</v>
      </c>
      <c r="AO686" s="104">
        <v>0</v>
      </c>
      <c r="AP686" s="104">
        <v>3.8132999999999999</v>
      </c>
      <c r="AQ686" s="104">
        <v>3.9866999999999999</v>
      </c>
      <c r="AR686" s="104">
        <v>0</v>
      </c>
      <c r="AS686" s="104">
        <v>0</v>
      </c>
      <c r="AT686" s="104">
        <v>0</v>
      </c>
      <c r="AU686" s="104">
        <v>3.99</v>
      </c>
      <c r="AV686" s="106">
        <v>14858</v>
      </c>
      <c r="AW686" s="105">
        <v>0.82142857142857095</v>
      </c>
      <c r="AX686" s="104">
        <v>23</v>
      </c>
      <c r="AY686" s="107">
        <v>412.75862068965517</v>
      </c>
      <c r="AZ686" s="126">
        <v>13.758620689655173</v>
      </c>
      <c r="BA686" s="100">
        <f>U686/T686</f>
        <v>0</v>
      </c>
      <c r="BB686" s="100">
        <f>W686/T686</f>
        <v>1.0162068965517244</v>
      </c>
      <c r="BC686" s="100">
        <f>X686/T686</f>
        <v>0</v>
      </c>
      <c r="BD686" s="100">
        <f>(W686+X686)/T686</f>
        <v>1.0162068965517244</v>
      </c>
    </row>
    <row r="687" spans="2:56" hidden="1" outlineLevel="4" collapsed="1" x14ac:dyDescent="0.2">
      <c r="B687" s="115" t="s">
        <v>742</v>
      </c>
      <c r="C687" s="114">
        <v>5</v>
      </c>
      <c r="D687" s="113">
        <v>17.5</v>
      </c>
      <c r="E687" s="109"/>
      <c r="F687" s="112">
        <v>15</v>
      </c>
      <c r="G687" s="111"/>
      <c r="H687" s="109"/>
      <c r="I687" s="107">
        <v>10</v>
      </c>
      <c r="K687" s="112">
        <v>25</v>
      </c>
      <c r="L687" s="111"/>
      <c r="M687" s="111"/>
      <c r="N687" s="109"/>
      <c r="O687" s="108">
        <v>1</v>
      </c>
      <c r="P687" s="110">
        <v>0.46949999999999997</v>
      </c>
      <c r="Q687" s="109"/>
      <c r="R687" s="110">
        <v>1.4695</v>
      </c>
      <c r="S687" s="109"/>
      <c r="T687" s="108">
        <v>1.45</v>
      </c>
      <c r="U687" s="110">
        <v>1.1788000000000001</v>
      </c>
      <c r="V687" s="109"/>
      <c r="W687" s="108">
        <v>0.29470000000000002</v>
      </c>
      <c r="X687" s="108">
        <v>0</v>
      </c>
      <c r="Y687" s="107">
        <v>70433</v>
      </c>
      <c r="Z687" s="107">
        <v>62476</v>
      </c>
      <c r="AA687" s="107">
        <v>7957</v>
      </c>
      <c r="AB687" s="107">
        <v>0</v>
      </c>
      <c r="AC687" s="107">
        <v>140</v>
      </c>
      <c r="AD687" s="107">
        <v>94</v>
      </c>
      <c r="AE687" s="107">
        <v>25</v>
      </c>
      <c r="AF687" s="107">
        <v>118</v>
      </c>
      <c r="AG687" s="107">
        <v>0</v>
      </c>
      <c r="AH687" s="107">
        <v>120</v>
      </c>
      <c r="AI687" s="107">
        <v>0</v>
      </c>
      <c r="AJ687" s="107">
        <v>0</v>
      </c>
      <c r="AK687" s="107">
        <v>118</v>
      </c>
      <c r="AL687" s="107">
        <v>0</v>
      </c>
      <c r="AM687" s="107">
        <v>0</v>
      </c>
      <c r="AN687" s="104">
        <v>20.8</v>
      </c>
      <c r="AO687" s="104">
        <v>0</v>
      </c>
      <c r="AP687" s="104">
        <v>20.8</v>
      </c>
      <c r="AQ687" s="104">
        <v>20.453299999999999</v>
      </c>
      <c r="AR687" s="104">
        <v>0</v>
      </c>
      <c r="AS687" s="104">
        <v>0</v>
      </c>
      <c r="AT687" s="104">
        <v>0</v>
      </c>
      <c r="AU687" s="104">
        <v>20.45</v>
      </c>
      <c r="AV687" s="106">
        <v>76228</v>
      </c>
      <c r="AW687" s="105">
        <v>0.84285714285714297</v>
      </c>
      <c r="AX687" s="104">
        <v>23.6</v>
      </c>
      <c r="AY687" s="107">
        <v>423.10344827586209</v>
      </c>
      <c r="AZ687" s="126">
        <v>14.103448275862069</v>
      </c>
      <c r="BA687" s="100">
        <f>U687/T687</f>
        <v>0.81296551724137933</v>
      </c>
      <c r="BB687" s="100">
        <f>W687/T687</f>
        <v>0.20324137931034483</v>
      </c>
      <c r="BC687" s="100">
        <f>X687/T687</f>
        <v>0</v>
      </c>
      <c r="BD687" s="100">
        <f>(W687+X687)/T687</f>
        <v>0.20324137931034483</v>
      </c>
    </row>
    <row r="688" spans="2:56" hidden="1" outlineLevel="4" collapsed="1" x14ac:dyDescent="0.2">
      <c r="B688" s="115" t="s">
        <v>743</v>
      </c>
      <c r="C688" s="114">
        <v>7</v>
      </c>
      <c r="D688" s="113">
        <v>0</v>
      </c>
      <c r="E688" s="109"/>
      <c r="F688" s="112">
        <v>0</v>
      </c>
      <c r="G688" s="111"/>
      <c r="H688" s="109"/>
      <c r="I688" s="107">
        <v>140</v>
      </c>
      <c r="K688" s="112">
        <v>140</v>
      </c>
      <c r="L688" s="111"/>
      <c r="M688" s="111"/>
      <c r="N688" s="109"/>
      <c r="O688" s="108">
        <v>0</v>
      </c>
      <c r="P688" s="110">
        <v>6.5114000000000001</v>
      </c>
      <c r="Q688" s="109"/>
      <c r="R688" s="110">
        <v>6.5114000000000001</v>
      </c>
      <c r="S688" s="109"/>
      <c r="T688" s="108">
        <v>0.87</v>
      </c>
      <c r="U688" s="110">
        <v>0.21260000000000001</v>
      </c>
      <c r="V688" s="109"/>
      <c r="W688" s="108">
        <v>0.63180000000000003</v>
      </c>
      <c r="X688" s="108">
        <v>0</v>
      </c>
      <c r="Y688" s="107">
        <v>28329</v>
      </c>
      <c r="Z688" s="107">
        <v>11268</v>
      </c>
      <c r="AA688" s="107">
        <v>17061</v>
      </c>
      <c r="AB688" s="107">
        <v>0</v>
      </c>
      <c r="AC688" s="107">
        <v>146</v>
      </c>
      <c r="AD688" s="107">
        <v>150</v>
      </c>
      <c r="AE688" s="107">
        <v>25</v>
      </c>
      <c r="AF688" s="107">
        <v>146</v>
      </c>
      <c r="AG688" s="107">
        <v>3794.1</v>
      </c>
      <c r="AH688" s="107">
        <v>220</v>
      </c>
      <c r="AI688" s="107">
        <v>11767</v>
      </c>
      <c r="AJ688" s="107">
        <v>0</v>
      </c>
      <c r="AK688" s="107">
        <v>146</v>
      </c>
      <c r="AL688" s="107">
        <v>3794.1</v>
      </c>
      <c r="AM688" s="107">
        <v>0</v>
      </c>
      <c r="AN688" s="104">
        <v>0</v>
      </c>
      <c r="AO688" s="104">
        <v>22.4133</v>
      </c>
      <c r="AP688" s="104">
        <v>22.4133</v>
      </c>
      <c r="AQ688" s="104">
        <v>0</v>
      </c>
      <c r="AR688" s="104">
        <v>0</v>
      </c>
      <c r="AS688" s="104">
        <v>7.2267999999999999</v>
      </c>
      <c r="AT688" s="104">
        <v>7.2267999999999999</v>
      </c>
      <c r="AU688" s="104">
        <v>7.23</v>
      </c>
      <c r="AV688" s="106">
        <v>39437</v>
      </c>
      <c r="AW688" s="105">
        <v>1</v>
      </c>
      <c r="AX688" s="104">
        <v>20.8571428571429</v>
      </c>
      <c r="AY688" s="107">
        <v>249.31034482758622</v>
      </c>
      <c r="AZ688" s="126">
        <v>8.3103448275862064</v>
      </c>
      <c r="BA688" s="100">
        <f>U688/T688</f>
        <v>0.24436781609195404</v>
      </c>
      <c r="BB688" s="100">
        <f>W688/T688</f>
        <v>0.72620689655172421</v>
      </c>
      <c r="BC688" s="100">
        <f>X688/T688</f>
        <v>0</v>
      </c>
      <c r="BD688" s="100">
        <f>(W688+X688)/T688</f>
        <v>0.72620689655172421</v>
      </c>
    </row>
    <row r="689" spans="2:56" hidden="1" outlineLevel="4" collapsed="1" x14ac:dyDescent="0.2">
      <c r="B689" s="115" t="s">
        <v>744</v>
      </c>
      <c r="C689" s="114">
        <v>13</v>
      </c>
      <c r="D689" s="113">
        <v>0</v>
      </c>
      <c r="E689" s="109"/>
      <c r="F689" s="112">
        <v>0</v>
      </c>
      <c r="G689" s="111"/>
      <c r="H689" s="109"/>
      <c r="I689" s="107">
        <v>260</v>
      </c>
      <c r="K689" s="112">
        <v>260</v>
      </c>
      <c r="L689" s="111"/>
      <c r="M689" s="111"/>
      <c r="N689" s="109"/>
      <c r="O689" s="108">
        <v>0</v>
      </c>
      <c r="P689" s="110">
        <v>12.092599999999999</v>
      </c>
      <c r="Q689" s="109"/>
      <c r="R689" s="110">
        <v>12.092599999999999</v>
      </c>
      <c r="S689" s="109"/>
      <c r="T689" s="108">
        <v>1.77</v>
      </c>
      <c r="U689" s="110">
        <v>0.21260000000000001</v>
      </c>
      <c r="V689" s="109"/>
      <c r="W689" s="108">
        <v>1.5448999999999999</v>
      </c>
      <c r="X689" s="108">
        <v>0</v>
      </c>
      <c r="Y689" s="107">
        <v>52982</v>
      </c>
      <c r="Z689" s="107">
        <v>11268</v>
      </c>
      <c r="AA689" s="107">
        <v>41714</v>
      </c>
      <c r="AB689" s="107">
        <v>0</v>
      </c>
      <c r="AC689" s="107">
        <v>368</v>
      </c>
      <c r="AD689" s="107">
        <v>313</v>
      </c>
      <c r="AE689" s="107">
        <v>40</v>
      </c>
      <c r="AF689" s="107">
        <v>368</v>
      </c>
      <c r="AG689" s="107">
        <v>8956.16</v>
      </c>
      <c r="AH689" s="107">
        <v>325</v>
      </c>
      <c r="AI689" s="107">
        <v>8918</v>
      </c>
      <c r="AJ689" s="107">
        <v>0</v>
      </c>
      <c r="AK689" s="107">
        <v>368</v>
      </c>
      <c r="AL689" s="107">
        <v>8956.16</v>
      </c>
      <c r="AM689" s="107">
        <v>0</v>
      </c>
      <c r="AN689" s="104">
        <v>0</v>
      </c>
      <c r="AO689" s="104">
        <v>16.987100000000002</v>
      </c>
      <c r="AP689" s="104">
        <v>16.987100000000002</v>
      </c>
      <c r="AQ689" s="104">
        <v>0</v>
      </c>
      <c r="AR689" s="104">
        <v>0</v>
      </c>
      <c r="AS689" s="104">
        <v>17.059200000000001</v>
      </c>
      <c r="AT689" s="104">
        <v>17.059200000000001</v>
      </c>
      <c r="AU689" s="104">
        <v>17.059999999999999</v>
      </c>
      <c r="AV689" s="106">
        <v>93092</v>
      </c>
      <c r="AW689" s="105">
        <v>1</v>
      </c>
      <c r="AX689" s="104">
        <v>28.307692307692299</v>
      </c>
      <c r="AY689" s="107">
        <v>289.15254237288133</v>
      </c>
      <c r="AZ689" s="126">
        <v>9.638418079096045</v>
      </c>
      <c r="BA689" s="100">
        <f>U689/T689</f>
        <v>0.12011299435028248</v>
      </c>
      <c r="BB689" s="100">
        <f>W689/T689</f>
        <v>0.87282485875706206</v>
      </c>
      <c r="BC689" s="100">
        <f>X689/T689</f>
        <v>0</v>
      </c>
      <c r="BD689" s="100">
        <f>(W689+X689)/T689</f>
        <v>0.87282485875706206</v>
      </c>
    </row>
    <row r="690" spans="2:56" hidden="1" outlineLevel="4" collapsed="1" x14ac:dyDescent="0.2">
      <c r="B690" s="115" t="s">
        <v>745</v>
      </c>
      <c r="C690" s="114">
        <v>3</v>
      </c>
      <c r="D690" s="113">
        <v>0</v>
      </c>
      <c r="E690" s="109"/>
      <c r="F690" s="112">
        <v>0</v>
      </c>
      <c r="G690" s="111"/>
      <c r="H690" s="109"/>
      <c r="I690" s="107">
        <v>60</v>
      </c>
      <c r="K690" s="112">
        <v>60</v>
      </c>
      <c r="L690" s="111"/>
      <c r="M690" s="111"/>
      <c r="N690" s="109"/>
      <c r="O690" s="108">
        <v>0</v>
      </c>
      <c r="P690" s="110">
        <v>2.7906</v>
      </c>
      <c r="Q690" s="109"/>
      <c r="R690" s="110">
        <v>2.7906</v>
      </c>
      <c r="S690" s="109"/>
      <c r="T690" s="108">
        <v>0.88</v>
      </c>
      <c r="U690" s="110">
        <v>0.39539999999999997</v>
      </c>
      <c r="V690" s="109"/>
      <c r="W690" s="108">
        <v>0.4884</v>
      </c>
      <c r="X690" s="108">
        <v>0</v>
      </c>
      <c r="Y690" s="107">
        <v>34144</v>
      </c>
      <c r="Z690" s="107">
        <v>20956</v>
      </c>
      <c r="AA690" s="107">
        <v>13188</v>
      </c>
      <c r="AB690" s="107">
        <v>0</v>
      </c>
      <c r="AC690" s="107">
        <v>110</v>
      </c>
      <c r="AD690" s="107">
        <v>113</v>
      </c>
      <c r="AE690" s="107">
        <v>0</v>
      </c>
      <c r="AF690" s="107">
        <v>110</v>
      </c>
      <c r="AG690" s="107">
        <v>1297.29</v>
      </c>
      <c r="AH690" s="107">
        <v>30</v>
      </c>
      <c r="AI690" s="107">
        <v>626</v>
      </c>
      <c r="AJ690" s="107">
        <v>0</v>
      </c>
      <c r="AK690" s="107">
        <v>110</v>
      </c>
      <c r="AL690" s="107">
        <v>1297.29</v>
      </c>
      <c r="AM690" s="107">
        <v>0</v>
      </c>
      <c r="AN690" s="104">
        <v>0</v>
      </c>
      <c r="AO690" s="104">
        <v>1.1923999999999999</v>
      </c>
      <c r="AP690" s="104">
        <v>1.1923999999999999</v>
      </c>
      <c r="AQ690" s="104">
        <v>0</v>
      </c>
      <c r="AR690" s="104">
        <v>0</v>
      </c>
      <c r="AS690" s="104">
        <v>2.4710000000000001</v>
      </c>
      <c r="AT690" s="104">
        <v>2.4710000000000001</v>
      </c>
      <c r="AU690" s="104">
        <v>2.4700000000000002</v>
      </c>
      <c r="AV690" s="106">
        <v>13484</v>
      </c>
      <c r="AW690" s="105">
        <v>1</v>
      </c>
      <c r="AX690" s="104">
        <v>36.6666666666667</v>
      </c>
      <c r="AY690" s="107">
        <v>84.204545454545453</v>
      </c>
      <c r="AZ690" s="126">
        <v>2.8068181818181817</v>
      </c>
      <c r="BA690" s="100">
        <f>U690/T690</f>
        <v>0.44931818181818178</v>
      </c>
      <c r="BB690" s="100">
        <f>W690/T690</f>
        <v>0.55500000000000005</v>
      </c>
      <c r="BC690" s="100">
        <f>X690/T690</f>
        <v>0</v>
      </c>
      <c r="BD690" s="100">
        <f>(W690+X690)/T690</f>
        <v>0.55500000000000005</v>
      </c>
    </row>
    <row r="691" spans="2:56" hidden="1" outlineLevel="4" collapsed="1" x14ac:dyDescent="0.2">
      <c r="B691" s="115" t="s">
        <v>746</v>
      </c>
      <c r="C691" s="114">
        <v>6</v>
      </c>
      <c r="D691" s="113">
        <v>0</v>
      </c>
      <c r="E691" s="109"/>
      <c r="F691" s="112">
        <v>0</v>
      </c>
      <c r="G691" s="111"/>
      <c r="H691" s="109"/>
      <c r="I691" s="107">
        <v>60</v>
      </c>
      <c r="K691" s="112">
        <v>60</v>
      </c>
      <c r="L691" s="111"/>
      <c r="M691" s="111"/>
      <c r="N691" s="109"/>
      <c r="O691" s="108">
        <v>0</v>
      </c>
      <c r="P691" s="110">
        <v>2.5716000000000001</v>
      </c>
      <c r="Q691" s="109"/>
      <c r="R691" s="110">
        <v>2.5716000000000001</v>
      </c>
      <c r="S691" s="109"/>
      <c r="T691" s="108">
        <v>7.39</v>
      </c>
      <c r="U691" s="110">
        <v>1.3928</v>
      </c>
      <c r="V691" s="109"/>
      <c r="W691" s="108">
        <v>5.7034000000000002</v>
      </c>
      <c r="X691" s="108">
        <v>0.3</v>
      </c>
      <c r="Y691" s="107">
        <v>235913</v>
      </c>
      <c r="Z691" s="107">
        <v>73818</v>
      </c>
      <c r="AA691" s="107">
        <v>153995</v>
      </c>
      <c r="AB691" s="107">
        <v>8100</v>
      </c>
      <c r="AC691" s="107">
        <v>1060</v>
      </c>
      <c r="AD691" s="107">
        <v>2042</v>
      </c>
      <c r="AE691" s="107">
        <v>0</v>
      </c>
      <c r="AF691" s="107">
        <v>1060</v>
      </c>
      <c r="AG691" s="107">
        <v>31647.759999999998</v>
      </c>
      <c r="AH691" s="107">
        <v>873</v>
      </c>
      <c r="AI691" s="107">
        <v>66425</v>
      </c>
      <c r="AJ691" s="107">
        <v>0</v>
      </c>
      <c r="AK691" s="107">
        <v>1060</v>
      </c>
      <c r="AL691" s="107">
        <v>31647.759999999998</v>
      </c>
      <c r="AM691" s="107">
        <v>0</v>
      </c>
      <c r="AN691" s="104">
        <v>0</v>
      </c>
      <c r="AO691" s="104">
        <v>126.524</v>
      </c>
      <c r="AP691" s="104">
        <v>126.524</v>
      </c>
      <c r="AQ691" s="104">
        <v>0</v>
      </c>
      <c r="AR691" s="104">
        <v>60.281399999999998</v>
      </c>
      <c r="AS691" s="104">
        <v>0</v>
      </c>
      <c r="AT691" s="104">
        <v>60.281399999999998</v>
      </c>
      <c r="AU691" s="104">
        <v>60.28</v>
      </c>
      <c r="AV691" s="106">
        <v>201763</v>
      </c>
      <c r="AW691" s="105">
        <v>1</v>
      </c>
      <c r="AX691" s="104">
        <v>176.666666666667</v>
      </c>
      <c r="AY691" s="107">
        <v>244.70906630581868</v>
      </c>
      <c r="AZ691" s="126">
        <v>8.1569688768606223</v>
      </c>
      <c r="BA691" s="100">
        <f>U691/T691</f>
        <v>0.18847090663058189</v>
      </c>
      <c r="BB691" s="100">
        <f>W691/T691</f>
        <v>0.77177266576454673</v>
      </c>
      <c r="BC691" s="100">
        <f>X691/T691</f>
        <v>4.0595399188092018E-2</v>
      </c>
      <c r="BD691" s="100">
        <f>(W691+X691)/T691</f>
        <v>0.81236806495263869</v>
      </c>
    </row>
    <row r="692" spans="2:56" outlineLevel="2" x14ac:dyDescent="0.2">
      <c r="B692" s="115" t="s">
        <v>747</v>
      </c>
      <c r="C692" s="120">
        <v>109</v>
      </c>
      <c r="D692" s="119">
        <v>384</v>
      </c>
      <c r="E692" s="117"/>
      <c r="F692" s="81">
        <v>378</v>
      </c>
      <c r="G692" s="118"/>
      <c r="H692" s="117"/>
      <c r="I692" s="25">
        <v>38</v>
      </c>
      <c r="K692" s="81">
        <v>416</v>
      </c>
      <c r="L692" s="118"/>
      <c r="M692" s="118"/>
      <c r="N692" s="117"/>
      <c r="O692" s="26">
        <v>25.201899999999998</v>
      </c>
      <c r="P692" s="83">
        <v>0.92720000000000002</v>
      </c>
      <c r="Q692" s="117"/>
      <c r="R692" s="83">
        <v>26.129100000000001</v>
      </c>
      <c r="S692" s="117"/>
      <c r="T692" s="26">
        <v>27.12</v>
      </c>
      <c r="U692" s="83">
        <v>16.973099999999999</v>
      </c>
      <c r="V692" s="117"/>
      <c r="W692" s="26">
        <v>9.7504000000000008</v>
      </c>
      <c r="X692" s="26">
        <v>0.19789999999999999</v>
      </c>
      <c r="Y692" s="25">
        <v>1168181</v>
      </c>
      <c r="Z692" s="25">
        <v>899574</v>
      </c>
      <c r="AA692" s="25">
        <v>263264</v>
      </c>
      <c r="AB692" s="25">
        <v>5343</v>
      </c>
      <c r="AC692" s="25">
        <v>3430</v>
      </c>
      <c r="AD692" s="25">
        <v>3495</v>
      </c>
      <c r="AE692" s="25">
        <v>0</v>
      </c>
      <c r="AF692" s="25">
        <v>3023</v>
      </c>
      <c r="AG692" s="25">
        <v>3531.11</v>
      </c>
      <c r="AH692" s="25">
        <v>2743</v>
      </c>
      <c r="AI692" s="25">
        <v>4736</v>
      </c>
      <c r="AJ692" s="25">
        <v>1600</v>
      </c>
      <c r="AK692" s="25">
        <v>3023</v>
      </c>
      <c r="AL692" s="25">
        <v>3531.11</v>
      </c>
      <c r="AM692" s="25">
        <v>1616</v>
      </c>
      <c r="AN692" s="27">
        <v>314.25790000000001</v>
      </c>
      <c r="AO692" s="27">
        <v>9.0210000000000008</v>
      </c>
      <c r="AP692" s="27">
        <v>323.27890000000002</v>
      </c>
      <c r="AQ692" s="27">
        <v>329.99579999999997</v>
      </c>
      <c r="AR692" s="27">
        <v>6.7259000000000002</v>
      </c>
      <c r="AS692" s="27">
        <v>0</v>
      </c>
      <c r="AT692" s="27">
        <v>6.7259000000000002</v>
      </c>
      <c r="AU692" s="27">
        <v>336.71</v>
      </c>
      <c r="AV692" s="28">
        <v>1252404</v>
      </c>
      <c r="AW692" s="29">
        <v>0.88134110787172004</v>
      </c>
      <c r="AX692" s="27">
        <v>27.7339449541284</v>
      </c>
      <c r="AY692" s="25">
        <v>372.46681415929203</v>
      </c>
      <c r="AZ692" s="93">
        <v>12.4155604719764</v>
      </c>
      <c r="BA692" s="100">
        <f>U692/T692</f>
        <v>0.62585176991150437</v>
      </c>
      <c r="BB692" s="100">
        <f>W692/T692</f>
        <v>0.35952802359882008</v>
      </c>
      <c r="BC692" s="100">
        <f>X692/T692</f>
        <v>7.2971976401179934E-3</v>
      </c>
      <c r="BD692" s="100">
        <f>(W692+X692)/T692</f>
        <v>0.36682522123893807</v>
      </c>
    </row>
    <row r="693" spans="2:56" outlineLevel="3" collapsed="1" x14ac:dyDescent="0.2">
      <c r="B693" s="115" t="s">
        <v>748</v>
      </c>
      <c r="C693" s="120">
        <v>109</v>
      </c>
      <c r="D693" s="119">
        <v>384</v>
      </c>
      <c r="E693" s="117"/>
      <c r="F693" s="81">
        <v>378</v>
      </c>
      <c r="G693" s="118"/>
      <c r="H693" s="117"/>
      <c r="I693" s="25">
        <v>38</v>
      </c>
      <c r="K693" s="81">
        <v>416</v>
      </c>
      <c r="L693" s="118"/>
      <c r="M693" s="118"/>
      <c r="N693" s="117"/>
      <c r="O693" s="26">
        <v>25.201899999999998</v>
      </c>
      <c r="P693" s="83">
        <v>0.92720000000000002</v>
      </c>
      <c r="Q693" s="117"/>
      <c r="R693" s="83">
        <v>26.129100000000001</v>
      </c>
      <c r="S693" s="117"/>
      <c r="T693" s="26">
        <v>27.12</v>
      </c>
      <c r="U693" s="83">
        <v>16.973099999999999</v>
      </c>
      <c r="V693" s="117"/>
      <c r="W693" s="26">
        <v>9.7504000000000008</v>
      </c>
      <c r="X693" s="26">
        <v>0.19789999999999999</v>
      </c>
      <c r="Y693" s="25">
        <v>1168181</v>
      </c>
      <c r="Z693" s="25">
        <v>899574</v>
      </c>
      <c r="AA693" s="25">
        <v>263264</v>
      </c>
      <c r="AB693" s="25">
        <v>5343</v>
      </c>
      <c r="AC693" s="25">
        <v>3430</v>
      </c>
      <c r="AD693" s="25">
        <v>3495</v>
      </c>
      <c r="AE693" s="25">
        <v>0</v>
      </c>
      <c r="AF693" s="25">
        <v>3023</v>
      </c>
      <c r="AG693" s="25">
        <v>3531.11</v>
      </c>
      <c r="AH693" s="25">
        <v>2743</v>
      </c>
      <c r="AI693" s="25">
        <v>4736</v>
      </c>
      <c r="AJ693" s="25">
        <v>1600</v>
      </c>
      <c r="AK693" s="25">
        <v>3023</v>
      </c>
      <c r="AL693" s="25">
        <v>3531.11</v>
      </c>
      <c r="AM693" s="25">
        <v>1616</v>
      </c>
      <c r="AN693" s="27">
        <v>314.25790000000001</v>
      </c>
      <c r="AO693" s="27">
        <v>9.0210000000000008</v>
      </c>
      <c r="AP693" s="27">
        <v>323.27890000000002</v>
      </c>
      <c r="AQ693" s="27">
        <v>329.99579999999997</v>
      </c>
      <c r="AR693" s="27">
        <v>6.7259000000000002</v>
      </c>
      <c r="AS693" s="27">
        <v>0</v>
      </c>
      <c r="AT693" s="27">
        <v>6.7259000000000002</v>
      </c>
      <c r="AU693" s="27">
        <v>336.71</v>
      </c>
      <c r="AV693" s="28">
        <v>1252404</v>
      </c>
      <c r="AW693" s="29">
        <v>0.88134110787172004</v>
      </c>
      <c r="AX693" s="27">
        <v>27.7339449541284</v>
      </c>
      <c r="AY693" s="25">
        <v>372.46681415929203</v>
      </c>
      <c r="AZ693" s="93">
        <v>12.4155604719764</v>
      </c>
      <c r="BA693" s="100">
        <f>U693/T693</f>
        <v>0.62585176991150437</v>
      </c>
      <c r="BB693" s="100">
        <f>W693/T693</f>
        <v>0.35952802359882008</v>
      </c>
      <c r="BC693" s="100">
        <f>X693/T693</f>
        <v>7.2971976401179934E-3</v>
      </c>
      <c r="BD693" s="100">
        <f>(W693+X693)/T693</f>
        <v>0.36682522123893807</v>
      </c>
    </row>
    <row r="694" spans="2:56" hidden="1" outlineLevel="4" collapsed="1" x14ac:dyDescent="0.2">
      <c r="B694" s="115" t="s">
        <v>749</v>
      </c>
      <c r="C694" s="114">
        <v>10</v>
      </c>
      <c r="D694" s="113">
        <v>40</v>
      </c>
      <c r="E694" s="109"/>
      <c r="F694" s="112">
        <v>40</v>
      </c>
      <c r="G694" s="111"/>
      <c r="H694" s="109"/>
      <c r="I694" s="107">
        <v>0</v>
      </c>
      <c r="K694" s="112">
        <v>40</v>
      </c>
      <c r="L694" s="111"/>
      <c r="M694" s="111"/>
      <c r="N694" s="109"/>
      <c r="O694" s="108">
        <v>2.6669999999999998</v>
      </c>
      <c r="P694" s="110">
        <v>0</v>
      </c>
      <c r="Q694" s="109"/>
      <c r="R694" s="110">
        <v>2.6669999999999998</v>
      </c>
      <c r="S694" s="109"/>
      <c r="T694" s="108">
        <v>2.7</v>
      </c>
      <c r="U694" s="110">
        <v>1.0665</v>
      </c>
      <c r="V694" s="109"/>
      <c r="W694" s="108">
        <v>1.6001000000000001</v>
      </c>
      <c r="X694" s="108">
        <v>0</v>
      </c>
      <c r="Y694" s="107">
        <v>99728</v>
      </c>
      <c r="Z694" s="107">
        <v>56525</v>
      </c>
      <c r="AA694" s="107">
        <v>43203</v>
      </c>
      <c r="AB694" s="107">
        <v>0</v>
      </c>
      <c r="AC694" s="107">
        <v>300</v>
      </c>
      <c r="AD694" s="107">
        <v>192</v>
      </c>
      <c r="AE694" s="107">
        <v>0</v>
      </c>
      <c r="AF694" s="107">
        <v>254</v>
      </c>
      <c r="AG694" s="107">
        <v>0</v>
      </c>
      <c r="AH694" s="107">
        <v>220</v>
      </c>
      <c r="AI694" s="107">
        <v>0</v>
      </c>
      <c r="AJ694" s="107">
        <v>88</v>
      </c>
      <c r="AK694" s="107">
        <v>254</v>
      </c>
      <c r="AL694" s="107">
        <v>0</v>
      </c>
      <c r="AM694" s="107">
        <v>84</v>
      </c>
      <c r="AN694" s="104">
        <v>29.332999999999998</v>
      </c>
      <c r="AO694" s="104">
        <v>0</v>
      </c>
      <c r="AP694" s="104">
        <v>29.332999999999998</v>
      </c>
      <c r="AQ694" s="104">
        <v>33.866599999999998</v>
      </c>
      <c r="AR694" s="104">
        <v>0</v>
      </c>
      <c r="AS694" s="104">
        <v>0</v>
      </c>
      <c r="AT694" s="104">
        <v>0</v>
      </c>
      <c r="AU694" s="104">
        <v>33.86</v>
      </c>
      <c r="AV694" s="106">
        <v>126219</v>
      </c>
      <c r="AW694" s="105">
        <v>0.84666666666666701</v>
      </c>
      <c r="AX694" s="104">
        <v>25.4</v>
      </c>
      <c r="AY694" s="107">
        <v>376.22222222222223</v>
      </c>
      <c r="AZ694" s="126">
        <v>12.540740740740741</v>
      </c>
      <c r="BA694" s="100">
        <f>U694/T694</f>
        <v>0.39499999999999996</v>
      </c>
      <c r="BB694" s="100">
        <f>W694/T694</f>
        <v>0.59262962962962962</v>
      </c>
      <c r="BC694" s="100">
        <f>X694/T694</f>
        <v>0</v>
      </c>
      <c r="BD694" s="100">
        <f>(W694+X694)/T694</f>
        <v>0.59262962962962962</v>
      </c>
    </row>
    <row r="695" spans="2:56" hidden="1" outlineLevel="4" collapsed="1" x14ac:dyDescent="0.2">
      <c r="B695" s="115" t="s">
        <v>750</v>
      </c>
      <c r="C695" s="114">
        <v>50</v>
      </c>
      <c r="D695" s="113">
        <v>200</v>
      </c>
      <c r="E695" s="109"/>
      <c r="F695" s="112">
        <v>200</v>
      </c>
      <c r="G695" s="111"/>
      <c r="H695" s="109"/>
      <c r="I695" s="107">
        <v>0</v>
      </c>
      <c r="K695" s="112">
        <v>200</v>
      </c>
      <c r="L695" s="111"/>
      <c r="M695" s="111"/>
      <c r="N695" s="109"/>
      <c r="O695" s="108">
        <v>13.335000000000001</v>
      </c>
      <c r="P695" s="110">
        <v>0</v>
      </c>
      <c r="Q695" s="109"/>
      <c r="R695" s="110">
        <v>13.335000000000001</v>
      </c>
      <c r="S695" s="109"/>
      <c r="T695" s="108">
        <v>13.5</v>
      </c>
      <c r="U695" s="110">
        <v>9.8668999999999993</v>
      </c>
      <c r="V695" s="109"/>
      <c r="W695" s="108">
        <v>3.4670000000000001</v>
      </c>
      <c r="X695" s="108">
        <v>0</v>
      </c>
      <c r="Y695" s="107">
        <v>616555</v>
      </c>
      <c r="Z695" s="107">
        <v>522945</v>
      </c>
      <c r="AA695" s="107">
        <v>93610</v>
      </c>
      <c r="AB695" s="107">
        <v>0</v>
      </c>
      <c r="AC695" s="107">
        <v>1495</v>
      </c>
      <c r="AD695" s="107">
        <v>1104</v>
      </c>
      <c r="AE695" s="107">
        <v>0</v>
      </c>
      <c r="AF695" s="107">
        <v>1321</v>
      </c>
      <c r="AG695" s="107">
        <v>0</v>
      </c>
      <c r="AH695" s="107">
        <v>1250</v>
      </c>
      <c r="AI695" s="107">
        <v>0</v>
      </c>
      <c r="AJ695" s="107">
        <v>1200</v>
      </c>
      <c r="AK695" s="107">
        <v>1321</v>
      </c>
      <c r="AL695" s="107">
        <v>0</v>
      </c>
      <c r="AM695" s="107">
        <v>1220</v>
      </c>
      <c r="AN695" s="104">
        <v>166.79839999999999</v>
      </c>
      <c r="AO695" s="104">
        <v>0</v>
      </c>
      <c r="AP695" s="104">
        <v>166.79839999999999</v>
      </c>
      <c r="AQ695" s="104">
        <v>176.256</v>
      </c>
      <c r="AR695" s="104">
        <v>0</v>
      </c>
      <c r="AS695" s="104">
        <v>0</v>
      </c>
      <c r="AT695" s="104">
        <v>0</v>
      </c>
      <c r="AU695" s="104">
        <v>176.26</v>
      </c>
      <c r="AV695" s="106">
        <v>656904</v>
      </c>
      <c r="AW695" s="105">
        <v>0.88361204013377903</v>
      </c>
      <c r="AX695" s="104">
        <v>26.42</v>
      </c>
      <c r="AY695" s="107">
        <v>391.68888888888887</v>
      </c>
      <c r="AZ695" s="126">
        <v>13.056296296296296</v>
      </c>
      <c r="BA695" s="100">
        <f>U695/T695</f>
        <v>0.73088148148148147</v>
      </c>
      <c r="BB695" s="100">
        <f>W695/T695</f>
        <v>0.25681481481481483</v>
      </c>
      <c r="BC695" s="100">
        <f>X695/T695</f>
        <v>0</v>
      </c>
      <c r="BD695" s="100">
        <f>(W695+X695)/T695</f>
        <v>0.25681481481481483</v>
      </c>
    </row>
    <row r="696" spans="2:56" hidden="1" outlineLevel="4" collapsed="1" x14ac:dyDescent="0.2">
      <c r="B696" s="115" t="s">
        <v>751</v>
      </c>
      <c r="C696" s="114">
        <v>9</v>
      </c>
      <c r="D696" s="113">
        <v>27</v>
      </c>
      <c r="E696" s="109"/>
      <c r="F696" s="112">
        <v>27</v>
      </c>
      <c r="G696" s="111"/>
      <c r="H696" s="109"/>
      <c r="I696" s="107">
        <v>0</v>
      </c>
      <c r="K696" s="112">
        <v>27</v>
      </c>
      <c r="L696" s="111"/>
      <c r="M696" s="111"/>
      <c r="N696" s="109"/>
      <c r="O696" s="108">
        <v>1.8</v>
      </c>
      <c r="P696" s="110">
        <v>0</v>
      </c>
      <c r="Q696" s="109"/>
      <c r="R696" s="110">
        <v>1.8</v>
      </c>
      <c r="S696" s="109"/>
      <c r="T696" s="108">
        <v>1.8</v>
      </c>
      <c r="U696" s="110">
        <v>1.6</v>
      </c>
      <c r="V696" s="109"/>
      <c r="W696" s="108">
        <v>0.2</v>
      </c>
      <c r="X696" s="108">
        <v>0</v>
      </c>
      <c r="Y696" s="107">
        <v>90200</v>
      </c>
      <c r="Z696" s="107">
        <v>84800</v>
      </c>
      <c r="AA696" s="107">
        <v>5400</v>
      </c>
      <c r="AB696" s="107">
        <v>0</v>
      </c>
      <c r="AC696" s="107">
        <v>270</v>
      </c>
      <c r="AD696" s="107">
        <v>171</v>
      </c>
      <c r="AE696" s="107">
        <v>0</v>
      </c>
      <c r="AF696" s="107">
        <v>204</v>
      </c>
      <c r="AG696" s="107">
        <v>0</v>
      </c>
      <c r="AH696" s="107">
        <v>198</v>
      </c>
      <c r="AI696" s="107">
        <v>0</v>
      </c>
      <c r="AJ696" s="107">
        <v>0</v>
      </c>
      <c r="AK696" s="107">
        <v>204</v>
      </c>
      <c r="AL696" s="107">
        <v>0</v>
      </c>
      <c r="AM696" s="107">
        <v>0</v>
      </c>
      <c r="AN696" s="104">
        <v>20.826899999999998</v>
      </c>
      <c r="AO696" s="104">
        <v>0</v>
      </c>
      <c r="AP696" s="104">
        <v>20.826899999999998</v>
      </c>
      <c r="AQ696" s="104">
        <v>21.4666</v>
      </c>
      <c r="AR696" s="104">
        <v>0</v>
      </c>
      <c r="AS696" s="104">
        <v>0</v>
      </c>
      <c r="AT696" s="104">
        <v>0</v>
      </c>
      <c r="AU696" s="104">
        <v>21.46</v>
      </c>
      <c r="AV696" s="106">
        <v>80007</v>
      </c>
      <c r="AW696" s="105">
        <v>0.75555555555555598</v>
      </c>
      <c r="AX696" s="104">
        <v>22.6666666666667</v>
      </c>
      <c r="AY696" s="107">
        <v>357.66666666666669</v>
      </c>
      <c r="AZ696" s="126">
        <v>11.922222222222222</v>
      </c>
      <c r="BA696" s="100">
        <f>U696/T696</f>
        <v>0.88888888888888895</v>
      </c>
      <c r="BB696" s="100">
        <f>W696/T696</f>
        <v>0.11111111111111112</v>
      </c>
      <c r="BC696" s="100">
        <f>X696/T696</f>
        <v>0</v>
      </c>
      <c r="BD696" s="100">
        <f>(W696+X696)/T696</f>
        <v>0.11111111111111112</v>
      </c>
    </row>
    <row r="697" spans="2:56" hidden="1" outlineLevel="4" collapsed="1" x14ac:dyDescent="0.2">
      <c r="B697" s="115" t="s">
        <v>752</v>
      </c>
      <c r="C697" s="114">
        <v>1</v>
      </c>
      <c r="D697" s="113">
        <v>3</v>
      </c>
      <c r="E697" s="109"/>
      <c r="F697" s="112">
        <v>3</v>
      </c>
      <c r="G697" s="111"/>
      <c r="H697" s="109"/>
      <c r="I697" s="107">
        <v>0</v>
      </c>
      <c r="K697" s="112">
        <v>3</v>
      </c>
      <c r="L697" s="111"/>
      <c r="M697" s="111"/>
      <c r="N697" s="109"/>
      <c r="O697" s="108">
        <v>0.2</v>
      </c>
      <c r="P697" s="110">
        <v>0</v>
      </c>
      <c r="Q697" s="109"/>
      <c r="R697" s="110">
        <v>0.2</v>
      </c>
      <c r="S697" s="109"/>
      <c r="T697" s="108">
        <v>0.2</v>
      </c>
      <c r="U697" s="110">
        <v>0</v>
      </c>
      <c r="V697" s="109"/>
      <c r="W697" s="108">
        <v>0.2</v>
      </c>
      <c r="X697" s="108">
        <v>0</v>
      </c>
      <c r="Y697" s="107">
        <v>5400</v>
      </c>
      <c r="Z697" s="107">
        <v>0</v>
      </c>
      <c r="AA697" s="107">
        <v>5400</v>
      </c>
      <c r="AB697" s="107">
        <v>0</v>
      </c>
      <c r="AC697" s="107">
        <v>30</v>
      </c>
      <c r="AD697" s="107">
        <v>29</v>
      </c>
      <c r="AE697" s="107">
        <v>0</v>
      </c>
      <c r="AF697" s="107">
        <v>31</v>
      </c>
      <c r="AG697" s="107">
        <v>0</v>
      </c>
      <c r="AH697" s="107">
        <v>21</v>
      </c>
      <c r="AI697" s="107">
        <v>0</v>
      </c>
      <c r="AJ697" s="107">
        <v>0</v>
      </c>
      <c r="AK697" s="107">
        <v>31</v>
      </c>
      <c r="AL697" s="107">
        <v>0</v>
      </c>
      <c r="AM697" s="107">
        <v>0</v>
      </c>
      <c r="AN697" s="104">
        <v>2.2400000000000002</v>
      </c>
      <c r="AO697" s="104">
        <v>0</v>
      </c>
      <c r="AP697" s="104">
        <v>2.2400000000000002</v>
      </c>
      <c r="AQ697" s="104">
        <v>3.3067000000000002</v>
      </c>
      <c r="AR697" s="104">
        <v>0</v>
      </c>
      <c r="AS697" s="104">
        <v>0</v>
      </c>
      <c r="AT697" s="104">
        <v>0</v>
      </c>
      <c r="AU697" s="104">
        <v>3.31</v>
      </c>
      <c r="AV697" s="106">
        <v>12324</v>
      </c>
      <c r="AW697" s="105">
        <v>1.0333333333333301</v>
      </c>
      <c r="AX697" s="104">
        <v>31</v>
      </c>
      <c r="AY697" s="107">
        <v>496.5</v>
      </c>
      <c r="AZ697" s="126">
        <v>16.55</v>
      </c>
      <c r="BA697" s="100">
        <f>U697/T697</f>
        <v>0</v>
      </c>
      <c r="BB697" s="100">
        <f>W697/T697</f>
        <v>1</v>
      </c>
      <c r="BC697" s="100">
        <f>X697/T697</f>
        <v>0</v>
      </c>
      <c r="BD697" s="100">
        <f>(W697+X697)/T697</f>
        <v>1</v>
      </c>
    </row>
    <row r="698" spans="2:56" hidden="1" outlineLevel="4" collapsed="1" x14ac:dyDescent="0.2">
      <c r="B698" s="115" t="s">
        <v>753</v>
      </c>
      <c r="C698" s="114">
        <v>1</v>
      </c>
      <c r="D698" s="113">
        <v>3</v>
      </c>
      <c r="E698" s="109"/>
      <c r="F698" s="112">
        <v>3</v>
      </c>
      <c r="G698" s="111"/>
      <c r="H698" s="109"/>
      <c r="I698" s="107">
        <v>0</v>
      </c>
      <c r="K698" s="112">
        <v>3</v>
      </c>
      <c r="L698" s="111"/>
      <c r="M698" s="111"/>
      <c r="N698" s="109"/>
      <c r="O698" s="108">
        <v>0.2</v>
      </c>
      <c r="P698" s="110">
        <v>0</v>
      </c>
      <c r="Q698" s="109"/>
      <c r="R698" s="110">
        <v>0.2</v>
      </c>
      <c r="S698" s="109"/>
      <c r="T698" s="108">
        <v>0.2</v>
      </c>
      <c r="U698" s="110">
        <v>0.2</v>
      </c>
      <c r="V698" s="109"/>
      <c r="W698" s="108">
        <v>0</v>
      </c>
      <c r="X698" s="108">
        <v>0</v>
      </c>
      <c r="Y698" s="107">
        <v>10600</v>
      </c>
      <c r="Z698" s="107">
        <v>10600</v>
      </c>
      <c r="AA698" s="107">
        <v>0</v>
      </c>
      <c r="AB698" s="107">
        <v>0</v>
      </c>
      <c r="AC698" s="107">
        <v>30</v>
      </c>
      <c r="AD698" s="107">
        <v>26</v>
      </c>
      <c r="AE698" s="107">
        <v>0</v>
      </c>
      <c r="AF698" s="107">
        <v>27</v>
      </c>
      <c r="AG698" s="107">
        <v>0</v>
      </c>
      <c r="AH698" s="107">
        <v>24</v>
      </c>
      <c r="AI698" s="107">
        <v>0</v>
      </c>
      <c r="AJ698" s="107">
        <v>0</v>
      </c>
      <c r="AK698" s="107">
        <v>27</v>
      </c>
      <c r="AL698" s="107">
        <v>0</v>
      </c>
      <c r="AM698" s="107">
        <v>0</v>
      </c>
      <c r="AN698" s="104">
        <v>2.56</v>
      </c>
      <c r="AO698" s="104">
        <v>0</v>
      </c>
      <c r="AP698" s="104">
        <v>2.56</v>
      </c>
      <c r="AQ698" s="104">
        <v>2.88</v>
      </c>
      <c r="AR698" s="104">
        <v>0</v>
      </c>
      <c r="AS698" s="104">
        <v>0</v>
      </c>
      <c r="AT698" s="104">
        <v>0</v>
      </c>
      <c r="AU698" s="104">
        <v>2.88</v>
      </c>
      <c r="AV698" s="106">
        <v>10734</v>
      </c>
      <c r="AW698" s="105">
        <v>0.9</v>
      </c>
      <c r="AX698" s="104">
        <v>27</v>
      </c>
      <c r="AY698" s="107">
        <v>432</v>
      </c>
      <c r="AZ698" s="126">
        <v>14.4</v>
      </c>
      <c r="BA698" s="100">
        <f>U698/T698</f>
        <v>1</v>
      </c>
      <c r="BB698" s="100">
        <f>W698/T698</f>
        <v>0</v>
      </c>
      <c r="BC698" s="100">
        <f>X698/T698</f>
        <v>0</v>
      </c>
      <c r="BD698" s="100">
        <f>(W698+X698)/T698</f>
        <v>0</v>
      </c>
    </row>
    <row r="699" spans="2:56" hidden="1" outlineLevel="4" collapsed="1" x14ac:dyDescent="0.2">
      <c r="B699" s="115" t="s">
        <v>754</v>
      </c>
      <c r="C699" s="114">
        <v>1</v>
      </c>
      <c r="D699" s="113">
        <v>3</v>
      </c>
      <c r="E699" s="109"/>
      <c r="F699" s="112">
        <v>3</v>
      </c>
      <c r="G699" s="111"/>
      <c r="H699" s="109"/>
      <c r="I699" s="107">
        <v>0</v>
      </c>
      <c r="K699" s="112">
        <v>3</v>
      </c>
      <c r="L699" s="111"/>
      <c r="M699" s="111"/>
      <c r="N699" s="109"/>
      <c r="O699" s="108">
        <v>0.2</v>
      </c>
      <c r="P699" s="110">
        <v>0</v>
      </c>
      <c r="Q699" s="109"/>
      <c r="R699" s="110">
        <v>0.2</v>
      </c>
      <c r="S699" s="109"/>
      <c r="T699" s="108">
        <v>0.2</v>
      </c>
      <c r="U699" s="110">
        <v>0.2</v>
      </c>
      <c r="V699" s="109"/>
      <c r="W699" s="108">
        <v>0</v>
      </c>
      <c r="X699" s="108">
        <v>0</v>
      </c>
      <c r="Y699" s="107">
        <v>10600</v>
      </c>
      <c r="Z699" s="107">
        <v>10600</v>
      </c>
      <c r="AA699" s="107">
        <v>0</v>
      </c>
      <c r="AB699" s="107">
        <v>0</v>
      </c>
      <c r="AC699" s="107">
        <v>30</v>
      </c>
      <c r="AD699" s="107">
        <v>23</v>
      </c>
      <c r="AE699" s="107">
        <v>0</v>
      </c>
      <c r="AF699" s="107">
        <v>26</v>
      </c>
      <c r="AG699" s="107">
        <v>0</v>
      </c>
      <c r="AH699" s="107">
        <v>23</v>
      </c>
      <c r="AI699" s="107">
        <v>0</v>
      </c>
      <c r="AJ699" s="107">
        <v>0</v>
      </c>
      <c r="AK699" s="107">
        <v>26</v>
      </c>
      <c r="AL699" s="107">
        <v>0</v>
      </c>
      <c r="AM699" s="107">
        <v>0</v>
      </c>
      <c r="AN699" s="104">
        <v>2.2999999999999998</v>
      </c>
      <c r="AO699" s="104">
        <v>0</v>
      </c>
      <c r="AP699" s="104">
        <v>2.2999999999999998</v>
      </c>
      <c r="AQ699" s="104">
        <v>2.6</v>
      </c>
      <c r="AR699" s="104">
        <v>0</v>
      </c>
      <c r="AS699" s="104">
        <v>0</v>
      </c>
      <c r="AT699" s="104">
        <v>0</v>
      </c>
      <c r="AU699" s="104">
        <v>2.6</v>
      </c>
      <c r="AV699" s="106">
        <v>9690</v>
      </c>
      <c r="AW699" s="105">
        <v>0.86666666666666703</v>
      </c>
      <c r="AX699" s="104">
        <v>26</v>
      </c>
      <c r="AY699" s="107">
        <v>390</v>
      </c>
      <c r="AZ699" s="126">
        <v>13</v>
      </c>
      <c r="BA699" s="100">
        <f>U699/T699</f>
        <v>1</v>
      </c>
      <c r="BB699" s="100">
        <f>W699/T699</f>
        <v>0</v>
      </c>
      <c r="BC699" s="100">
        <f>X699/T699</f>
        <v>0</v>
      </c>
      <c r="BD699" s="100">
        <f>(W699+X699)/T699</f>
        <v>0</v>
      </c>
    </row>
    <row r="700" spans="2:56" hidden="1" outlineLevel="4" collapsed="1" x14ac:dyDescent="0.2">
      <c r="B700" s="115" t="s">
        <v>755</v>
      </c>
      <c r="C700" s="114">
        <v>1</v>
      </c>
      <c r="D700" s="113">
        <v>3</v>
      </c>
      <c r="E700" s="109"/>
      <c r="F700" s="112">
        <v>3</v>
      </c>
      <c r="G700" s="111"/>
      <c r="H700" s="109"/>
      <c r="I700" s="107">
        <v>0</v>
      </c>
      <c r="K700" s="112">
        <v>3</v>
      </c>
      <c r="L700" s="111"/>
      <c r="M700" s="111"/>
      <c r="N700" s="109"/>
      <c r="O700" s="108">
        <v>0.2</v>
      </c>
      <c r="P700" s="110">
        <v>0</v>
      </c>
      <c r="Q700" s="109"/>
      <c r="R700" s="110">
        <v>0.2</v>
      </c>
      <c r="S700" s="109"/>
      <c r="T700" s="108">
        <v>0.2</v>
      </c>
      <c r="U700" s="110">
        <v>0.2</v>
      </c>
      <c r="V700" s="109"/>
      <c r="W700" s="108">
        <v>0</v>
      </c>
      <c r="X700" s="108">
        <v>0</v>
      </c>
      <c r="Y700" s="107">
        <v>10600</v>
      </c>
      <c r="Z700" s="107">
        <v>10600</v>
      </c>
      <c r="AA700" s="107">
        <v>0</v>
      </c>
      <c r="AB700" s="107">
        <v>0</v>
      </c>
      <c r="AC700" s="107">
        <v>30</v>
      </c>
      <c r="AD700" s="107">
        <v>25</v>
      </c>
      <c r="AE700" s="107">
        <v>0</v>
      </c>
      <c r="AF700" s="107">
        <v>28</v>
      </c>
      <c r="AG700" s="107">
        <v>0</v>
      </c>
      <c r="AH700" s="107">
        <v>30</v>
      </c>
      <c r="AI700" s="107">
        <v>0</v>
      </c>
      <c r="AJ700" s="107">
        <v>0</v>
      </c>
      <c r="AK700" s="107">
        <v>28</v>
      </c>
      <c r="AL700" s="107">
        <v>0</v>
      </c>
      <c r="AM700" s="107">
        <v>0</v>
      </c>
      <c r="AN700" s="104">
        <v>3.2</v>
      </c>
      <c r="AO700" s="104">
        <v>0</v>
      </c>
      <c r="AP700" s="104">
        <v>3.2</v>
      </c>
      <c r="AQ700" s="104">
        <v>2.9866999999999999</v>
      </c>
      <c r="AR700" s="104">
        <v>0</v>
      </c>
      <c r="AS700" s="104">
        <v>0</v>
      </c>
      <c r="AT700" s="104">
        <v>0</v>
      </c>
      <c r="AU700" s="104">
        <v>2.99</v>
      </c>
      <c r="AV700" s="106">
        <v>11131</v>
      </c>
      <c r="AW700" s="105">
        <v>0.93333333333333302</v>
      </c>
      <c r="AX700" s="104">
        <v>28</v>
      </c>
      <c r="AY700" s="107">
        <v>448.5</v>
      </c>
      <c r="AZ700" s="126">
        <v>14.95</v>
      </c>
      <c r="BA700" s="100">
        <f>U700/T700</f>
        <v>1</v>
      </c>
      <c r="BB700" s="100">
        <f>W700/T700</f>
        <v>0</v>
      </c>
      <c r="BC700" s="100">
        <f>X700/T700</f>
        <v>0</v>
      </c>
      <c r="BD700" s="100">
        <f>(W700+X700)/T700</f>
        <v>0</v>
      </c>
    </row>
    <row r="701" spans="2:56" hidden="1" outlineLevel="4" collapsed="1" x14ac:dyDescent="0.2">
      <c r="B701" s="115" t="s">
        <v>756</v>
      </c>
      <c r="C701" s="114">
        <v>3</v>
      </c>
      <c r="D701" s="113">
        <v>15</v>
      </c>
      <c r="E701" s="109"/>
      <c r="F701" s="112">
        <v>15</v>
      </c>
      <c r="G701" s="111"/>
      <c r="H701" s="109"/>
      <c r="I701" s="107">
        <v>0</v>
      </c>
      <c r="K701" s="112">
        <v>15</v>
      </c>
      <c r="L701" s="111"/>
      <c r="M701" s="111"/>
      <c r="N701" s="109"/>
      <c r="O701" s="108">
        <v>0.99990000000000001</v>
      </c>
      <c r="P701" s="110">
        <v>0</v>
      </c>
      <c r="Q701" s="109"/>
      <c r="R701" s="110">
        <v>0.99990000000000001</v>
      </c>
      <c r="S701" s="109"/>
      <c r="T701" s="108">
        <v>0.99</v>
      </c>
      <c r="U701" s="110">
        <v>1.0001</v>
      </c>
      <c r="V701" s="109"/>
      <c r="W701" s="108">
        <v>0</v>
      </c>
      <c r="X701" s="108">
        <v>0</v>
      </c>
      <c r="Y701" s="107">
        <v>53005</v>
      </c>
      <c r="Z701" s="107">
        <v>53005</v>
      </c>
      <c r="AA701" s="107">
        <v>0</v>
      </c>
      <c r="AB701" s="107">
        <v>0</v>
      </c>
      <c r="AC701" s="107">
        <v>75</v>
      </c>
      <c r="AD701" s="107">
        <v>57</v>
      </c>
      <c r="AE701" s="107">
        <v>0</v>
      </c>
      <c r="AF701" s="107">
        <v>70</v>
      </c>
      <c r="AG701" s="107">
        <v>0</v>
      </c>
      <c r="AH701" s="107">
        <v>72</v>
      </c>
      <c r="AI701" s="107">
        <v>0</v>
      </c>
      <c r="AJ701" s="107">
        <v>0</v>
      </c>
      <c r="AK701" s="107">
        <v>70</v>
      </c>
      <c r="AL701" s="107">
        <v>0</v>
      </c>
      <c r="AM701" s="107">
        <v>0</v>
      </c>
      <c r="AN701" s="104">
        <v>12.48</v>
      </c>
      <c r="AO701" s="104">
        <v>0</v>
      </c>
      <c r="AP701" s="104">
        <v>12.48</v>
      </c>
      <c r="AQ701" s="104">
        <v>12.1333</v>
      </c>
      <c r="AR701" s="104">
        <v>0</v>
      </c>
      <c r="AS701" s="104">
        <v>0</v>
      </c>
      <c r="AT701" s="104">
        <v>0</v>
      </c>
      <c r="AU701" s="104">
        <v>12.13</v>
      </c>
      <c r="AV701" s="106">
        <v>45220</v>
      </c>
      <c r="AW701" s="105">
        <v>0.93333333333333302</v>
      </c>
      <c r="AX701" s="104">
        <v>23.3333333333333</v>
      </c>
      <c r="AY701" s="107">
        <v>367.57575757575756</v>
      </c>
      <c r="AZ701" s="126">
        <v>12.252525252525253</v>
      </c>
      <c r="BA701" s="100">
        <f>U701/T701</f>
        <v>1.0102020202020201</v>
      </c>
      <c r="BB701" s="100">
        <f>W701/T701</f>
        <v>0</v>
      </c>
      <c r="BC701" s="100">
        <f>X701/T701</f>
        <v>0</v>
      </c>
      <c r="BD701" s="100">
        <f>(W701+X701)/T701</f>
        <v>0</v>
      </c>
    </row>
    <row r="702" spans="2:56" hidden="1" outlineLevel="4" collapsed="1" x14ac:dyDescent="0.2">
      <c r="B702" s="115" t="s">
        <v>757</v>
      </c>
      <c r="C702" s="114">
        <v>1</v>
      </c>
      <c r="D702" s="113">
        <v>3</v>
      </c>
      <c r="E702" s="109"/>
      <c r="F702" s="112">
        <v>3</v>
      </c>
      <c r="G702" s="111"/>
      <c r="H702" s="109"/>
      <c r="I702" s="107">
        <v>0</v>
      </c>
      <c r="K702" s="112">
        <v>3</v>
      </c>
      <c r="L702" s="111"/>
      <c r="M702" s="111"/>
      <c r="N702" s="109"/>
      <c r="O702" s="108">
        <v>0.2</v>
      </c>
      <c r="P702" s="110">
        <v>0</v>
      </c>
      <c r="Q702" s="109"/>
      <c r="R702" s="110">
        <v>0.2</v>
      </c>
      <c r="S702" s="109"/>
      <c r="T702" s="108">
        <v>0.2</v>
      </c>
      <c r="U702" s="110">
        <v>0</v>
      </c>
      <c r="V702" s="109"/>
      <c r="W702" s="108">
        <v>0.2</v>
      </c>
      <c r="X702" s="108">
        <v>0</v>
      </c>
      <c r="Y702" s="107">
        <v>5400</v>
      </c>
      <c r="Z702" s="107">
        <v>0</v>
      </c>
      <c r="AA702" s="107">
        <v>5400</v>
      </c>
      <c r="AB702" s="107">
        <v>0</v>
      </c>
      <c r="AC702" s="107">
        <v>30</v>
      </c>
      <c r="AD702" s="107">
        <v>20</v>
      </c>
      <c r="AE702" s="107">
        <v>0</v>
      </c>
      <c r="AF702" s="107">
        <v>23</v>
      </c>
      <c r="AG702" s="107">
        <v>0</v>
      </c>
      <c r="AH702" s="107">
        <v>27</v>
      </c>
      <c r="AI702" s="107">
        <v>0</v>
      </c>
      <c r="AJ702" s="107">
        <v>0</v>
      </c>
      <c r="AK702" s="107">
        <v>23</v>
      </c>
      <c r="AL702" s="107">
        <v>0</v>
      </c>
      <c r="AM702" s="107">
        <v>0</v>
      </c>
      <c r="AN702" s="104">
        <v>2.88</v>
      </c>
      <c r="AO702" s="104">
        <v>0</v>
      </c>
      <c r="AP702" s="104">
        <v>2.88</v>
      </c>
      <c r="AQ702" s="104">
        <v>2.4533</v>
      </c>
      <c r="AR702" s="104">
        <v>0</v>
      </c>
      <c r="AS702" s="104">
        <v>0</v>
      </c>
      <c r="AT702" s="104">
        <v>0</v>
      </c>
      <c r="AU702" s="104">
        <v>2.4500000000000002</v>
      </c>
      <c r="AV702" s="106">
        <v>9143</v>
      </c>
      <c r="AW702" s="105">
        <v>0.76666666666666705</v>
      </c>
      <c r="AX702" s="104">
        <v>23</v>
      </c>
      <c r="AY702" s="107">
        <v>367.5</v>
      </c>
      <c r="AZ702" s="126">
        <v>12.25</v>
      </c>
      <c r="BA702" s="100">
        <f>U702/T702</f>
        <v>0</v>
      </c>
      <c r="BB702" s="100">
        <f>W702/T702</f>
        <v>1</v>
      </c>
      <c r="BC702" s="100">
        <f>X702/T702</f>
        <v>0</v>
      </c>
      <c r="BD702" s="100">
        <f>(W702+X702)/T702</f>
        <v>1</v>
      </c>
    </row>
    <row r="703" spans="2:56" hidden="1" outlineLevel="4" collapsed="1" x14ac:dyDescent="0.2">
      <c r="B703" s="115" t="s">
        <v>758</v>
      </c>
      <c r="C703" s="114">
        <v>1</v>
      </c>
      <c r="D703" s="113">
        <v>3</v>
      </c>
      <c r="E703" s="109"/>
      <c r="F703" s="112">
        <v>3</v>
      </c>
      <c r="G703" s="111"/>
      <c r="H703" s="109"/>
      <c r="I703" s="107">
        <v>0</v>
      </c>
      <c r="K703" s="112">
        <v>3</v>
      </c>
      <c r="L703" s="111"/>
      <c r="M703" s="111"/>
      <c r="N703" s="109"/>
      <c r="O703" s="108">
        <v>0.2</v>
      </c>
      <c r="P703" s="110">
        <v>0</v>
      </c>
      <c r="Q703" s="109"/>
      <c r="R703" s="110">
        <v>0.2</v>
      </c>
      <c r="S703" s="109"/>
      <c r="T703" s="108">
        <v>0.2</v>
      </c>
      <c r="U703" s="110">
        <v>0.2</v>
      </c>
      <c r="V703" s="109"/>
      <c r="W703" s="108">
        <v>0</v>
      </c>
      <c r="X703" s="108">
        <v>0</v>
      </c>
      <c r="Y703" s="107">
        <v>10600</v>
      </c>
      <c r="Z703" s="107">
        <v>10600</v>
      </c>
      <c r="AA703" s="107">
        <v>0</v>
      </c>
      <c r="AB703" s="107">
        <v>0</v>
      </c>
      <c r="AC703" s="107">
        <v>30</v>
      </c>
      <c r="AD703" s="107">
        <v>27</v>
      </c>
      <c r="AE703" s="107">
        <v>0</v>
      </c>
      <c r="AF703" s="107">
        <v>29</v>
      </c>
      <c r="AG703" s="107">
        <v>0</v>
      </c>
      <c r="AH703" s="107">
        <v>28</v>
      </c>
      <c r="AI703" s="107">
        <v>0</v>
      </c>
      <c r="AJ703" s="107">
        <v>0</v>
      </c>
      <c r="AK703" s="107">
        <v>29</v>
      </c>
      <c r="AL703" s="107">
        <v>0</v>
      </c>
      <c r="AM703" s="107">
        <v>0</v>
      </c>
      <c r="AN703" s="104">
        <v>2.9866999999999999</v>
      </c>
      <c r="AO703" s="104">
        <v>0</v>
      </c>
      <c r="AP703" s="104">
        <v>2.9866999999999999</v>
      </c>
      <c r="AQ703" s="104">
        <v>3.0933000000000002</v>
      </c>
      <c r="AR703" s="104">
        <v>0</v>
      </c>
      <c r="AS703" s="104">
        <v>0</v>
      </c>
      <c r="AT703" s="104">
        <v>0</v>
      </c>
      <c r="AU703" s="104">
        <v>3.09</v>
      </c>
      <c r="AV703" s="106">
        <v>11529</v>
      </c>
      <c r="AW703" s="105">
        <v>0.96666666666666701</v>
      </c>
      <c r="AX703" s="104">
        <v>29</v>
      </c>
      <c r="AY703" s="107">
        <v>463.5</v>
      </c>
      <c r="AZ703" s="126">
        <v>15.45</v>
      </c>
      <c r="BA703" s="100">
        <f>U703/T703</f>
        <v>1</v>
      </c>
      <c r="BB703" s="100">
        <f>W703/T703</f>
        <v>0</v>
      </c>
      <c r="BC703" s="100">
        <f>X703/T703</f>
        <v>0</v>
      </c>
      <c r="BD703" s="100">
        <f>(W703+X703)/T703</f>
        <v>0</v>
      </c>
    </row>
    <row r="704" spans="2:56" hidden="1" outlineLevel="4" collapsed="1" x14ac:dyDescent="0.2">
      <c r="B704" s="115" t="s">
        <v>761</v>
      </c>
      <c r="C704" s="114">
        <v>1</v>
      </c>
      <c r="D704" s="113">
        <v>1</v>
      </c>
      <c r="E704" s="109"/>
      <c r="F704" s="112">
        <v>0</v>
      </c>
      <c r="G704" s="111"/>
      <c r="H704" s="109"/>
      <c r="I704" s="107">
        <v>3</v>
      </c>
      <c r="K704" s="112">
        <v>3</v>
      </c>
      <c r="L704" s="111"/>
      <c r="M704" s="111"/>
      <c r="N704" s="109"/>
      <c r="O704" s="108">
        <v>0</v>
      </c>
      <c r="P704" s="110">
        <v>1.5599999999999999E-2</v>
      </c>
      <c r="Q704" s="109"/>
      <c r="R704" s="110">
        <v>1.5599999999999999E-2</v>
      </c>
      <c r="S704" s="109"/>
      <c r="T704" s="108">
        <v>0</v>
      </c>
      <c r="U704" s="110">
        <v>0</v>
      </c>
      <c r="V704" s="109"/>
      <c r="W704" s="108">
        <v>0</v>
      </c>
      <c r="X704" s="108">
        <v>0</v>
      </c>
      <c r="Y704" s="107">
        <v>0</v>
      </c>
      <c r="Z704" s="107">
        <v>0</v>
      </c>
      <c r="AA704" s="107">
        <v>0</v>
      </c>
      <c r="AB704" s="107">
        <v>0</v>
      </c>
      <c r="AC704" s="107">
        <v>0</v>
      </c>
      <c r="AD704" s="107">
        <v>0</v>
      </c>
      <c r="AE704" s="107">
        <v>0</v>
      </c>
      <c r="AF704" s="107">
        <v>0</v>
      </c>
      <c r="AG704" s="107">
        <v>0</v>
      </c>
      <c r="AH704" s="107">
        <v>0</v>
      </c>
      <c r="AI704" s="107">
        <v>0</v>
      </c>
      <c r="AJ704" s="107">
        <v>0</v>
      </c>
      <c r="AK704" s="107">
        <v>0</v>
      </c>
      <c r="AL704" s="107">
        <v>0</v>
      </c>
      <c r="AM704" s="107">
        <v>0</v>
      </c>
      <c r="AN704" s="104">
        <v>0</v>
      </c>
      <c r="AO704" s="104">
        <v>0</v>
      </c>
      <c r="AP704" s="104">
        <v>0</v>
      </c>
      <c r="AQ704" s="104">
        <v>0</v>
      </c>
      <c r="AR704" s="104">
        <v>0</v>
      </c>
      <c r="AS704" s="104">
        <v>0</v>
      </c>
      <c r="AT704" s="104">
        <v>0</v>
      </c>
      <c r="AU704" s="104">
        <v>0</v>
      </c>
      <c r="AV704" s="106">
        <v>0</v>
      </c>
      <c r="AW704" s="105">
        <v>0</v>
      </c>
      <c r="AX704" s="104">
        <v>0</v>
      </c>
      <c r="AY704" s="103" t="e">
        <v>#VALUE!</v>
      </c>
      <c r="AZ704" s="127" t="e">
        <v>#VALUE!</v>
      </c>
      <c r="BA704" s="100" t="e">
        <f>U704/T704</f>
        <v>#DIV/0!</v>
      </c>
      <c r="BB704" s="100" t="e">
        <f>W704/T704</f>
        <v>#DIV/0!</v>
      </c>
      <c r="BC704" s="100" t="e">
        <f>X704/T704</f>
        <v>#DIV/0!</v>
      </c>
      <c r="BD704" s="100" t="e">
        <f>(W704+X704)/T704</f>
        <v>#DIV/0!</v>
      </c>
    </row>
    <row r="705" spans="2:56" hidden="1" outlineLevel="4" collapsed="1" x14ac:dyDescent="0.2">
      <c r="B705" s="115" t="s">
        <v>760</v>
      </c>
      <c r="C705" s="114">
        <v>1</v>
      </c>
      <c r="D705" s="113">
        <v>2</v>
      </c>
      <c r="E705" s="109"/>
      <c r="F705" s="112">
        <v>0</v>
      </c>
      <c r="G705" s="111"/>
      <c r="H705" s="109"/>
      <c r="I705" s="107">
        <v>6</v>
      </c>
      <c r="K705" s="112">
        <v>6</v>
      </c>
      <c r="L705" s="111"/>
      <c r="M705" s="111"/>
      <c r="N705" s="109"/>
      <c r="O705" s="108">
        <v>0</v>
      </c>
      <c r="P705" s="110">
        <v>3.1300000000000001E-2</v>
      </c>
      <c r="Q705" s="109"/>
      <c r="R705" s="110">
        <v>3.1300000000000001E-2</v>
      </c>
      <c r="S705" s="109"/>
      <c r="T705" s="108">
        <v>0</v>
      </c>
      <c r="U705" s="110">
        <v>0</v>
      </c>
      <c r="V705" s="109"/>
      <c r="W705" s="108">
        <v>0</v>
      </c>
      <c r="X705" s="108">
        <v>0</v>
      </c>
      <c r="Y705" s="107">
        <v>0</v>
      </c>
      <c r="Z705" s="107">
        <v>0</v>
      </c>
      <c r="AA705" s="107">
        <v>0</v>
      </c>
      <c r="AB705" s="107">
        <v>0</v>
      </c>
      <c r="AC705" s="107">
        <v>0</v>
      </c>
      <c r="AD705" s="107">
        <v>0</v>
      </c>
      <c r="AE705" s="107">
        <v>0</v>
      </c>
      <c r="AF705" s="107">
        <v>0</v>
      </c>
      <c r="AG705" s="107">
        <v>0</v>
      </c>
      <c r="AH705" s="107">
        <v>0</v>
      </c>
      <c r="AI705" s="107">
        <v>0</v>
      </c>
      <c r="AJ705" s="107">
        <v>0</v>
      </c>
      <c r="AK705" s="107">
        <v>0</v>
      </c>
      <c r="AL705" s="107">
        <v>0</v>
      </c>
      <c r="AM705" s="107">
        <v>0</v>
      </c>
      <c r="AN705" s="104">
        <v>0</v>
      </c>
      <c r="AO705" s="104">
        <v>0</v>
      </c>
      <c r="AP705" s="104">
        <v>0</v>
      </c>
      <c r="AQ705" s="104">
        <v>0</v>
      </c>
      <c r="AR705" s="104">
        <v>0</v>
      </c>
      <c r="AS705" s="104">
        <v>0</v>
      </c>
      <c r="AT705" s="104">
        <v>0</v>
      </c>
      <c r="AU705" s="104">
        <v>0</v>
      </c>
      <c r="AV705" s="106">
        <v>0</v>
      </c>
      <c r="AW705" s="105">
        <v>0</v>
      </c>
      <c r="AX705" s="104">
        <v>0</v>
      </c>
      <c r="AY705" s="103" t="e">
        <v>#VALUE!</v>
      </c>
      <c r="AZ705" s="127" t="e">
        <v>#VALUE!</v>
      </c>
      <c r="BA705" s="100" t="e">
        <f>U705/T705</f>
        <v>#DIV/0!</v>
      </c>
      <c r="BB705" s="100" t="e">
        <f>W705/T705</f>
        <v>#DIV/0!</v>
      </c>
      <c r="BC705" s="100" t="e">
        <f>X705/T705</f>
        <v>#DIV/0!</v>
      </c>
      <c r="BD705" s="100" t="e">
        <f>(W705+X705)/T705</f>
        <v>#DIV/0!</v>
      </c>
    </row>
    <row r="706" spans="2:56" hidden="1" outlineLevel="4" collapsed="1" x14ac:dyDescent="0.2">
      <c r="B706" s="115" t="s">
        <v>759</v>
      </c>
      <c r="C706" s="114">
        <v>1</v>
      </c>
      <c r="D706" s="113">
        <v>3</v>
      </c>
      <c r="E706" s="109"/>
      <c r="F706" s="112">
        <v>0</v>
      </c>
      <c r="G706" s="111"/>
      <c r="H706" s="109"/>
      <c r="I706" s="107">
        <v>9</v>
      </c>
      <c r="K706" s="112">
        <v>9</v>
      </c>
      <c r="L706" s="111"/>
      <c r="M706" s="111"/>
      <c r="N706" s="109"/>
      <c r="O706" s="108">
        <v>0</v>
      </c>
      <c r="P706" s="110">
        <v>4.6899999999999997E-2</v>
      </c>
      <c r="Q706" s="109"/>
      <c r="R706" s="110">
        <v>4.6899999999999997E-2</v>
      </c>
      <c r="S706" s="109"/>
      <c r="T706" s="108">
        <v>0</v>
      </c>
      <c r="U706" s="110">
        <v>0</v>
      </c>
      <c r="V706" s="109"/>
      <c r="W706" s="108">
        <v>0</v>
      </c>
      <c r="X706" s="108">
        <v>0</v>
      </c>
      <c r="Y706" s="107">
        <v>0</v>
      </c>
      <c r="Z706" s="107">
        <v>0</v>
      </c>
      <c r="AA706" s="107">
        <v>0</v>
      </c>
      <c r="AB706" s="107">
        <v>0</v>
      </c>
      <c r="AC706" s="107">
        <v>0</v>
      </c>
      <c r="AD706" s="107">
        <v>0</v>
      </c>
      <c r="AE706" s="107">
        <v>0</v>
      </c>
      <c r="AF706" s="107">
        <v>0</v>
      </c>
      <c r="AG706" s="107">
        <v>0</v>
      </c>
      <c r="AH706" s="107">
        <v>0</v>
      </c>
      <c r="AI706" s="107">
        <v>0</v>
      </c>
      <c r="AJ706" s="107">
        <v>0</v>
      </c>
      <c r="AK706" s="107">
        <v>0</v>
      </c>
      <c r="AL706" s="107">
        <v>0</v>
      </c>
      <c r="AM706" s="107">
        <v>0</v>
      </c>
      <c r="AN706" s="104">
        <v>0</v>
      </c>
      <c r="AO706" s="104">
        <v>0</v>
      </c>
      <c r="AP706" s="104">
        <v>0</v>
      </c>
      <c r="AQ706" s="104">
        <v>0</v>
      </c>
      <c r="AR706" s="104">
        <v>0</v>
      </c>
      <c r="AS706" s="104">
        <v>0</v>
      </c>
      <c r="AT706" s="104">
        <v>0</v>
      </c>
      <c r="AU706" s="104">
        <v>0</v>
      </c>
      <c r="AV706" s="106">
        <v>0</v>
      </c>
      <c r="AW706" s="105">
        <v>0</v>
      </c>
      <c r="AX706" s="104">
        <v>0</v>
      </c>
      <c r="AY706" s="103" t="e">
        <v>#VALUE!</v>
      </c>
      <c r="AZ706" s="127" t="e">
        <v>#VALUE!</v>
      </c>
      <c r="BA706" s="100" t="e">
        <f>U706/T706</f>
        <v>#DIV/0!</v>
      </c>
      <c r="BB706" s="100" t="e">
        <f>W706/T706</f>
        <v>#DIV/0!</v>
      </c>
      <c r="BC706" s="100" t="e">
        <f>X706/T706</f>
        <v>#DIV/0!</v>
      </c>
      <c r="BD706" s="100" t="e">
        <f>(W706+X706)/T706</f>
        <v>#DIV/0!</v>
      </c>
    </row>
    <row r="707" spans="2:56" hidden="1" outlineLevel="4" collapsed="1" x14ac:dyDescent="0.2">
      <c r="B707" s="115" t="s">
        <v>762</v>
      </c>
      <c r="C707" s="114">
        <v>3</v>
      </c>
      <c r="D707" s="113">
        <v>9</v>
      </c>
      <c r="E707" s="109"/>
      <c r="F707" s="112">
        <v>9</v>
      </c>
      <c r="G707" s="111"/>
      <c r="H707" s="109"/>
      <c r="I707" s="107">
        <v>0</v>
      </c>
      <c r="K707" s="112">
        <v>9</v>
      </c>
      <c r="L707" s="111"/>
      <c r="M707" s="111"/>
      <c r="N707" s="109"/>
      <c r="O707" s="108">
        <v>0.6</v>
      </c>
      <c r="P707" s="110">
        <v>0</v>
      </c>
      <c r="Q707" s="109"/>
      <c r="R707" s="110">
        <v>0.6</v>
      </c>
      <c r="S707" s="109"/>
      <c r="T707" s="108">
        <v>0.6</v>
      </c>
      <c r="U707" s="110">
        <v>0.6</v>
      </c>
      <c r="V707" s="109"/>
      <c r="W707" s="108">
        <v>0</v>
      </c>
      <c r="X707" s="108">
        <v>0</v>
      </c>
      <c r="Y707" s="107">
        <v>31800</v>
      </c>
      <c r="Z707" s="107">
        <v>31800</v>
      </c>
      <c r="AA707" s="107">
        <v>0</v>
      </c>
      <c r="AB707" s="107">
        <v>0</v>
      </c>
      <c r="AC707" s="107">
        <v>75</v>
      </c>
      <c r="AD707" s="107">
        <v>50</v>
      </c>
      <c r="AE707" s="107">
        <v>0</v>
      </c>
      <c r="AF707" s="107">
        <v>62</v>
      </c>
      <c r="AG707" s="107">
        <v>0</v>
      </c>
      <c r="AH707" s="107">
        <v>66</v>
      </c>
      <c r="AI707" s="107">
        <v>0</v>
      </c>
      <c r="AJ707" s="107">
        <v>0</v>
      </c>
      <c r="AK707" s="107">
        <v>62</v>
      </c>
      <c r="AL707" s="107">
        <v>0</v>
      </c>
      <c r="AM707" s="107">
        <v>0</v>
      </c>
      <c r="AN707" s="104">
        <v>6.6</v>
      </c>
      <c r="AO707" s="104">
        <v>0</v>
      </c>
      <c r="AP707" s="104">
        <v>6.6</v>
      </c>
      <c r="AQ707" s="104">
        <v>6.2</v>
      </c>
      <c r="AR707" s="104">
        <v>0</v>
      </c>
      <c r="AS707" s="104">
        <v>0</v>
      </c>
      <c r="AT707" s="104">
        <v>0</v>
      </c>
      <c r="AU707" s="104">
        <v>6.2</v>
      </c>
      <c r="AV707" s="106">
        <v>23107</v>
      </c>
      <c r="AW707" s="105">
        <v>0.82666666666666699</v>
      </c>
      <c r="AX707" s="104">
        <v>20.6666666666667</v>
      </c>
      <c r="AY707" s="107">
        <v>310</v>
      </c>
      <c r="AZ707" s="126">
        <v>10.333333333333334</v>
      </c>
      <c r="BA707" s="100">
        <f>U707/T707</f>
        <v>1</v>
      </c>
      <c r="BB707" s="100">
        <f>W707/T707</f>
        <v>0</v>
      </c>
      <c r="BC707" s="100">
        <f>X707/T707</f>
        <v>0</v>
      </c>
      <c r="BD707" s="100">
        <f>(W707+X707)/T707</f>
        <v>0</v>
      </c>
    </row>
    <row r="708" spans="2:56" hidden="1" outlineLevel="4" collapsed="1" x14ac:dyDescent="0.2">
      <c r="B708" s="115" t="s">
        <v>763</v>
      </c>
      <c r="C708" s="114">
        <v>23</v>
      </c>
      <c r="D708" s="113">
        <v>69</v>
      </c>
      <c r="E708" s="109"/>
      <c r="F708" s="112">
        <v>69</v>
      </c>
      <c r="G708" s="111"/>
      <c r="H708" s="109"/>
      <c r="I708" s="107">
        <v>0</v>
      </c>
      <c r="K708" s="112">
        <v>69</v>
      </c>
      <c r="L708" s="111"/>
      <c r="M708" s="111"/>
      <c r="N708" s="109"/>
      <c r="O708" s="108">
        <v>4.5999999999999996</v>
      </c>
      <c r="P708" s="110">
        <v>0</v>
      </c>
      <c r="Q708" s="109"/>
      <c r="R708" s="110">
        <v>4.5999999999999996</v>
      </c>
      <c r="S708" s="109"/>
      <c r="T708" s="108">
        <v>4.5999999999999996</v>
      </c>
      <c r="U708" s="110">
        <v>1.3978999999999999</v>
      </c>
      <c r="V708" s="109"/>
      <c r="W708" s="108">
        <v>3</v>
      </c>
      <c r="X708" s="108">
        <v>0.19789999999999999</v>
      </c>
      <c r="Y708" s="107">
        <v>160432</v>
      </c>
      <c r="Z708" s="107">
        <v>74089</v>
      </c>
      <c r="AA708" s="107">
        <v>81000</v>
      </c>
      <c r="AB708" s="107">
        <v>5343</v>
      </c>
      <c r="AC708" s="107">
        <v>690</v>
      </c>
      <c r="AD708" s="107">
        <v>543</v>
      </c>
      <c r="AE708" s="107">
        <v>0</v>
      </c>
      <c r="AF708" s="107">
        <v>603</v>
      </c>
      <c r="AG708" s="107">
        <v>0</v>
      </c>
      <c r="AH708" s="107">
        <v>598</v>
      </c>
      <c r="AI708" s="107">
        <v>0</v>
      </c>
      <c r="AJ708" s="107">
        <v>312</v>
      </c>
      <c r="AK708" s="107">
        <v>603</v>
      </c>
      <c r="AL708" s="107">
        <v>0</v>
      </c>
      <c r="AM708" s="107">
        <v>312</v>
      </c>
      <c r="AN708" s="104">
        <v>62.052900000000001</v>
      </c>
      <c r="AO708" s="104">
        <v>0</v>
      </c>
      <c r="AP708" s="104">
        <v>62.052900000000001</v>
      </c>
      <c r="AQ708" s="104">
        <v>62.753300000000003</v>
      </c>
      <c r="AR708" s="104">
        <v>0</v>
      </c>
      <c r="AS708" s="104">
        <v>0</v>
      </c>
      <c r="AT708" s="104">
        <v>0</v>
      </c>
      <c r="AU708" s="104">
        <v>62.75</v>
      </c>
      <c r="AV708" s="106">
        <v>233884</v>
      </c>
      <c r="AW708" s="105">
        <v>0.87391304347826104</v>
      </c>
      <c r="AX708" s="104">
        <v>26.2173913043478</v>
      </c>
      <c r="AY708" s="107">
        <v>409.23913043478262</v>
      </c>
      <c r="AZ708" s="126">
        <v>13.641304347826088</v>
      </c>
      <c r="BA708" s="100">
        <f>U708/T708</f>
        <v>0.30389130434782607</v>
      </c>
      <c r="BB708" s="100">
        <f>W708/T708</f>
        <v>0.65217391304347827</v>
      </c>
      <c r="BC708" s="100">
        <f>X708/T708</f>
        <v>4.3021739130434784E-2</v>
      </c>
      <c r="BD708" s="100">
        <f>(W708+X708)/T708</f>
        <v>0.6951956521739131</v>
      </c>
    </row>
    <row r="709" spans="2:56" hidden="1" outlineLevel="4" collapsed="1" x14ac:dyDescent="0.2">
      <c r="B709" s="115" t="s">
        <v>764</v>
      </c>
      <c r="C709" s="114">
        <v>2</v>
      </c>
      <c r="D709" s="113">
        <v>0</v>
      </c>
      <c r="E709" s="109"/>
      <c r="F709" s="112">
        <v>0</v>
      </c>
      <c r="G709" s="111"/>
      <c r="H709" s="109"/>
      <c r="I709" s="107">
        <v>20</v>
      </c>
      <c r="K709" s="112">
        <v>20</v>
      </c>
      <c r="L709" s="111"/>
      <c r="M709" s="111"/>
      <c r="N709" s="109"/>
      <c r="O709" s="108">
        <v>0</v>
      </c>
      <c r="P709" s="110">
        <v>0.83340000000000003</v>
      </c>
      <c r="Q709" s="109"/>
      <c r="R709" s="110">
        <v>0.83340000000000003</v>
      </c>
      <c r="S709" s="109"/>
      <c r="T709" s="108">
        <v>1.73</v>
      </c>
      <c r="U709" s="110">
        <v>0.64170000000000005</v>
      </c>
      <c r="V709" s="109"/>
      <c r="W709" s="108">
        <v>1.0832999999999999</v>
      </c>
      <c r="X709" s="108">
        <v>0</v>
      </c>
      <c r="Y709" s="107">
        <v>63261</v>
      </c>
      <c r="Z709" s="107">
        <v>34010</v>
      </c>
      <c r="AA709" s="107">
        <v>29251</v>
      </c>
      <c r="AB709" s="107">
        <v>0</v>
      </c>
      <c r="AC709" s="107">
        <v>345</v>
      </c>
      <c r="AD709" s="107">
        <v>1228</v>
      </c>
      <c r="AE709" s="107">
        <v>0</v>
      </c>
      <c r="AF709" s="107">
        <v>345</v>
      </c>
      <c r="AG709" s="107">
        <v>3531.11</v>
      </c>
      <c r="AH709" s="107">
        <v>186</v>
      </c>
      <c r="AI709" s="107">
        <v>4736</v>
      </c>
      <c r="AJ709" s="107">
        <v>0</v>
      </c>
      <c r="AK709" s="107">
        <v>345</v>
      </c>
      <c r="AL709" s="107">
        <v>3531.11</v>
      </c>
      <c r="AM709" s="107">
        <v>0</v>
      </c>
      <c r="AN709" s="104">
        <v>0</v>
      </c>
      <c r="AO709" s="104">
        <v>9.0210000000000008</v>
      </c>
      <c r="AP709" s="104">
        <v>9.0210000000000008</v>
      </c>
      <c r="AQ709" s="104">
        <v>0</v>
      </c>
      <c r="AR709" s="104">
        <v>6.7259000000000002</v>
      </c>
      <c r="AS709" s="104">
        <v>0</v>
      </c>
      <c r="AT709" s="104">
        <v>6.7259000000000002</v>
      </c>
      <c r="AU709" s="104">
        <v>6.73</v>
      </c>
      <c r="AV709" s="106">
        <v>22512</v>
      </c>
      <c r="AW709" s="105">
        <v>1</v>
      </c>
      <c r="AX709" s="104">
        <v>172.5</v>
      </c>
      <c r="AY709" s="107">
        <v>116.70520231213872</v>
      </c>
      <c r="AZ709" s="126">
        <v>3.8901734104046244</v>
      </c>
      <c r="BA709" s="100">
        <f>U709/T709</f>
        <v>0.37092485549132953</v>
      </c>
      <c r="BB709" s="100">
        <f>W709/T709</f>
        <v>0.62618497109826587</v>
      </c>
      <c r="BC709" s="100">
        <f>X709/T709</f>
        <v>0</v>
      </c>
      <c r="BD709" s="100">
        <f>(W709+X709)/T709</f>
        <v>0.62618497109826587</v>
      </c>
    </row>
    <row r="710" spans="2:56" outlineLevel="2" x14ac:dyDescent="0.2">
      <c r="B710" s="115" t="s">
        <v>765</v>
      </c>
      <c r="C710" s="120">
        <v>74</v>
      </c>
      <c r="D710" s="119">
        <v>82.5</v>
      </c>
      <c r="E710" s="117"/>
      <c r="F710" s="81">
        <v>349.5</v>
      </c>
      <c r="G710" s="118"/>
      <c r="H710" s="117"/>
      <c r="I710" s="25">
        <v>47</v>
      </c>
      <c r="K710" s="81">
        <v>396.5</v>
      </c>
      <c r="L710" s="118"/>
      <c r="M710" s="118"/>
      <c r="N710" s="117"/>
      <c r="O710" s="26">
        <v>17.919499999999999</v>
      </c>
      <c r="P710" s="83">
        <v>2.089</v>
      </c>
      <c r="Q710" s="117"/>
      <c r="R710" s="83">
        <v>20.008500000000002</v>
      </c>
      <c r="S710" s="117"/>
      <c r="T710" s="26">
        <v>21.09</v>
      </c>
      <c r="U710" s="83">
        <v>4.8215000000000003</v>
      </c>
      <c r="V710" s="117"/>
      <c r="W710" s="26">
        <v>15.8245</v>
      </c>
      <c r="X710" s="26">
        <v>0.31309999999999999</v>
      </c>
      <c r="Y710" s="25">
        <v>691253</v>
      </c>
      <c r="Z710" s="25">
        <v>255540</v>
      </c>
      <c r="AA710" s="25">
        <v>427260</v>
      </c>
      <c r="AB710" s="25">
        <v>8453</v>
      </c>
      <c r="AC710" s="25">
        <v>1863</v>
      </c>
      <c r="AD710" s="25">
        <v>1770</v>
      </c>
      <c r="AE710" s="25">
        <v>152</v>
      </c>
      <c r="AF710" s="25">
        <v>2068</v>
      </c>
      <c r="AG710" s="25">
        <v>83211.98</v>
      </c>
      <c r="AH710" s="25">
        <v>2166</v>
      </c>
      <c r="AI710" s="25">
        <v>100027</v>
      </c>
      <c r="AJ710" s="25">
        <v>112.5</v>
      </c>
      <c r="AK710" s="25">
        <v>2068</v>
      </c>
      <c r="AL710" s="25">
        <v>83211.98</v>
      </c>
      <c r="AM710" s="25">
        <v>94.5</v>
      </c>
      <c r="AN710" s="27">
        <v>58.395600000000002</v>
      </c>
      <c r="AO710" s="27">
        <v>190.5273</v>
      </c>
      <c r="AP710" s="27">
        <v>248.9229</v>
      </c>
      <c r="AQ710" s="27">
        <v>54.351100000000002</v>
      </c>
      <c r="AR710" s="27">
        <v>3.5442999999999998</v>
      </c>
      <c r="AS710" s="27">
        <v>159.52680000000001</v>
      </c>
      <c r="AT710" s="27">
        <v>163.0711</v>
      </c>
      <c r="AU710" s="27">
        <v>217.41</v>
      </c>
      <c r="AV710" s="28">
        <v>1084963</v>
      </c>
      <c r="AW710" s="29">
        <v>1.11003757380569</v>
      </c>
      <c r="AX710" s="27">
        <v>27.945945945945901</v>
      </c>
      <c r="AY710" s="25">
        <v>309.26031294452349</v>
      </c>
      <c r="AZ710" s="93">
        <v>10.308677098150783</v>
      </c>
      <c r="BA710" s="100">
        <f>U710/T710</f>
        <v>0.228615457562826</v>
      </c>
      <c r="BB710" s="100">
        <f>W710/T710</f>
        <v>0.7503319108582267</v>
      </c>
      <c r="BC710" s="100">
        <f>X710/T710</f>
        <v>1.4845898530109055E-2</v>
      </c>
      <c r="BD710" s="100">
        <f>(W710+X710)/T710</f>
        <v>0.76517780938833568</v>
      </c>
    </row>
    <row r="711" spans="2:56" outlineLevel="3" collapsed="1" x14ac:dyDescent="0.2">
      <c r="B711" s="115" t="s">
        <v>766</v>
      </c>
      <c r="C711" s="120">
        <v>74</v>
      </c>
      <c r="D711" s="119">
        <v>82.5</v>
      </c>
      <c r="E711" s="117"/>
      <c r="F711" s="81">
        <v>349.5</v>
      </c>
      <c r="G711" s="118"/>
      <c r="H711" s="117"/>
      <c r="I711" s="25">
        <v>47</v>
      </c>
      <c r="K711" s="81">
        <v>396.5</v>
      </c>
      <c r="L711" s="118"/>
      <c r="M711" s="118"/>
      <c r="N711" s="117"/>
      <c r="O711" s="26">
        <v>17.919499999999999</v>
      </c>
      <c r="P711" s="83">
        <v>2.089</v>
      </c>
      <c r="Q711" s="117"/>
      <c r="R711" s="83">
        <v>20.008500000000002</v>
      </c>
      <c r="S711" s="117"/>
      <c r="T711" s="26">
        <v>21.09</v>
      </c>
      <c r="U711" s="83">
        <v>4.8215000000000003</v>
      </c>
      <c r="V711" s="117"/>
      <c r="W711" s="26">
        <v>15.8245</v>
      </c>
      <c r="X711" s="26">
        <v>0.31309999999999999</v>
      </c>
      <c r="Y711" s="25">
        <v>691253</v>
      </c>
      <c r="Z711" s="25">
        <v>255540</v>
      </c>
      <c r="AA711" s="25">
        <v>427260</v>
      </c>
      <c r="AB711" s="25">
        <v>8453</v>
      </c>
      <c r="AC711" s="25">
        <v>1863</v>
      </c>
      <c r="AD711" s="25">
        <v>1770</v>
      </c>
      <c r="AE711" s="25">
        <v>152</v>
      </c>
      <c r="AF711" s="25">
        <v>2068</v>
      </c>
      <c r="AG711" s="25">
        <v>83211.98</v>
      </c>
      <c r="AH711" s="25">
        <v>2166</v>
      </c>
      <c r="AI711" s="25">
        <v>100027</v>
      </c>
      <c r="AJ711" s="25">
        <v>112.5</v>
      </c>
      <c r="AK711" s="25">
        <v>2068</v>
      </c>
      <c r="AL711" s="25">
        <v>83211.98</v>
      </c>
      <c r="AM711" s="25">
        <v>94.5</v>
      </c>
      <c r="AN711" s="27">
        <v>58.395600000000002</v>
      </c>
      <c r="AO711" s="27">
        <v>190.5273</v>
      </c>
      <c r="AP711" s="27">
        <v>248.9229</v>
      </c>
      <c r="AQ711" s="27">
        <v>54.351100000000002</v>
      </c>
      <c r="AR711" s="27">
        <v>3.5442999999999998</v>
      </c>
      <c r="AS711" s="27">
        <v>159.52680000000001</v>
      </c>
      <c r="AT711" s="27">
        <v>163.0711</v>
      </c>
      <c r="AU711" s="27">
        <v>217.41</v>
      </c>
      <c r="AV711" s="28">
        <v>1084963</v>
      </c>
      <c r="AW711" s="29">
        <v>1.11003757380569</v>
      </c>
      <c r="AX711" s="27">
        <v>27.945945945945901</v>
      </c>
      <c r="AY711" s="25">
        <v>309.26031294452349</v>
      </c>
      <c r="AZ711" s="93">
        <v>10.308677098150783</v>
      </c>
      <c r="BA711" s="100">
        <f>U711/T711</f>
        <v>0.228615457562826</v>
      </c>
      <c r="BB711" s="100">
        <f>W711/T711</f>
        <v>0.7503319108582267</v>
      </c>
      <c r="BC711" s="100">
        <f>X711/T711</f>
        <v>1.4845898530109055E-2</v>
      </c>
      <c r="BD711" s="100">
        <f>(W711+X711)/T711</f>
        <v>0.76517780938833568</v>
      </c>
    </row>
    <row r="712" spans="2:56" hidden="1" outlineLevel="4" collapsed="1" x14ac:dyDescent="0.2">
      <c r="B712" s="115" t="s">
        <v>767</v>
      </c>
      <c r="C712" s="114">
        <v>4</v>
      </c>
      <c r="D712" s="113">
        <v>18</v>
      </c>
      <c r="E712" s="109"/>
      <c r="F712" s="112">
        <v>18</v>
      </c>
      <c r="G712" s="111"/>
      <c r="H712" s="109"/>
      <c r="I712" s="107">
        <v>0</v>
      </c>
      <c r="K712" s="112">
        <v>18</v>
      </c>
      <c r="L712" s="111"/>
      <c r="M712" s="111"/>
      <c r="N712" s="109"/>
      <c r="O712" s="108">
        <v>1.2</v>
      </c>
      <c r="P712" s="110">
        <v>0</v>
      </c>
      <c r="Q712" s="109"/>
      <c r="R712" s="110">
        <v>1.2</v>
      </c>
      <c r="S712" s="109"/>
      <c r="T712" s="108">
        <v>1.2</v>
      </c>
      <c r="U712" s="110">
        <v>0.9</v>
      </c>
      <c r="V712" s="109"/>
      <c r="W712" s="108">
        <v>0.3</v>
      </c>
      <c r="X712" s="108">
        <v>0</v>
      </c>
      <c r="Y712" s="107">
        <v>55800</v>
      </c>
      <c r="Z712" s="107">
        <v>47700</v>
      </c>
      <c r="AA712" s="107">
        <v>8100</v>
      </c>
      <c r="AB712" s="107">
        <v>0</v>
      </c>
      <c r="AC712" s="107">
        <v>100</v>
      </c>
      <c r="AD712" s="107">
        <v>75</v>
      </c>
      <c r="AE712" s="107">
        <v>9</v>
      </c>
      <c r="AF712" s="107">
        <v>82</v>
      </c>
      <c r="AG712" s="107">
        <v>0</v>
      </c>
      <c r="AH712" s="107">
        <v>100</v>
      </c>
      <c r="AI712" s="107">
        <v>0</v>
      </c>
      <c r="AJ712" s="107">
        <v>112.5</v>
      </c>
      <c r="AK712" s="107">
        <v>82</v>
      </c>
      <c r="AL712" s="107">
        <v>0</v>
      </c>
      <c r="AM712" s="107">
        <v>94.5</v>
      </c>
      <c r="AN712" s="104">
        <v>15.583299999999999</v>
      </c>
      <c r="AO712" s="104">
        <v>0</v>
      </c>
      <c r="AP712" s="104">
        <v>15.583299999999999</v>
      </c>
      <c r="AQ712" s="104">
        <v>12.7433</v>
      </c>
      <c r="AR712" s="104">
        <v>0</v>
      </c>
      <c r="AS712" s="104">
        <v>0</v>
      </c>
      <c r="AT712" s="104">
        <v>0</v>
      </c>
      <c r="AU712" s="104">
        <v>12.74</v>
      </c>
      <c r="AV712" s="106">
        <v>47494</v>
      </c>
      <c r="AW712" s="105">
        <v>0.82</v>
      </c>
      <c r="AX712" s="104">
        <v>20.5</v>
      </c>
      <c r="AY712" s="107">
        <v>318.5</v>
      </c>
      <c r="AZ712" s="126">
        <v>10.616666666666667</v>
      </c>
      <c r="BA712" s="100">
        <f>U712/T712</f>
        <v>0.75</v>
      </c>
      <c r="BB712" s="100">
        <f>W712/T712</f>
        <v>0.25</v>
      </c>
      <c r="BC712" s="100">
        <f>X712/T712</f>
        <v>0</v>
      </c>
      <c r="BD712" s="100">
        <f>(W712+X712)/T712</f>
        <v>0.25</v>
      </c>
    </row>
    <row r="713" spans="2:56" hidden="1" outlineLevel="4" collapsed="1" x14ac:dyDescent="0.2">
      <c r="B713" s="115" t="s">
        <v>768</v>
      </c>
      <c r="C713" s="114">
        <v>4</v>
      </c>
      <c r="D713" s="113">
        <v>6</v>
      </c>
      <c r="E713" s="109"/>
      <c r="F713" s="112">
        <v>6</v>
      </c>
      <c r="G713" s="111"/>
      <c r="H713" s="109"/>
      <c r="I713" s="107">
        <v>0</v>
      </c>
      <c r="K713" s="112">
        <v>6</v>
      </c>
      <c r="L713" s="111"/>
      <c r="M713" s="111"/>
      <c r="N713" s="109"/>
      <c r="O713" s="108">
        <v>0.4</v>
      </c>
      <c r="P713" s="110">
        <v>0</v>
      </c>
      <c r="Q713" s="109"/>
      <c r="R713" s="110">
        <v>0.4</v>
      </c>
      <c r="S713" s="109"/>
      <c r="T713" s="108">
        <v>0.4</v>
      </c>
      <c r="U713" s="110">
        <v>0.2</v>
      </c>
      <c r="V713" s="109"/>
      <c r="W713" s="108">
        <v>0.1</v>
      </c>
      <c r="X713" s="108">
        <v>0.1</v>
      </c>
      <c r="Y713" s="107">
        <v>16000</v>
      </c>
      <c r="Z713" s="107">
        <v>10600</v>
      </c>
      <c r="AA713" s="107">
        <v>2700</v>
      </c>
      <c r="AB713" s="107">
        <v>2700</v>
      </c>
      <c r="AC713" s="107">
        <v>100</v>
      </c>
      <c r="AD713" s="107">
        <v>75</v>
      </c>
      <c r="AE713" s="107">
        <v>6</v>
      </c>
      <c r="AF713" s="107">
        <v>82</v>
      </c>
      <c r="AG713" s="107">
        <v>0</v>
      </c>
      <c r="AH713" s="107">
        <v>100</v>
      </c>
      <c r="AI713" s="107">
        <v>0</v>
      </c>
      <c r="AJ713" s="107">
        <v>0</v>
      </c>
      <c r="AK713" s="107">
        <v>82</v>
      </c>
      <c r="AL713" s="107">
        <v>0</v>
      </c>
      <c r="AM713" s="107">
        <v>0</v>
      </c>
      <c r="AN713" s="104">
        <v>5.3331999999999997</v>
      </c>
      <c r="AO713" s="104">
        <v>0</v>
      </c>
      <c r="AP713" s="104">
        <v>5.3331999999999997</v>
      </c>
      <c r="AQ713" s="104">
        <v>4.3733000000000004</v>
      </c>
      <c r="AR713" s="104">
        <v>0</v>
      </c>
      <c r="AS713" s="104">
        <v>0</v>
      </c>
      <c r="AT713" s="104">
        <v>0</v>
      </c>
      <c r="AU713" s="104">
        <v>4.37</v>
      </c>
      <c r="AV713" s="106">
        <v>16299</v>
      </c>
      <c r="AW713" s="105">
        <v>0.82</v>
      </c>
      <c r="AX713" s="104">
        <v>20.5</v>
      </c>
      <c r="AY713" s="107">
        <v>327.75</v>
      </c>
      <c r="AZ713" s="126">
        <v>10.925000000000001</v>
      </c>
      <c r="BA713" s="100">
        <f>U713/T713</f>
        <v>0.5</v>
      </c>
      <c r="BB713" s="100">
        <f>W713/T713</f>
        <v>0.25</v>
      </c>
      <c r="BC713" s="100">
        <f>X713/T713</f>
        <v>0.25</v>
      </c>
      <c r="BD713" s="100">
        <f>(W713+X713)/T713</f>
        <v>0.5</v>
      </c>
    </row>
    <row r="714" spans="2:56" hidden="1" outlineLevel="4" collapsed="1" x14ac:dyDescent="0.2">
      <c r="B714" s="115" t="s">
        <v>769</v>
      </c>
      <c r="C714" s="114">
        <v>1</v>
      </c>
      <c r="D714" s="113">
        <v>1.5</v>
      </c>
      <c r="E714" s="109"/>
      <c r="F714" s="112">
        <v>1.5</v>
      </c>
      <c r="G714" s="111"/>
      <c r="H714" s="109"/>
      <c r="I714" s="107">
        <v>0</v>
      </c>
      <c r="K714" s="112">
        <v>1.5</v>
      </c>
      <c r="L714" s="111"/>
      <c r="M714" s="111"/>
      <c r="N714" s="109"/>
      <c r="O714" s="108">
        <v>0.1</v>
      </c>
      <c r="P714" s="110">
        <v>0</v>
      </c>
      <c r="Q714" s="109"/>
      <c r="R714" s="110">
        <v>0.1</v>
      </c>
      <c r="S714" s="109"/>
      <c r="T714" s="108">
        <v>0.1</v>
      </c>
      <c r="U714" s="110">
        <v>0</v>
      </c>
      <c r="V714" s="109"/>
      <c r="W714" s="108">
        <v>0.1048</v>
      </c>
      <c r="X714" s="108">
        <v>0</v>
      </c>
      <c r="Y714" s="107">
        <v>2830</v>
      </c>
      <c r="Z714" s="107">
        <v>0</v>
      </c>
      <c r="AA714" s="107">
        <v>2830</v>
      </c>
      <c r="AB714" s="107">
        <v>0</v>
      </c>
      <c r="AC714" s="107">
        <v>31</v>
      </c>
      <c r="AD714" s="107">
        <v>21</v>
      </c>
      <c r="AE714" s="107">
        <v>0</v>
      </c>
      <c r="AF714" s="107">
        <v>25</v>
      </c>
      <c r="AG714" s="107">
        <v>362.5</v>
      </c>
      <c r="AH714" s="107">
        <v>22</v>
      </c>
      <c r="AI714" s="107">
        <v>308</v>
      </c>
      <c r="AJ714" s="107">
        <v>0</v>
      </c>
      <c r="AK714" s="107">
        <v>25</v>
      </c>
      <c r="AL714" s="107">
        <v>362.5</v>
      </c>
      <c r="AM714" s="107">
        <v>0</v>
      </c>
      <c r="AN714" s="104">
        <v>0.27239999999999998</v>
      </c>
      <c r="AO714" s="104">
        <v>0.5867</v>
      </c>
      <c r="AP714" s="104">
        <v>0.85909999999999997</v>
      </c>
      <c r="AQ714" s="104">
        <v>0.38129999999999997</v>
      </c>
      <c r="AR714" s="104">
        <v>0</v>
      </c>
      <c r="AS714" s="104">
        <v>0.6905</v>
      </c>
      <c r="AT714" s="104">
        <v>0.6905</v>
      </c>
      <c r="AU714" s="104">
        <v>1.07</v>
      </c>
      <c r="AV714" s="106">
        <v>5189</v>
      </c>
      <c r="AW714" s="105">
        <v>0.80645161290322598</v>
      </c>
      <c r="AX714" s="104">
        <v>25</v>
      </c>
      <c r="AY714" s="107">
        <v>321</v>
      </c>
      <c r="AZ714" s="126">
        <v>10.7</v>
      </c>
      <c r="BA714" s="100">
        <f>U714/T714</f>
        <v>0</v>
      </c>
      <c r="BB714" s="100">
        <f>W714/T714</f>
        <v>1.048</v>
      </c>
      <c r="BC714" s="100">
        <f>X714/T714</f>
        <v>0</v>
      </c>
      <c r="BD714" s="100">
        <f>(W714+X714)/T714</f>
        <v>1.048</v>
      </c>
    </row>
    <row r="715" spans="2:56" hidden="1" outlineLevel="4" collapsed="1" x14ac:dyDescent="0.2">
      <c r="B715" s="115" t="s">
        <v>770</v>
      </c>
      <c r="C715" s="114">
        <v>1</v>
      </c>
      <c r="D715" s="113">
        <v>3</v>
      </c>
      <c r="E715" s="109"/>
      <c r="F715" s="112">
        <v>3</v>
      </c>
      <c r="G715" s="111"/>
      <c r="H715" s="109"/>
      <c r="I715" s="107">
        <v>0</v>
      </c>
      <c r="K715" s="112">
        <v>3</v>
      </c>
      <c r="L715" s="111"/>
      <c r="M715" s="111"/>
      <c r="N715" s="109"/>
      <c r="O715" s="108">
        <v>0.2</v>
      </c>
      <c r="P715" s="110">
        <v>0</v>
      </c>
      <c r="Q715" s="109"/>
      <c r="R715" s="110">
        <v>0.2</v>
      </c>
      <c r="S715" s="109"/>
      <c r="T715" s="108">
        <v>0.23</v>
      </c>
      <c r="U715" s="110">
        <v>0</v>
      </c>
      <c r="V715" s="109"/>
      <c r="W715" s="108">
        <v>0.23430000000000001</v>
      </c>
      <c r="X715" s="108">
        <v>0</v>
      </c>
      <c r="Y715" s="107">
        <v>6326</v>
      </c>
      <c r="Z715" s="107">
        <v>0</v>
      </c>
      <c r="AA715" s="107">
        <v>6326</v>
      </c>
      <c r="AB715" s="107">
        <v>0</v>
      </c>
      <c r="AC715" s="107">
        <v>30</v>
      </c>
      <c r="AD715" s="107">
        <v>8</v>
      </c>
      <c r="AE715" s="107">
        <v>0</v>
      </c>
      <c r="AF715" s="107">
        <v>12</v>
      </c>
      <c r="AG715" s="107">
        <v>181.5</v>
      </c>
      <c r="AH715" s="107">
        <v>21</v>
      </c>
      <c r="AI715" s="107">
        <v>272</v>
      </c>
      <c r="AJ715" s="107">
        <v>0</v>
      </c>
      <c r="AK715" s="107">
        <v>12</v>
      </c>
      <c r="AL715" s="107">
        <v>181.5</v>
      </c>
      <c r="AM715" s="107">
        <v>0</v>
      </c>
      <c r="AN715" s="104">
        <v>0.9</v>
      </c>
      <c r="AO715" s="104">
        <v>0.5181</v>
      </c>
      <c r="AP715" s="104">
        <v>1.4180999999999999</v>
      </c>
      <c r="AQ715" s="104">
        <v>0.6</v>
      </c>
      <c r="AR715" s="104">
        <v>3.8E-3</v>
      </c>
      <c r="AS715" s="104">
        <v>0.34570000000000001</v>
      </c>
      <c r="AT715" s="104">
        <v>0.34949999999999998</v>
      </c>
      <c r="AU715" s="104">
        <v>0.95</v>
      </c>
      <c r="AV715" s="106">
        <v>4135</v>
      </c>
      <c r="AW715" s="105">
        <v>0.4</v>
      </c>
      <c r="AX715" s="104">
        <v>12</v>
      </c>
      <c r="AY715" s="107">
        <v>123.91304347826087</v>
      </c>
      <c r="AZ715" s="126">
        <v>4.1304347826086953</v>
      </c>
      <c r="BA715" s="100">
        <f>U715/T715</f>
        <v>0</v>
      </c>
      <c r="BB715" s="100">
        <f>W715/T715</f>
        <v>1.018695652173913</v>
      </c>
      <c r="BC715" s="100">
        <f>X715/T715</f>
        <v>0</v>
      </c>
      <c r="BD715" s="100">
        <f>(W715+X715)/T715</f>
        <v>1.018695652173913</v>
      </c>
    </row>
    <row r="716" spans="2:56" hidden="1" outlineLevel="4" collapsed="1" x14ac:dyDescent="0.2">
      <c r="B716" s="115" t="s">
        <v>771</v>
      </c>
      <c r="C716" s="114">
        <v>2</v>
      </c>
      <c r="D716" s="113">
        <v>18</v>
      </c>
      <c r="E716" s="109"/>
      <c r="F716" s="112">
        <v>18</v>
      </c>
      <c r="G716" s="111"/>
      <c r="H716" s="109"/>
      <c r="I716" s="107">
        <v>0</v>
      </c>
      <c r="K716" s="112">
        <v>18</v>
      </c>
      <c r="L716" s="111"/>
      <c r="M716" s="111"/>
      <c r="N716" s="109"/>
      <c r="O716" s="108">
        <v>1.2</v>
      </c>
      <c r="P716" s="110">
        <v>0</v>
      </c>
      <c r="Q716" s="109"/>
      <c r="R716" s="110">
        <v>1.2</v>
      </c>
      <c r="S716" s="109"/>
      <c r="T716" s="108">
        <v>1.2</v>
      </c>
      <c r="U716" s="110">
        <v>0.6</v>
      </c>
      <c r="V716" s="109"/>
      <c r="W716" s="108">
        <v>0.6</v>
      </c>
      <c r="X716" s="108">
        <v>0</v>
      </c>
      <c r="Y716" s="107">
        <v>48000</v>
      </c>
      <c r="Z716" s="107">
        <v>31800</v>
      </c>
      <c r="AA716" s="107">
        <v>16200</v>
      </c>
      <c r="AB716" s="107">
        <v>0</v>
      </c>
      <c r="AC716" s="107">
        <v>50</v>
      </c>
      <c r="AD716" s="107">
        <v>35</v>
      </c>
      <c r="AE716" s="107">
        <v>3</v>
      </c>
      <c r="AF716" s="107">
        <v>37</v>
      </c>
      <c r="AG716" s="107">
        <v>1230</v>
      </c>
      <c r="AH716" s="107">
        <v>61</v>
      </c>
      <c r="AI716" s="107">
        <v>2463</v>
      </c>
      <c r="AJ716" s="107">
        <v>0</v>
      </c>
      <c r="AK716" s="107">
        <v>37</v>
      </c>
      <c r="AL716" s="107">
        <v>1230</v>
      </c>
      <c r="AM716" s="107">
        <v>0</v>
      </c>
      <c r="AN716" s="104">
        <v>11.16</v>
      </c>
      <c r="AO716" s="104">
        <v>4.6913999999999998</v>
      </c>
      <c r="AP716" s="104">
        <v>15.8514</v>
      </c>
      <c r="AQ716" s="104">
        <v>7.7732999999999999</v>
      </c>
      <c r="AR716" s="104">
        <v>0</v>
      </c>
      <c r="AS716" s="104">
        <v>2.3429000000000002</v>
      </c>
      <c r="AT716" s="104">
        <v>2.3429000000000002</v>
      </c>
      <c r="AU716" s="104">
        <v>10.11</v>
      </c>
      <c r="AV716" s="106">
        <v>41757</v>
      </c>
      <c r="AW716" s="105">
        <v>0.74</v>
      </c>
      <c r="AX716" s="104">
        <v>18.5</v>
      </c>
      <c r="AY716" s="107">
        <v>252.75</v>
      </c>
      <c r="AZ716" s="126">
        <v>8.4250000000000007</v>
      </c>
      <c r="BA716" s="100">
        <f>U716/T716</f>
        <v>0.5</v>
      </c>
      <c r="BB716" s="100">
        <f>W716/T716</f>
        <v>0.5</v>
      </c>
      <c r="BC716" s="100">
        <f>X716/T716</f>
        <v>0</v>
      </c>
      <c r="BD716" s="100">
        <f>(W716+X716)/T716</f>
        <v>0.5</v>
      </c>
    </row>
    <row r="717" spans="2:56" hidden="1" outlineLevel="4" collapsed="1" x14ac:dyDescent="0.2">
      <c r="B717" s="115" t="s">
        <v>773</v>
      </c>
      <c r="C717" s="114">
        <v>1</v>
      </c>
      <c r="D717" s="113">
        <v>3</v>
      </c>
      <c r="E717" s="109"/>
      <c r="F717" s="112">
        <v>3</v>
      </c>
      <c r="G717" s="111"/>
      <c r="H717" s="109"/>
      <c r="I717" s="107">
        <v>0</v>
      </c>
      <c r="K717" s="112">
        <v>3</v>
      </c>
      <c r="L717" s="111"/>
      <c r="M717" s="111"/>
      <c r="N717" s="109"/>
      <c r="O717" s="108">
        <v>0.2</v>
      </c>
      <c r="P717" s="110">
        <v>0</v>
      </c>
      <c r="Q717" s="109"/>
      <c r="R717" s="110">
        <v>0.2</v>
      </c>
      <c r="S717" s="109"/>
      <c r="T717" s="108">
        <v>0.2</v>
      </c>
      <c r="U717" s="110">
        <v>0</v>
      </c>
      <c r="V717" s="109"/>
      <c r="W717" s="108">
        <v>0.2</v>
      </c>
      <c r="X717" s="108">
        <v>0</v>
      </c>
      <c r="Y717" s="107">
        <v>5400</v>
      </c>
      <c r="Z717" s="107">
        <v>0</v>
      </c>
      <c r="AA717" s="107">
        <v>5400</v>
      </c>
      <c r="AB717" s="107">
        <v>0</v>
      </c>
      <c r="AC717" s="107">
        <v>28</v>
      </c>
      <c r="AD717" s="107">
        <v>27</v>
      </c>
      <c r="AE717" s="107">
        <v>0</v>
      </c>
      <c r="AF717" s="107">
        <v>30</v>
      </c>
      <c r="AG717" s="107">
        <v>759</v>
      </c>
      <c r="AH717" s="107">
        <v>35</v>
      </c>
      <c r="AI717" s="107">
        <v>651</v>
      </c>
      <c r="AJ717" s="107">
        <v>0</v>
      </c>
      <c r="AK717" s="107">
        <v>30</v>
      </c>
      <c r="AL717" s="107">
        <v>759</v>
      </c>
      <c r="AM717" s="107">
        <v>0</v>
      </c>
      <c r="AN717" s="104">
        <v>1.6</v>
      </c>
      <c r="AO717" s="104">
        <v>1.24</v>
      </c>
      <c r="AP717" s="104">
        <v>2.84</v>
      </c>
      <c r="AQ717" s="104">
        <v>0.8</v>
      </c>
      <c r="AR717" s="104">
        <v>0</v>
      </c>
      <c r="AS717" s="104">
        <v>1.4457</v>
      </c>
      <c r="AT717" s="104">
        <v>1.4457</v>
      </c>
      <c r="AU717" s="104">
        <v>2.25</v>
      </c>
      <c r="AV717" s="106">
        <v>10871</v>
      </c>
      <c r="AW717" s="105">
        <v>1.0714285714285701</v>
      </c>
      <c r="AX717" s="104">
        <v>30</v>
      </c>
      <c r="AY717" s="107">
        <v>337.5</v>
      </c>
      <c r="AZ717" s="126">
        <v>11.25</v>
      </c>
      <c r="BA717" s="100">
        <f>U717/T717</f>
        <v>0</v>
      </c>
      <c r="BB717" s="100">
        <f>W717/T717</f>
        <v>1</v>
      </c>
      <c r="BC717" s="100">
        <f>X717/T717</f>
        <v>0</v>
      </c>
      <c r="BD717" s="100">
        <f>(W717+X717)/T717</f>
        <v>1</v>
      </c>
    </row>
    <row r="718" spans="2:56" hidden="1" outlineLevel="4" collapsed="1" x14ac:dyDescent="0.2">
      <c r="B718" s="115" t="s">
        <v>774</v>
      </c>
      <c r="C718" s="114">
        <v>1</v>
      </c>
      <c r="D718" s="113">
        <v>9</v>
      </c>
      <c r="E718" s="109"/>
      <c r="F718" s="112">
        <v>9</v>
      </c>
      <c r="G718" s="111"/>
      <c r="H718" s="109"/>
      <c r="I718" s="107">
        <v>0</v>
      </c>
      <c r="K718" s="112">
        <v>9</v>
      </c>
      <c r="L718" s="111"/>
      <c r="M718" s="111"/>
      <c r="N718" s="109"/>
      <c r="O718" s="108">
        <v>0.6</v>
      </c>
      <c r="P718" s="110">
        <v>0</v>
      </c>
      <c r="Q718" s="109"/>
      <c r="R718" s="110">
        <v>0.6</v>
      </c>
      <c r="S718" s="109"/>
      <c r="T718" s="108">
        <v>0.6</v>
      </c>
      <c r="U718" s="110">
        <v>0.6</v>
      </c>
      <c r="V718" s="109"/>
      <c r="W718" s="108">
        <v>0</v>
      </c>
      <c r="X718" s="108">
        <v>0</v>
      </c>
      <c r="Y718" s="107">
        <v>31800</v>
      </c>
      <c r="Z718" s="107">
        <v>31800</v>
      </c>
      <c r="AA718" s="107">
        <v>0</v>
      </c>
      <c r="AB718" s="107">
        <v>0</v>
      </c>
      <c r="AC718" s="107">
        <v>25</v>
      </c>
      <c r="AD718" s="107">
        <v>22</v>
      </c>
      <c r="AE718" s="107">
        <v>3</v>
      </c>
      <c r="AF718" s="107">
        <v>22</v>
      </c>
      <c r="AG718" s="107">
        <v>0</v>
      </c>
      <c r="AH718" s="107">
        <v>21</v>
      </c>
      <c r="AI718" s="107">
        <v>0</v>
      </c>
      <c r="AJ718" s="107">
        <v>0</v>
      </c>
      <c r="AK718" s="107">
        <v>22</v>
      </c>
      <c r="AL718" s="107">
        <v>0</v>
      </c>
      <c r="AM718" s="107">
        <v>0</v>
      </c>
      <c r="AN718" s="104">
        <v>6.58</v>
      </c>
      <c r="AO718" s="104">
        <v>0</v>
      </c>
      <c r="AP718" s="104">
        <v>6.58</v>
      </c>
      <c r="AQ718" s="104">
        <v>6.8933</v>
      </c>
      <c r="AR718" s="104">
        <v>0</v>
      </c>
      <c r="AS718" s="104">
        <v>0</v>
      </c>
      <c r="AT718" s="104">
        <v>0</v>
      </c>
      <c r="AU718" s="104">
        <v>6.89</v>
      </c>
      <c r="AV718" s="106">
        <v>25691</v>
      </c>
      <c r="AW718" s="105">
        <v>0.88</v>
      </c>
      <c r="AX718" s="104">
        <v>22</v>
      </c>
      <c r="AY718" s="107">
        <v>344.5</v>
      </c>
      <c r="AZ718" s="126">
        <v>11.483333333333333</v>
      </c>
      <c r="BA718" s="100">
        <f>U718/T718</f>
        <v>1</v>
      </c>
      <c r="BB718" s="100">
        <f>W718/T718</f>
        <v>0</v>
      </c>
      <c r="BC718" s="100">
        <f>X718/T718</f>
        <v>0</v>
      </c>
      <c r="BD718" s="100">
        <f>(W718+X718)/T718</f>
        <v>0</v>
      </c>
    </row>
    <row r="719" spans="2:56" hidden="1" outlineLevel="4" collapsed="1" x14ac:dyDescent="0.2">
      <c r="B719" s="115" t="s">
        <v>775</v>
      </c>
      <c r="C719" s="114">
        <v>1</v>
      </c>
      <c r="D719" s="113">
        <v>3</v>
      </c>
      <c r="E719" s="109"/>
      <c r="F719" s="112">
        <v>3</v>
      </c>
      <c r="G719" s="111"/>
      <c r="H719" s="109"/>
      <c r="I719" s="107">
        <v>0</v>
      </c>
      <c r="K719" s="112">
        <v>3</v>
      </c>
      <c r="L719" s="111"/>
      <c r="M719" s="111"/>
      <c r="N719" s="109"/>
      <c r="O719" s="108">
        <v>0.2</v>
      </c>
      <c r="P719" s="110">
        <v>0</v>
      </c>
      <c r="Q719" s="109"/>
      <c r="R719" s="110">
        <v>0.2</v>
      </c>
      <c r="S719" s="109"/>
      <c r="T719" s="108">
        <v>0.2</v>
      </c>
      <c r="U719" s="110">
        <v>0.2</v>
      </c>
      <c r="V719" s="109"/>
      <c r="W719" s="108">
        <v>0</v>
      </c>
      <c r="X719" s="108">
        <v>0</v>
      </c>
      <c r="Y719" s="107">
        <v>10600</v>
      </c>
      <c r="Z719" s="107">
        <v>10600</v>
      </c>
      <c r="AA719" s="107">
        <v>0</v>
      </c>
      <c r="AB719" s="107">
        <v>0</v>
      </c>
      <c r="AC719" s="107">
        <v>28</v>
      </c>
      <c r="AD719" s="107">
        <v>14</v>
      </c>
      <c r="AE719" s="107">
        <v>3</v>
      </c>
      <c r="AF719" s="107">
        <v>15</v>
      </c>
      <c r="AG719" s="107">
        <v>0</v>
      </c>
      <c r="AH719" s="107">
        <v>15</v>
      </c>
      <c r="AI719" s="107">
        <v>0</v>
      </c>
      <c r="AJ719" s="107">
        <v>0</v>
      </c>
      <c r="AK719" s="107">
        <v>15</v>
      </c>
      <c r="AL719" s="107">
        <v>0</v>
      </c>
      <c r="AM719" s="107">
        <v>0</v>
      </c>
      <c r="AN719" s="104">
        <v>1.6</v>
      </c>
      <c r="AO719" s="104">
        <v>0</v>
      </c>
      <c r="AP719" s="104">
        <v>1.6</v>
      </c>
      <c r="AQ719" s="104">
        <v>1.6</v>
      </c>
      <c r="AR719" s="104">
        <v>0</v>
      </c>
      <c r="AS719" s="104">
        <v>0</v>
      </c>
      <c r="AT719" s="104">
        <v>0</v>
      </c>
      <c r="AU719" s="104">
        <v>1.6</v>
      </c>
      <c r="AV719" s="106">
        <v>5963</v>
      </c>
      <c r="AW719" s="105">
        <v>0.53571428571428603</v>
      </c>
      <c r="AX719" s="104">
        <v>15</v>
      </c>
      <c r="AY719" s="107">
        <v>240</v>
      </c>
      <c r="AZ719" s="126">
        <v>8</v>
      </c>
      <c r="BA719" s="100">
        <f>U719/T719</f>
        <v>1</v>
      </c>
      <c r="BB719" s="100">
        <f>W719/T719</f>
        <v>0</v>
      </c>
      <c r="BC719" s="100">
        <f>X719/T719</f>
        <v>0</v>
      </c>
      <c r="BD719" s="100">
        <f>(W719+X719)/T719</f>
        <v>0</v>
      </c>
    </row>
    <row r="720" spans="2:56" hidden="1" outlineLevel="4" collapsed="1" x14ac:dyDescent="0.2">
      <c r="B720" s="115" t="s">
        <v>776</v>
      </c>
      <c r="C720" s="114">
        <v>2</v>
      </c>
      <c r="D720" s="113">
        <v>18</v>
      </c>
      <c r="E720" s="109"/>
      <c r="F720" s="112">
        <v>18</v>
      </c>
      <c r="G720" s="111"/>
      <c r="H720" s="109"/>
      <c r="I720" s="107">
        <v>0</v>
      </c>
      <c r="K720" s="112">
        <v>18</v>
      </c>
      <c r="L720" s="111"/>
      <c r="M720" s="111"/>
      <c r="N720" s="109"/>
      <c r="O720" s="108">
        <v>1.2</v>
      </c>
      <c r="P720" s="110">
        <v>0</v>
      </c>
      <c r="Q720" s="109"/>
      <c r="R720" s="110">
        <v>1.2</v>
      </c>
      <c r="S720" s="109"/>
      <c r="T720" s="108">
        <v>1.2</v>
      </c>
      <c r="U720" s="110">
        <v>1.2</v>
      </c>
      <c r="V720" s="109"/>
      <c r="W720" s="108">
        <v>0</v>
      </c>
      <c r="X720" s="108">
        <v>0</v>
      </c>
      <c r="Y720" s="107">
        <v>63600</v>
      </c>
      <c r="Z720" s="107">
        <v>63600</v>
      </c>
      <c r="AA720" s="107">
        <v>0</v>
      </c>
      <c r="AB720" s="107">
        <v>0</v>
      </c>
      <c r="AC720" s="107">
        <v>50</v>
      </c>
      <c r="AD720" s="107">
        <v>53</v>
      </c>
      <c r="AE720" s="107">
        <v>6</v>
      </c>
      <c r="AF720" s="107">
        <v>55</v>
      </c>
      <c r="AG720" s="107">
        <v>0</v>
      </c>
      <c r="AH720" s="107">
        <v>42</v>
      </c>
      <c r="AI720" s="107">
        <v>0</v>
      </c>
      <c r="AJ720" s="107">
        <v>0</v>
      </c>
      <c r="AK720" s="107">
        <v>55</v>
      </c>
      <c r="AL720" s="107">
        <v>0</v>
      </c>
      <c r="AM720" s="107">
        <v>0</v>
      </c>
      <c r="AN720" s="104">
        <v>13.02</v>
      </c>
      <c r="AO720" s="104">
        <v>0</v>
      </c>
      <c r="AP720" s="104">
        <v>13.02</v>
      </c>
      <c r="AQ720" s="104">
        <v>17.0533</v>
      </c>
      <c r="AR720" s="104">
        <v>0</v>
      </c>
      <c r="AS720" s="104">
        <v>0</v>
      </c>
      <c r="AT720" s="104">
        <v>0</v>
      </c>
      <c r="AU720" s="104">
        <v>17.05</v>
      </c>
      <c r="AV720" s="106">
        <v>63558</v>
      </c>
      <c r="AW720" s="105">
        <v>1.1000000000000001</v>
      </c>
      <c r="AX720" s="104">
        <v>27.5</v>
      </c>
      <c r="AY720" s="107">
        <v>426.25</v>
      </c>
      <c r="AZ720" s="126">
        <v>14.208333333333334</v>
      </c>
      <c r="BA720" s="100">
        <f>U720/T720</f>
        <v>1</v>
      </c>
      <c r="BB720" s="100">
        <f>W720/T720</f>
        <v>0</v>
      </c>
      <c r="BC720" s="100">
        <f>X720/T720</f>
        <v>0</v>
      </c>
      <c r="BD720" s="100">
        <f>(W720+X720)/T720</f>
        <v>0</v>
      </c>
    </row>
    <row r="721" spans="2:56" hidden="1" outlineLevel="4" collapsed="1" x14ac:dyDescent="0.2">
      <c r="B721" s="115" t="s">
        <v>777</v>
      </c>
      <c r="C721" s="114">
        <v>1</v>
      </c>
      <c r="D721" s="113">
        <v>3</v>
      </c>
      <c r="E721" s="109"/>
      <c r="F721" s="112">
        <v>3</v>
      </c>
      <c r="G721" s="111"/>
      <c r="H721" s="109"/>
      <c r="I721" s="107">
        <v>0</v>
      </c>
      <c r="K721" s="112">
        <v>3</v>
      </c>
      <c r="L721" s="111"/>
      <c r="M721" s="111"/>
      <c r="N721" s="109"/>
      <c r="O721" s="108">
        <v>0.2</v>
      </c>
      <c r="P721" s="110">
        <v>0</v>
      </c>
      <c r="Q721" s="109"/>
      <c r="R721" s="110">
        <v>0.2</v>
      </c>
      <c r="S721" s="109"/>
      <c r="T721" s="108">
        <v>0.2</v>
      </c>
      <c r="U721" s="110">
        <v>0.2</v>
      </c>
      <c r="V721" s="109"/>
      <c r="W721" s="108">
        <v>0</v>
      </c>
      <c r="X721" s="108">
        <v>0</v>
      </c>
      <c r="Y721" s="107">
        <v>10600</v>
      </c>
      <c r="Z721" s="107">
        <v>10600</v>
      </c>
      <c r="AA721" s="107">
        <v>0</v>
      </c>
      <c r="AB721" s="107">
        <v>0</v>
      </c>
      <c r="AC721" s="107">
        <v>28</v>
      </c>
      <c r="AD721" s="107">
        <v>17</v>
      </c>
      <c r="AE721" s="107">
        <v>3</v>
      </c>
      <c r="AF721" s="107">
        <v>20</v>
      </c>
      <c r="AG721" s="107">
        <v>0</v>
      </c>
      <c r="AH721" s="107">
        <v>22</v>
      </c>
      <c r="AI721" s="107">
        <v>0</v>
      </c>
      <c r="AJ721" s="107">
        <v>0</v>
      </c>
      <c r="AK721" s="107">
        <v>20</v>
      </c>
      <c r="AL721" s="107">
        <v>0</v>
      </c>
      <c r="AM721" s="107">
        <v>0</v>
      </c>
      <c r="AN721" s="104">
        <v>2.3466999999999998</v>
      </c>
      <c r="AO721" s="104">
        <v>0</v>
      </c>
      <c r="AP721" s="104">
        <v>2.3466999999999998</v>
      </c>
      <c r="AQ721" s="104">
        <v>2.1333000000000002</v>
      </c>
      <c r="AR721" s="104">
        <v>0</v>
      </c>
      <c r="AS721" s="104">
        <v>0</v>
      </c>
      <c r="AT721" s="104">
        <v>0</v>
      </c>
      <c r="AU721" s="104">
        <v>2.13</v>
      </c>
      <c r="AV721" s="106">
        <v>7951</v>
      </c>
      <c r="AW721" s="105">
        <v>0.71428571428571397</v>
      </c>
      <c r="AX721" s="104">
        <v>20</v>
      </c>
      <c r="AY721" s="107">
        <v>319.5</v>
      </c>
      <c r="AZ721" s="126">
        <v>10.65</v>
      </c>
      <c r="BA721" s="100">
        <f>U721/T721</f>
        <v>1</v>
      </c>
      <c r="BB721" s="100">
        <f>W721/T721</f>
        <v>0</v>
      </c>
      <c r="BC721" s="100">
        <f>X721/T721</f>
        <v>0</v>
      </c>
      <c r="BD721" s="100">
        <f>(W721+X721)/T721</f>
        <v>0</v>
      </c>
    </row>
    <row r="722" spans="2:56" hidden="1" outlineLevel="4" collapsed="1" x14ac:dyDescent="0.2">
      <c r="B722" s="115" t="s">
        <v>778</v>
      </c>
      <c r="C722" s="114">
        <v>1</v>
      </c>
      <c r="D722" s="113">
        <v>0</v>
      </c>
      <c r="E722" s="109"/>
      <c r="F722" s="112">
        <v>0</v>
      </c>
      <c r="G722" s="111"/>
      <c r="H722" s="109"/>
      <c r="I722" s="107">
        <v>6</v>
      </c>
      <c r="K722" s="112">
        <v>6</v>
      </c>
      <c r="L722" s="111"/>
      <c r="M722" s="111"/>
      <c r="N722" s="109"/>
      <c r="O722" s="108">
        <v>0</v>
      </c>
      <c r="P722" s="110">
        <v>0.27910000000000001</v>
      </c>
      <c r="Q722" s="109"/>
      <c r="R722" s="110">
        <v>0.27910000000000001</v>
      </c>
      <c r="S722" s="109"/>
      <c r="T722" s="108">
        <v>0.28999999999999998</v>
      </c>
      <c r="U722" s="110">
        <v>0</v>
      </c>
      <c r="V722" s="109"/>
      <c r="W722" s="108">
        <v>0.28699999999999998</v>
      </c>
      <c r="X722" s="108">
        <v>0</v>
      </c>
      <c r="Y722" s="107">
        <v>7749</v>
      </c>
      <c r="Z722" s="107">
        <v>0</v>
      </c>
      <c r="AA722" s="107">
        <v>7749</v>
      </c>
      <c r="AB722" s="107">
        <v>0</v>
      </c>
      <c r="AC722" s="107">
        <v>30</v>
      </c>
      <c r="AD722" s="107">
        <v>17</v>
      </c>
      <c r="AE722" s="107">
        <v>5</v>
      </c>
      <c r="AF722" s="107">
        <v>19</v>
      </c>
      <c r="AG722" s="107">
        <v>939.4</v>
      </c>
      <c r="AH722" s="107">
        <v>24</v>
      </c>
      <c r="AI722" s="107">
        <v>1385</v>
      </c>
      <c r="AJ722" s="107">
        <v>0</v>
      </c>
      <c r="AK722" s="107">
        <v>19</v>
      </c>
      <c r="AL722" s="107">
        <v>939.4</v>
      </c>
      <c r="AM722" s="107">
        <v>0</v>
      </c>
      <c r="AN722" s="104">
        <v>0</v>
      </c>
      <c r="AO722" s="104">
        <v>2.6381000000000001</v>
      </c>
      <c r="AP722" s="104">
        <v>2.6381000000000001</v>
      </c>
      <c r="AQ722" s="104">
        <v>0</v>
      </c>
      <c r="AR722" s="104">
        <v>0</v>
      </c>
      <c r="AS722" s="104">
        <v>1.7892999999999999</v>
      </c>
      <c r="AT722" s="104">
        <v>1.7892999999999999</v>
      </c>
      <c r="AU722" s="104">
        <v>1.79</v>
      </c>
      <c r="AV722" s="106">
        <v>9764</v>
      </c>
      <c r="AW722" s="105">
        <v>0.63333333333333297</v>
      </c>
      <c r="AX722" s="104">
        <v>19</v>
      </c>
      <c r="AY722" s="107">
        <v>185.17241379310346</v>
      </c>
      <c r="AZ722" s="126">
        <v>6.1724137931034484</v>
      </c>
      <c r="BA722" s="100">
        <f>U722/T722</f>
        <v>0</v>
      </c>
      <c r="BB722" s="100">
        <f>W722/T722</f>
        <v>0.98965517241379308</v>
      </c>
      <c r="BC722" s="100">
        <f>X722/T722</f>
        <v>0</v>
      </c>
      <c r="BD722" s="100">
        <f>(W722+X722)/T722</f>
        <v>0.98965517241379308</v>
      </c>
    </row>
    <row r="723" spans="2:56" hidden="1" outlineLevel="4" collapsed="1" x14ac:dyDescent="0.2">
      <c r="B723" s="115" t="s">
        <v>779</v>
      </c>
      <c r="C723" s="114">
        <v>3</v>
      </c>
      <c r="D723" s="113">
        <v>0</v>
      </c>
      <c r="E723" s="109"/>
      <c r="F723" s="112">
        <v>18</v>
      </c>
      <c r="G723" s="111"/>
      <c r="H723" s="109"/>
      <c r="I723" s="107">
        <v>0</v>
      </c>
      <c r="K723" s="112">
        <v>18</v>
      </c>
      <c r="L723" s="111"/>
      <c r="M723" s="111"/>
      <c r="N723" s="109"/>
      <c r="O723" s="108">
        <v>0.83730000000000004</v>
      </c>
      <c r="P723" s="110">
        <v>0</v>
      </c>
      <c r="Q723" s="109"/>
      <c r="R723" s="110">
        <v>0.83730000000000004</v>
      </c>
      <c r="S723" s="109"/>
      <c r="T723" s="108">
        <v>0.87</v>
      </c>
      <c r="U723" s="110">
        <v>0</v>
      </c>
      <c r="V723" s="109"/>
      <c r="W723" s="108">
        <v>0.86099999999999999</v>
      </c>
      <c r="X723" s="108">
        <v>0</v>
      </c>
      <c r="Y723" s="107">
        <v>23247</v>
      </c>
      <c r="Z723" s="107">
        <v>0</v>
      </c>
      <c r="AA723" s="107">
        <v>23247</v>
      </c>
      <c r="AB723" s="107">
        <v>0</v>
      </c>
      <c r="AC723" s="107">
        <v>70</v>
      </c>
      <c r="AD723" s="107">
        <v>107</v>
      </c>
      <c r="AE723" s="107">
        <v>0</v>
      </c>
      <c r="AF723" s="107">
        <v>125</v>
      </c>
      <c r="AG723" s="107">
        <v>6881.4</v>
      </c>
      <c r="AH723" s="107">
        <v>129</v>
      </c>
      <c r="AI723" s="107">
        <v>6615</v>
      </c>
      <c r="AJ723" s="107">
        <v>0</v>
      </c>
      <c r="AK723" s="107">
        <v>125</v>
      </c>
      <c r="AL723" s="107">
        <v>6881.4</v>
      </c>
      <c r="AM723" s="107">
        <v>0</v>
      </c>
      <c r="AN723" s="104">
        <v>0</v>
      </c>
      <c r="AO723" s="104">
        <v>12.6</v>
      </c>
      <c r="AP723" s="104">
        <v>12.6</v>
      </c>
      <c r="AQ723" s="104">
        <v>0</v>
      </c>
      <c r="AR723" s="104">
        <v>0</v>
      </c>
      <c r="AS723" s="104">
        <v>13.1073</v>
      </c>
      <c r="AT723" s="104">
        <v>13.1073</v>
      </c>
      <c r="AU723" s="104">
        <v>13.11</v>
      </c>
      <c r="AV723" s="106">
        <v>71525</v>
      </c>
      <c r="AW723" s="105">
        <v>1.78571428571429</v>
      </c>
      <c r="AX723" s="104">
        <v>41.6666666666667</v>
      </c>
      <c r="AY723" s="107">
        <v>452.06896551724139</v>
      </c>
      <c r="AZ723" s="126">
        <v>15.068965517241379</v>
      </c>
      <c r="BA723" s="100">
        <f>U723/T723</f>
        <v>0</v>
      </c>
      <c r="BB723" s="100">
        <f>W723/T723</f>
        <v>0.98965517241379308</v>
      </c>
      <c r="BC723" s="100">
        <f>X723/T723</f>
        <v>0</v>
      </c>
      <c r="BD723" s="100">
        <f>(W723+X723)/T723</f>
        <v>0.98965517241379308</v>
      </c>
    </row>
    <row r="724" spans="2:56" hidden="1" outlineLevel="4" collapsed="1" x14ac:dyDescent="0.2">
      <c r="B724" s="115" t="s">
        <v>780</v>
      </c>
      <c r="C724" s="114">
        <v>12</v>
      </c>
      <c r="D724" s="113">
        <v>0</v>
      </c>
      <c r="E724" s="109"/>
      <c r="F724" s="112">
        <v>72</v>
      </c>
      <c r="G724" s="111"/>
      <c r="H724" s="109"/>
      <c r="I724" s="107">
        <v>0</v>
      </c>
      <c r="K724" s="112">
        <v>72</v>
      </c>
      <c r="L724" s="111"/>
      <c r="M724" s="111"/>
      <c r="N724" s="109"/>
      <c r="O724" s="108">
        <v>3.3492000000000002</v>
      </c>
      <c r="P724" s="110">
        <v>0</v>
      </c>
      <c r="Q724" s="109"/>
      <c r="R724" s="110">
        <v>3.3492000000000002</v>
      </c>
      <c r="S724" s="109"/>
      <c r="T724" s="108">
        <v>3.44</v>
      </c>
      <c r="U724" s="110">
        <v>0</v>
      </c>
      <c r="V724" s="109"/>
      <c r="W724" s="108">
        <v>3.4028</v>
      </c>
      <c r="X724" s="108">
        <v>0</v>
      </c>
      <c r="Y724" s="107">
        <v>91875</v>
      </c>
      <c r="Z724" s="107">
        <v>0</v>
      </c>
      <c r="AA724" s="107">
        <v>91875</v>
      </c>
      <c r="AB724" s="107">
        <v>0</v>
      </c>
      <c r="AC724" s="107">
        <v>301</v>
      </c>
      <c r="AD724" s="107">
        <v>246</v>
      </c>
      <c r="AE724" s="107">
        <v>25</v>
      </c>
      <c r="AF724" s="107">
        <v>371</v>
      </c>
      <c r="AG724" s="107">
        <v>18826.13</v>
      </c>
      <c r="AH724" s="107">
        <v>452</v>
      </c>
      <c r="AI724" s="107">
        <v>23695</v>
      </c>
      <c r="AJ724" s="107">
        <v>0</v>
      </c>
      <c r="AK724" s="107">
        <v>371</v>
      </c>
      <c r="AL724" s="107">
        <v>18826.13</v>
      </c>
      <c r="AM724" s="107">
        <v>0</v>
      </c>
      <c r="AN724" s="104">
        <v>0</v>
      </c>
      <c r="AO724" s="104">
        <v>45.133200000000002</v>
      </c>
      <c r="AP724" s="104">
        <v>45.133200000000002</v>
      </c>
      <c r="AQ724" s="104">
        <v>0</v>
      </c>
      <c r="AR724" s="104">
        <v>0</v>
      </c>
      <c r="AS724" s="104">
        <v>35.859299999999998</v>
      </c>
      <c r="AT724" s="104">
        <v>35.859299999999998</v>
      </c>
      <c r="AU724" s="104">
        <v>35.86</v>
      </c>
      <c r="AV724" s="106">
        <v>195686</v>
      </c>
      <c r="AW724" s="105">
        <v>1.2325581395348799</v>
      </c>
      <c r="AX724" s="104">
        <v>30.9166666666667</v>
      </c>
      <c r="AY724" s="107">
        <v>312.73255813953489</v>
      </c>
      <c r="AZ724" s="126">
        <v>10.424418604651162</v>
      </c>
      <c r="BA724" s="100">
        <f>U724/T724</f>
        <v>0</v>
      </c>
      <c r="BB724" s="100">
        <f>W724/T724</f>
        <v>0.98918604651162789</v>
      </c>
      <c r="BC724" s="100">
        <f>X724/T724</f>
        <v>0</v>
      </c>
      <c r="BD724" s="100">
        <f>(W724+X724)/T724</f>
        <v>0.98918604651162789</v>
      </c>
    </row>
    <row r="725" spans="2:56" hidden="1" outlineLevel="4" collapsed="1" x14ac:dyDescent="0.2">
      <c r="B725" s="115" t="s">
        <v>781</v>
      </c>
      <c r="C725" s="114">
        <v>8</v>
      </c>
      <c r="D725" s="113">
        <v>0</v>
      </c>
      <c r="E725" s="109"/>
      <c r="F725" s="112">
        <v>48</v>
      </c>
      <c r="G725" s="111"/>
      <c r="H725" s="109"/>
      <c r="I725" s="107">
        <v>0</v>
      </c>
      <c r="K725" s="112">
        <v>48</v>
      </c>
      <c r="L725" s="111"/>
      <c r="M725" s="111"/>
      <c r="N725" s="109"/>
      <c r="O725" s="108">
        <v>2.2328000000000001</v>
      </c>
      <c r="P725" s="110">
        <v>0</v>
      </c>
      <c r="Q725" s="109"/>
      <c r="R725" s="110">
        <v>2.2328000000000001</v>
      </c>
      <c r="S725" s="109"/>
      <c r="T725" s="108">
        <v>2.31</v>
      </c>
      <c r="U725" s="110">
        <v>0</v>
      </c>
      <c r="V725" s="109"/>
      <c r="W725" s="108">
        <v>2.2871999999999999</v>
      </c>
      <c r="X725" s="108">
        <v>0</v>
      </c>
      <c r="Y725" s="107">
        <v>61753</v>
      </c>
      <c r="Z725" s="107">
        <v>0</v>
      </c>
      <c r="AA725" s="107">
        <v>61753</v>
      </c>
      <c r="AB725" s="107">
        <v>0</v>
      </c>
      <c r="AC725" s="107">
        <v>251</v>
      </c>
      <c r="AD725" s="107">
        <v>181</v>
      </c>
      <c r="AE725" s="107">
        <v>25</v>
      </c>
      <c r="AF725" s="107">
        <v>268</v>
      </c>
      <c r="AG725" s="107">
        <v>15436.8</v>
      </c>
      <c r="AH725" s="107">
        <v>242</v>
      </c>
      <c r="AI725" s="107">
        <v>13544</v>
      </c>
      <c r="AJ725" s="107">
        <v>0</v>
      </c>
      <c r="AK725" s="107">
        <v>268</v>
      </c>
      <c r="AL725" s="107">
        <v>15436.8</v>
      </c>
      <c r="AM725" s="107">
        <v>0</v>
      </c>
      <c r="AN725" s="104">
        <v>0</v>
      </c>
      <c r="AO725" s="104">
        <v>25.797799999999999</v>
      </c>
      <c r="AP725" s="104">
        <v>25.797799999999999</v>
      </c>
      <c r="AQ725" s="104">
        <v>0</v>
      </c>
      <c r="AR725" s="104">
        <v>0</v>
      </c>
      <c r="AS725" s="104">
        <v>29.403400000000001</v>
      </c>
      <c r="AT725" s="104">
        <v>29.403400000000001</v>
      </c>
      <c r="AU725" s="104">
        <v>29.4</v>
      </c>
      <c r="AV725" s="106">
        <v>160454</v>
      </c>
      <c r="AW725" s="105">
        <v>1.0677290836653399</v>
      </c>
      <c r="AX725" s="104">
        <v>33.5</v>
      </c>
      <c r="AY725" s="107">
        <v>381.81818181818181</v>
      </c>
      <c r="AZ725" s="126">
        <v>12.727272727272727</v>
      </c>
      <c r="BA725" s="100">
        <f>U725/T725</f>
        <v>0</v>
      </c>
      <c r="BB725" s="100">
        <f>W725/T725</f>
        <v>0.99012987012987008</v>
      </c>
      <c r="BC725" s="100">
        <f>X725/T725</f>
        <v>0</v>
      </c>
      <c r="BD725" s="100">
        <f>(W725+X725)/T725</f>
        <v>0.99012987012987008</v>
      </c>
    </row>
    <row r="726" spans="2:56" hidden="1" outlineLevel="4" collapsed="1" x14ac:dyDescent="0.2">
      <c r="B726" s="115" t="s">
        <v>782</v>
      </c>
      <c r="C726" s="114">
        <v>2</v>
      </c>
      <c r="D726" s="113">
        <v>0</v>
      </c>
      <c r="E726" s="109"/>
      <c r="F726" s="112">
        <v>6</v>
      </c>
      <c r="G726" s="111"/>
      <c r="H726" s="109"/>
      <c r="I726" s="107">
        <v>0</v>
      </c>
      <c r="K726" s="112">
        <v>6</v>
      </c>
      <c r="L726" s="111"/>
      <c r="M726" s="111"/>
      <c r="N726" s="109"/>
      <c r="O726" s="108">
        <v>0.27900000000000003</v>
      </c>
      <c r="P726" s="110">
        <v>0</v>
      </c>
      <c r="Q726" s="109"/>
      <c r="R726" s="110">
        <v>0.27900000000000003</v>
      </c>
      <c r="S726" s="109"/>
      <c r="T726" s="108">
        <v>0.28000000000000003</v>
      </c>
      <c r="U726" s="110">
        <v>0</v>
      </c>
      <c r="V726" s="109"/>
      <c r="W726" s="108">
        <v>0.27639999999999998</v>
      </c>
      <c r="X726" s="108">
        <v>0</v>
      </c>
      <c r="Y726" s="107">
        <v>7462</v>
      </c>
      <c r="Z726" s="107">
        <v>0</v>
      </c>
      <c r="AA726" s="107">
        <v>7462</v>
      </c>
      <c r="AB726" s="107">
        <v>0</v>
      </c>
      <c r="AC726" s="107">
        <v>68</v>
      </c>
      <c r="AD726" s="107">
        <v>58</v>
      </c>
      <c r="AE726" s="107">
        <v>10</v>
      </c>
      <c r="AF726" s="107">
        <v>68</v>
      </c>
      <c r="AG726" s="107">
        <v>1943</v>
      </c>
      <c r="AH726" s="107">
        <v>46</v>
      </c>
      <c r="AI726" s="107">
        <v>1268</v>
      </c>
      <c r="AJ726" s="107">
        <v>0</v>
      </c>
      <c r="AK726" s="107">
        <v>68</v>
      </c>
      <c r="AL726" s="107">
        <v>1943</v>
      </c>
      <c r="AM726" s="107">
        <v>0</v>
      </c>
      <c r="AN726" s="104">
        <v>0</v>
      </c>
      <c r="AO726" s="104">
        <v>2.4152</v>
      </c>
      <c r="AP726" s="104">
        <v>2.4152</v>
      </c>
      <c r="AQ726" s="104">
        <v>0</v>
      </c>
      <c r="AR726" s="104">
        <v>0</v>
      </c>
      <c r="AS726" s="104">
        <v>3.7010000000000001</v>
      </c>
      <c r="AT726" s="104">
        <v>3.7010000000000001</v>
      </c>
      <c r="AU726" s="104">
        <v>3.7</v>
      </c>
      <c r="AV726" s="106">
        <v>20196</v>
      </c>
      <c r="AW726" s="105">
        <v>1</v>
      </c>
      <c r="AX726" s="104">
        <v>34</v>
      </c>
      <c r="AY726" s="107">
        <v>396.42857142857144</v>
      </c>
      <c r="AZ726" s="126">
        <v>13.214285714285714</v>
      </c>
      <c r="BA726" s="100">
        <f>U726/T726</f>
        <v>0</v>
      </c>
      <c r="BB726" s="100">
        <f>W726/T726</f>
        <v>0.98714285714285699</v>
      </c>
      <c r="BC726" s="100">
        <f>X726/T726</f>
        <v>0</v>
      </c>
      <c r="BD726" s="100">
        <f>(W726+X726)/T726</f>
        <v>0.98714285714285699</v>
      </c>
    </row>
    <row r="727" spans="2:56" hidden="1" outlineLevel="4" collapsed="1" x14ac:dyDescent="0.2">
      <c r="B727" s="115" t="s">
        <v>783</v>
      </c>
      <c r="C727" s="114">
        <v>2</v>
      </c>
      <c r="D727" s="113">
        <v>0</v>
      </c>
      <c r="E727" s="109"/>
      <c r="F727" s="112">
        <v>0</v>
      </c>
      <c r="G727" s="111"/>
      <c r="H727" s="109"/>
      <c r="I727" s="107">
        <v>6</v>
      </c>
      <c r="K727" s="112">
        <v>6</v>
      </c>
      <c r="L727" s="111"/>
      <c r="M727" s="111"/>
      <c r="N727" s="109"/>
      <c r="O727" s="108">
        <v>0</v>
      </c>
      <c r="P727" s="110">
        <v>0.27900000000000003</v>
      </c>
      <c r="Q727" s="109"/>
      <c r="R727" s="110">
        <v>0.27900000000000003</v>
      </c>
      <c r="S727" s="109"/>
      <c r="T727" s="108">
        <v>0.42</v>
      </c>
      <c r="U727" s="110">
        <v>0</v>
      </c>
      <c r="V727" s="109"/>
      <c r="W727" s="108">
        <v>0.41460000000000002</v>
      </c>
      <c r="X727" s="108">
        <v>0</v>
      </c>
      <c r="Y727" s="107">
        <v>11193</v>
      </c>
      <c r="Z727" s="107">
        <v>0</v>
      </c>
      <c r="AA727" s="107">
        <v>11193</v>
      </c>
      <c r="AB727" s="107">
        <v>0</v>
      </c>
      <c r="AC727" s="107">
        <v>63</v>
      </c>
      <c r="AD727" s="107">
        <v>60</v>
      </c>
      <c r="AE727" s="107">
        <v>10</v>
      </c>
      <c r="AF727" s="107">
        <v>63</v>
      </c>
      <c r="AG727" s="107">
        <v>1758</v>
      </c>
      <c r="AH727" s="107">
        <v>60</v>
      </c>
      <c r="AI727" s="107">
        <v>1754</v>
      </c>
      <c r="AJ727" s="107">
        <v>0</v>
      </c>
      <c r="AK727" s="107">
        <v>63</v>
      </c>
      <c r="AL727" s="107">
        <v>1758</v>
      </c>
      <c r="AM727" s="107">
        <v>0</v>
      </c>
      <c r="AN727" s="104">
        <v>0</v>
      </c>
      <c r="AO727" s="104">
        <v>3.3410000000000002</v>
      </c>
      <c r="AP727" s="104">
        <v>3.3410000000000002</v>
      </c>
      <c r="AQ727" s="104">
        <v>0</v>
      </c>
      <c r="AR727" s="104">
        <v>0</v>
      </c>
      <c r="AS727" s="104">
        <v>3.3485999999999998</v>
      </c>
      <c r="AT727" s="104">
        <v>3.3485999999999998</v>
      </c>
      <c r="AU727" s="104">
        <v>3.35</v>
      </c>
      <c r="AV727" s="106">
        <v>18273</v>
      </c>
      <c r="AW727" s="105">
        <v>1</v>
      </c>
      <c r="AX727" s="104">
        <v>31.5</v>
      </c>
      <c r="AY727" s="107">
        <v>239.28571428571428</v>
      </c>
      <c r="AZ727" s="126">
        <v>7.9761904761904763</v>
      </c>
      <c r="BA727" s="100">
        <f>U727/T727</f>
        <v>0</v>
      </c>
      <c r="BB727" s="100">
        <f>W727/T727</f>
        <v>0.98714285714285721</v>
      </c>
      <c r="BC727" s="100">
        <f>X727/T727</f>
        <v>0</v>
      </c>
      <c r="BD727" s="100">
        <f>(W727+X727)/T727</f>
        <v>0.98714285714285721</v>
      </c>
    </row>
    <row r="728" spans="2:56" hidden="1" outlineLevel="4" collapsed="1" x14ac:dyDescent="0.2">
      <c r="B728" s="115" t="s">
        <v>784</v>
      </c>
      <c r="C728" s="114">
        <v>12</v>
      </c>
      <c r="D728" s="113">
        <v>0</v>
      </c>
      <c r="E728" s="109"/>
      <c r="F728" s="112">
        <v>72</v>
      </c>
      <c r="G728" s="111"/>
      <c r="H728" s="109"/>
      <c r="I728" s="107">
        <v>0</v>
      </c>
      <c r="K728" s="112">
        <v>72</v>
      </c>
      <c r="L728" s="111"/>
      <c r="M728" s="111"/>
      <c r="N728" s="109"/>
      <c r="O728" s="108">
        <v>3.3492000000000002</v>
      </c>
      <c r="P728" s="110">
        <v>0</v>
      </c>
      <c r="Q728" s="109"/>
      <c r="R728" s="110">
        <v>3.3492000000000002</v>
      </c>
      <c r="S728" s="109"/>
      <c r="T728" s="108">
        <v>3.49</v>
      </c>
      <c r="U728" s="110">
        <v>0.55279999999999996</v>
      </c>
      <c r="V728" s="109"/>
      <c r="W728" s="108">
        <v>2.9076</v>
      </c>
      <c r="X728" s="108">
        <v>0</v>
      </c>
      <c r="Y728" s="107">
        <v>107803</v>
      </c>
      <c r="Z728" s="107">
        <v>29298</v>
      </c>
      <c r="AA728" s="107">
        <v>78505</v>
      </c>
      <c r="AB728" s="107">
        <v>0</v>
      </c>
      <c r="AC728" s="107">
        <v>186</v>
      </c>
      <c r="AD728" s="107">
        <v>254</v>
      </c>
      <c r="AE728" s="107">
        <v>5</v>
      </c>
      <c r="AF728" s="107">
        <v>325</v>
      </c>
      <c r="AG728" s="107">
        <v>17508.560000000001</v>
      </c>
      <c r="AH728" s="107">
        <v>416</v>
      </c>
      <c r="AI728" s="107">
        <v>26495</v>
      </c>
      <c r="AJ728" s="107">
        <v>0</v>
      </c>
      <c r="AK728" s="107">
        <v>325</v>
      </c>
      <c r="AL728" s="107">
        <v>17508.560000000001</v>
      </c>
      <c r="AM728" s="107">
        <v>0</v>
      </c>
      <c r="AN728" s="104">
        <v>0</v>
      </c>
      <c r="AO728" s="104">
        <v>50.4666</v>
      </c>
      <c r="AP728" s="104">
        <v>50.4666</v>
      </c>
      <c r="AQ728" s="104">
        <v>0</v>
      </c>
      <c r="AR728" s="104">
        <v>0</v>
      </c>
      <c r="AS728" s="104">
        <v>33.349699999999999</v>
      </c>
      <c r="AT728" s="104">
        <v>33.349699999999999</v>
      </c>
      <c r="AU728" s="104">
        <v>33.36</v>
      </c>
      <c r="AV728" s="106">
        <v>181987</v>
      </c>
      <c r="AW728" s="105">
        <v>1.7473118279569899</v>
      </c>
      <c r="AX728" s="104">
        <v>27.0833333333333</v>
      </c>
      <c r="AY728" s="107">
        <v>286.76217765042981</v>
      </c>
      <c r="AZ728" s="126">
        <v>9.5587392550143271</v>
      </c>
      <c r="BA728" s="100">
        <f>U728/T728</f>
        <v>0.15839541547277936</v>
      </c>
      <c r="BB728" s="100">
        <f>W728/T728</f>
        <v>0.83312320916905436</v>
      </c>
      <c r="BC728" s="100">
        <f>X728/T728</f>
        <v>0</v>
      </c>
      <c r="BD728" s="100">
        <f>(W728+X728)/T728</f>
        <v>0.83312320916905436</v>
      </c>
    </row>
    <row r="729" spans="2:56" hidden="1" outlineLevel="4" collapsed="1" x14ac:dyDescent="0.2">
      <c r="B729" s="115" t="s">
        <v>785</v>
      </c>
      <c r="C729" s="114">
        <v>2</v>
      </c>
      <c r="D729" s="113">
        <v>0</v>
      </c>
      <c r="E729" s="109"/>
      <c r="F729" s="112">
        <v>12</v>
      </c>
      <c r="G729" s="111"/>
      <c r="H729" s="109"/>
      <c r="I729" s="107">
        <v>0</v>
      </c>
      <c r="K729" s="112">
        <v>12</v>
      </c>
      <c r="L729" s="111"/>
      <c r="M729" s="111"/>
      <c r="N729" s="109"/>
      <c r="O729" s="108">
        <v>0.55820000000000003</v>
      </c>
      <c r="P729" s="110">
        <v>0</v>
      </c>
      <c r="Q729" s="109"/>
      <c r="R729" s="110">
        <v>0.55820000000000003</v>
      </c>
      <c r="S729" s="109"/>
      <c r="T729" s="108">
        <v>0.56000000000000005</v>
      </c>
      <c r="U729" s="110">
        <v>0</v>
      </c>
      <c r="V729" s="109"/>
      <c r="W729" s="108">
        <v>0.55279999999999996</v>
      </c>
      <c r="X729" s="108">
        <v>0</v>
      </c>
      <c r="Y729" s="107">
        <v>14925</v>
      </c>
      <c r="Z729" s="107">
        <v>0</v>
      </c>
      <c r="AA729" s="107">
        <v>14925</v>
      </c>
      <c r="AB729" s="107">
        <v>0</v>
      </c>
      <c r="AC729" s="107">
        <v>19</v>
      </c>
      <c r="AD729" s="107">
        <v>55</v>
      </c>
      <c r="AE729" s="107">
        <v>0</v>
      </c>
      <c r="AF729" s="107">
        <v>61</v>
      </c>
      <c r="AG729" s="107">
        <v>3881.73</v>
      </c>
      <c r="AH729" s="107">
        <v>68</v>
      </c>
      <c r="AI729" s="107">
        <v>4490</v>
      </c>
      <c r="AJ729" s="107">
        <v>0</v>
      </c>
      <c r="AK729" s="107">
        <v>61</v>
      </c>
      <c r="AL729" s="107">
        <v>3881.73</v>
      </c>
      <c r="AM729" s="107">
        <v>0</v>
      </c>
      <c r="AN729" s="104">
        <v>0</v>
      </c>
      <c r="AO729" s="104">
        <v>8.5524000000000004</v>
      </c>
      <c r="AP729" s="104">
        <v>8.5524000000000004</v>
      </c>
      <c r="AQ729" s="104">
        <v>0</v>
      </c>
      <c r="AR729" s="104">
        <v>0</v>
      </c>
      <c r="AS729" s="104">
        <v>7.3939000000000004</v>
      </c>
      <c r="AT729" s="104">
        <v>7.3939000000000004</v>
      </c>
      <c r="AU729" s="104">
        <v>7.39</v>
      </c>
      <c r="AV729" s="106">
        <v>40347</v>
      </c>
      <c r="AW729" s="105">
        <v>3.2105263157894699</v>
      </c>
      <c r="AX729" s="104">
        <v>30.5</v>
      </c>
      <c r="AY729" s="107">
        <v>395.89285714285717</v>
      </c>
      <c r="AZ729" s="126">
        <v>13.196428571428571</v>
      </c>
      <c r="BA729" s="100">
        <f>U729/T729</f>
        <v>0</v>
      </c>
      <c r="BB729" s="100">
        <f>W729/T729</f>
        <v>0.98714285714285699</v>
      </c>
      <c r="BC729" s="100">
        <f>X729/T729</f>
        <v>0</v>
      </c>
      <c r="BD729" s="100">
        <f>(W729+X729)/T729</f>
        <v>0.98714285714285699</v>
      </c>
    </row>
    <row r="730" spans="2:56" hidden="1" outlineLevel="4" collapsed="1" x14ac:dyDescent="0.2">
      <c r="B730" s="115" t="s">
        <v>786</v>
      </c>
      <c r="C730" s="114">
        <v>3</v>
      </c>
      <c r="D730" s="113">
        <v>0</v>
      </c>
      <c r="E730" s="109"/>
      <c r="F730" s="112">
        <v>9</v>
      </c>
      <c r="G730" s="111"/>
      <c r="H730" s="109"/>
      <c r="I730" s="107">
        <v>0</v>
      </c>
      <c r="K730" s="112">
        <v>9</v>
      </c>
      <c r="L730" s="111"/>
      <c r="M730" s="111"/>
      <c r="N730" s="109"/>
      <c r="O730" s="108">
        <v>0.41849999999999998</v>
      </c>
      <c r="P730" s="110">
        <v>0</v>
      </c>
      <c r="Q730" s="109"/>
      <c r="R730" s="110">
        <v>0.41849999999999998</v>
      </c>
      <c r="S730" s="109"/>
      <c r="T730" s="108">
        <v>0.42</v>
      </c>
      <c r="U730" s="110">
        <v>0</v>
      </c>
      <c r="V730" s="109"/>
      <c r="W730" s="108">
        <v>0.41460000000000002</v>
      </c>
      <c r="X730" s="108">
        <v>0</v>
      </c>
      <c r="Y730" s="107">
        <v>11193</v>
      </c>
      <c r="Z730" s="107">
        <v>0</v>
      </c>
      <c r="AA730" s="107">
        <v>11193</v>
      </c>
      <c r="AB730" s="107">
        <v>0</v>
      </c>
      <c r="AC730" s="107">
        <v>70</v>
      </c>
      <c r="AD730" s="107">
        <v>57</v>
      </c>
      <c r="AE730" s="107">
        <v>5</v>
      </c>
      <c r="AF730" s="107">
        <v>70</v>
      </c>
      <c r="AG730" s="107">
        <v>1934.25</v>
      </c>
      <c r="AH730" s="107">
        <v>57</v>
      </c>
      <c r="AI730" s="107">
        <v>1953</v>
      </c>
      <c r="AJ730" s="107">
        <v>0</v>
      </c>
      <c r="AK730" s="107">
        <v>70</v>
      </c>
      <c r="AL730" s="107">
        <v>1934.25</v>
      </c>
      <c r="AM730" s="107">
        <v>0</v>
      </c>
      <c r="AN730" s="104">
        <v>0</v>
      </c>
      <c r="AO730" s="104">
        <v>3.72</v>
      </c>
      <c r="AP730" s="104">
        <v>3.72</v>
      </c>
      <c r="AQ730" s="104">
        <v>0</v>
      </c>
      <c r="AR730" s="104">
        <v>0</v>
      </c>
      <c r="AS730" s="104">
        <v>3.6842999999999999</v>
      </c>
      <c r="AT730" s="104">
        <v>3.6842999999999999</v>
      </c>
      <c r="AU730" s="104">
        <v>3.69</v>
      </c>
      <c r="AV730" s="106">
        <v>20105</v>
      </c>
      <c r="AW730" s="105">
        <v>1</v>
      </c>
      <c r="AX730" s="104">
        <v>23.3333333333333</v>
      </c>
      <c r="AY730" s="107">
        <v>263.57142857142856</v>
      </c>
      <c r="AZ730" s="126">
        <v>8.7857142857142865</v>
      </c>
      <c r="BA730" s="100">
        <f>U730/T730</f>
        <v>0</v>
      </c>
      <c r="BB730" s="100">
        <f>W730/T730</f>
        <v>0.98714285714285721</v>
      </c>
      <c r="BC730" s="100">
        <f>X730/T730</f>
        <v>0</v>
      </c>
      <c r="BD730" s="100">
        <f>(W730+X730)/T730</f>
        <v>0.98714285714285721</v>
      </c>
    </row>
    <row r="731" spans="2:56" hidden="1" outlineLevel="4" collapsed="1" x14ac:dyDescent="0.2">
      <c r="B731" s="115" t="s">
        <v>787</v>
      </c>
      <c r="C731" s="114">
        <v>3</v>
      </c>
      <c r="D731" s="113">
        <v>0</v>
      </c>
      <c r="E731" s="109"/>
      <c r="F731" s="112">
        <v>0</v>
      </c>
      <c r="G731" s="111"/>
      <c r="H731" s="109"/>
      <c r="I731" s="107">
        <v>9</v>
      </c>
      <c r="K731" s="112">
        <v>9</v>
      </c>
      <c r="L731" s="111"/>
      <c r="M731" s="111"/>
      <c r="N731" s="109"/>
      <c r="O731" s="108">
        <v>0</v>
      </c>
      <c r="P731" s="110">
        <v>0.41849999999999998</v>
      </c>
      <c r="Q731" s="109"/>
      <c r="R731" s="110">
        <v>0.41849999999999998</v>
      </c>
      <c r="S731" s="109"/>
      <c r="T731" s="108">
        <v>0.42</v>
      </c>
      <c r="U731" s="110">
        <v>0</v>
      </c>
      <c r="V731" s="109"/>
      <c r="W731" s="108">
        <v>0.41460000000000002</v>
      </c>
      <c r="X731" s="108">
        <v>0</v>
      </c>
      <c r="Y731" s="107">
        <v>11193</v>
      </c>
      <c r="Z731" s="107">
        <v>0</v>
      </c>
      <c r="AA731" s="107">
        <v>11193</v>
      </c>
      <c r="AB731" s="107">
        <v>0</v>
      </c>
      <c r="AC731" s="107">
        <v>70</v>
      </c>
      <c r="AD731" s="107">
        <v>59</v>
      </c>
      <c r="AE731" s="107">
        <v>10</v>
      </c>
      <c r="AF731" s="107">
        <v>70</v>
      </c>
      <c r="AG731" s="107">
        <v>2151.5</v>
      </c>
      <c r="AH731" s="107">
        <v>72</v>
      </c>
      <c r="AI731" s="107">
        <v>2265</v>
      </c>
      <c r="AJ731" s="107">
        <v>0</v>
      </c>
      <c r="AK731" s="107">
        <v>70</v>
      </c>
      <c r="AL731" s="107">
        <v>2151.5</v>
      </c>
      <c r="AM731" s="107">
        <v>0</v>
      </c>
      <c r="AN731" s="104">
        <v>0</v>
      </c>
      <c r="AO731" s="104">
        <v>4.3143000000000002</v>
      </c>
      <c r="AP731" s="104">
        <v>4.3143000000000002</v>
      </c>
      <c r="AQ731" s="104">
        <v>0</v>
      </c>
      <c r="AR731" s="104">
        <v>0</v>
      </c>
      <c r="AS731" s="104">
        <v>4.0980999999999996</v>
      </c>
      <c r="AT731" s="104">
        <v>4.0980999999999996</v>
      </c>
      <c r="AU731" s="104">
        <v>4.09</v>
      </c>
      <c r="AV731" s="106">
        <v>22364</v>
      </c>
      <c r="AW731" s="105">
        <v>1</v>
      </c>
      <c r="AX731" s="104">
        <v>23.3333333333333</v>
      </c>
      <c r="AY731" s="107">
        <v>292.14285714285717</v>
      </c>
      <c r="AZ731" s="126">
        <v>9.7380952380952372</v>
      </c>
      <c r="BA731" s="100">
        <f>U731/T731</f>
        <v>0</v>
      </c>
      <c r="BB731" s="100">
        <f>W731/T731</f>
        <v>0.98714285714285721</v>
      </c>
      <c r="BC731" s="100">
        <f>X731/T731</f>
        <v>0</v>
      </c>
      <c r="BD731" s="100">
        <f>(W731+X731)/T731</f>
        <v>0.98714285714285721</v>
      </c>
    </row>
    <row r="732" spans="2:56" hidden="1" outlineLevel="4" collapsed="1" x14ac:dyDescent="0.2">
      <c r="B732" s="115" t="s">
        <v>788</v>
      </c>
      <c r="C732" s="114">
        <v>3</v>
      </c>
      <c r="D732" s="113">
        <v>0</v>
      </c>
      <c r="E732" s="109"/>
      <c r="F732" s="112">
        <v>3</v>
      </c>
      <c r="G732" s="111"/>
      <c r="H732" s="109"/>
      <c r="I732" s="107">
        <v>6</v>
      </c>
      <c r="K732" s="112">
        <v>9</v>
      </c>
      <c r="L732" s="111"/>
      <c r="M732" s="111"/>
      <c r="N732" s="109"/>
      <c r="O732" s="108">
        <v>0.13950000000000001</v>
      </c>
      <c r="P732" s="110">
        <v>0.27900000000000003</v>
      </c>
      <c r="Q732" s="109"/>
      <c r="R732" s="110">
        <v>0.41849999999999998</v>
      </c>
      <c r="S732" s="109"/>
      <c r="T732" s="108">
        <v>0.43</v>
      </c>
      <c r="U732" s="110">
        <v>0.13950000000000001</v>
      </c>
      <c r="V732" s="109"/>
      <c r="W732" s="108">
        <v>0.28699999999999998</v>
      </c>
      <c r="X732" s="108">
        <v>0</v>
      </c>
      <c r="Y732" s="107">
        <v>15144</v>
      </c>
      <c r="Z732" s="107">
        <v>7394</v>
      </c>
      <c r="AA732" s="107">
        <v>7750</v>
      </c>
      <c r="AB732" s="107">
        <v>0</v>
      </c>
      <c r="AC732" s="107">
        <v>71</v>
      </c>
      <c r="AD732" s="107">
        <v>51</v>
      </c>
      <c r="AE732" s="107">
        <v>15</v>
      </c>
      <c r="AF732" s="107">
        <v>71</v>
      </c>
      <c r="AG732" s="107">
        <v>1476.5</v>
      </c>
      <c r="AH732" s="107">
        <v>75</v>
      </c>
      <c r="AI732" s="107">
        <v>1800</v>
      </c>
      <c r="AJ732" s="107">
        <v>0</v>
      </c>
      <c r="AK732" s="107">
        <v>71</v>
      </c>
      <c r="AL732" s="107">
        <v>1476.5</v>
      </c>
      <c r="AM732" s="107">
        <v>0</v>
      </c>
      <c r="AN732" s="104">
        <v>0</v>
      </c>
      <c r="AO732" s="104">
        <v>3.4287000000000001</v>
      </c>
      <c r="AP732" s="104">
        <v>3.4287000000000001</v>
      </c>
      <c r="AQ732" s="104">
        <v>0</v>
      </c>
      <c r="AR732" s="104">
        <v>0</v>
      </c>
      <c r="AS732" s="104">
        <v>2.8123</v>
      </c>
      <c r="AT732" s="104">
        <v>2.8123</v>
      </c>
      <c r="AU732" s="104">
        <v>2.82</v>
      </c>
      <c r="AV732" s="106">
        <v>15346</v>
      </c>
      <c r="AW732" s="105">
        <v>1</v>
      </c>
      <c r="AX732" s="104">
        <v>23.6666666666667</v>
      </c>
      <c r="AY732" s="107">
        <v>196.74418604651163</v>
      </c>
      <c r="AZ732" s="126">
        <v>6.558139534883721</v>
      </c>
      <c r="BA732" s="100">
        <f>U732/T732</f>
        <v>0.32441860465116285</v>
      </c>
      <c r="BB732" s="100">
        <f>W732/T732</f>
        <v>0.66744186046511622</v>
      </c>
      <c r="BC732" s="100">
        <f>X732/T732</f>
        <v>0</v>
      </c>
      <c r="BD732" s="100">
        <f>(W732+X732)/T732</f>
        <v>0.66744186046511622</v>
      </c>
    </row>
    <row r="733" spans="2:56" hidden="1" outlineLevel="4" collapsed="1" x14ac:dyDescent="0.2">
      <c r="B733" s="115" t="s">
        <v>789</v>
      </c>
      <c r="C733" s="114">
        <v>2</v>
      </c>
      <c r="D733" s="113">
        <v>0</v>
      </c>
      <c r="E733" s="109"/>
      <c r="F733" s="112">
        <v>0</v>
      </c>
      <c r="G733" s="111"/>
      <c r="H733" s="109"/>
      <c r="I733" s="107">
        <v>20</v>
      </c>
      <c r="K733" s="112">
        <v>20</v>
      </c>
      <c r="L733" s="111"/>
      <c r="M733" s="111"/>
      <c r="N733" s="109"/>
      <c r="O733" s="108">
        <v>0</v>
      </c>
      <c r="P733" s="110">
        <v>0.83340000000000003</v>
      </c>
      <c r="Q733" s="109"/>
      <c r="R733" s="110">
        <v>0.83340000000000003</v>
      </c>
      <c r="S733" s="109"/>
      <c r="T733" s="108">
        <v>1.37</v>
      </c>
      <c r="U733" s="110">
        <v>0.22919999999999999</v>
      </c>
      <c r="V733" s="109"/>
      <c r="W733" s="108">
        <v>0.92379999999999995</v>
      </c>
      <c r="X733" s="108">
        <v>0.21310000000000001</v>
      </c>
      <c r="Y733" s="107">
        <v>42844</v>
      </c>
      <c r="Z733" s="107">
        <v>12148</v>
      </c>
      <c r="AA733" s="107">
        <v>24943</v>
      </c>
      <c r="AB733" s="107">
        <v>5753</v>
      </c>
      <c r="AC733" s="107">
        <v>110</v>
      </c>
      <c r="AD733" s="107">
        <v>233</v>
      </c>
      <c r="AE733" s="107">
        <v>0</v>
      </c>
      <c r="AF733" s="107">
        <v>110</v>
      </c>
      <c r="AG733" s="107">
        <v>1858.77</v>
      </c>
      <c r="AH733" s="107">
        <v>8</v>
      </c>
      <c r="AI733" s="107">
        <v>3680</v>
      </c>
      <c r="AJ733" s="107">
        <v>0</v>
      </c>
      <c r="AK733" s="107">
        <v>110</v>
      </c>
      <c r="AL733" s="107">
        <v>1858.77</v>
      </c>
      <c r="AM733" s="107">
        <v>0</v>
      </c>
      <c r="AN733" s="104">
        <v>0</v>
      </c>
      <c r="AO733" s="104">
        <v>7.0095999999999998</v>
      </c>
      <c r="AP733" s="104">
        <v>7.0095999999999998</v>
      </c>
      <c r="AQ733" s="104">
        <v>0</v>
      </c>
      <c r="AR733" s="104">
        <v>3.5405000000000002</v>
      </c>
      <c r="AS733" s="104">
        <v>4.5682</v>
      </c>
      <c r="AT733" s="104">
        <v>8.1087000000000007</v>
      </c>
      <c r="AU733" s="104">
        <v>8.1</v>
      </c>
      <c r="AV733" s="106">
        <v>36779</v>
      </c>
      <c r="AW733" s="105">
        <v>1</v>
      </c>
      <c r="AX733" s="104">
        <v>55</v>
      </c>
      <c r="AY733" s="107">
        <v>177.37226277372264</v>
      </c>
      <c r="AZ733" s="126">
        <v>5.9124087591240873</v>
      </c>
      <c r="BA733" s="100">
        <f>U733/T733</f>
        <v>0.16729927007299267</v>
      </c>
      <c r="BB733" s="100">
        <f>W733/T733</f>
        <v>0.67430656934306565</v>
      </c>
      <c r="BC733" s="100">
        <f>X733/T733</f>
        <v>0.15554744525547445</v>
      </c>
      <c r="BD733" s="100">
        <f>(W733+X733)/T733</f>
        <v>0.82985401459854014</v>
      </c>
    </row>
    <row r="734" spans="2:56" hidden="1" outlineLevel="4" collapsed="1" x14ac:dyDescent="0.2">
      <c r="B734" s="115" t="s">
        <v>790</v>
      </c>
      <c r="C734" s="114">
        <v>3</v>
      </c>
      <c r="D734" s="113">
        <v>0</v>
      </c>
      <c r="E734" s="109"/>
      <c r="F734" s="112">
        <v>27</v>
      </c>
      <c r="G734" s="111"/>
      <c r="H734" s="109"/>
      <c r="I734" s="107">
        <v>0</v>
      </c>
      <c r="K734" s="112">
        <v>27</v>
      </c>
      <c r="L734" s="111"/>
      <c r="M734" s="111"/>
      <c r="N734" s="109"/>
      <c r="O734" s="108">
        <v>1.2558</v>
      </c>
      <c r="P734" s="110">
        <v>0</v>
      </c>
      <c r="Q734" s="109"/>
      <c r="R734" s="110">
        <v>1.2558</v>
      </c>
      <c r="S734" s="109"/>
      <c r="T734" s="108">
        <v>1.26</v>
      </c>
      <c r="U734" s="110">
        <v>0</v>
      </c>
      <c r="V734" s="109"/>
      <c r="W734" s="108">
        <v>1.256</v>
      </c>
      <c r="X734" s="108">
        <v>0</v>
      </c>
      <c r="Y734" s="107">
        <v>33916</v>
      </c>
      <c r="Z734" s="107">
        <v>0</v>
      </c>
      <c r="AA734" s="107">
        <v>33916</v>
      </c>
      <c r="AB734" s="107">
        <v>0</v>
      </c>
      <c r="AC734" s="107">
        <v>84</v>
      </c>
      <c r="AD734" s="107">
        <v>45</v>
      </c>
      <c r="AE734" s="107">
        <v>9</v>
      </c>
      <c r="AF734" s="107">
        <v>67</v>
      </c>
      <c r="AG734" s="107">
        <v>6082.94</v>
      </c>
      <c r="AH734" s="107">
        <v>78</v>
      </c>
      <c r="AI734" s="107">
        <v>7389</v>
      </c>
      <c r="AJ734" s="107">
        <v>0</v>
      </c>
      <c r="AK734" s="107">
        <v>67</v>
      </c>
      <c r="AL734" s="107">
        <v>6082.94</v>
      </c>
      <c r="AM734" s="107">
        <v>0</v>
      </c>
      <c r="AN734" s="104">
        <v>0</v>
      </c>
      <c r="AO734" s="104">
        <v>14.074199999999999</v>
      </c>
      <c r="AP734" s="104">
        <v>14.074199999999999</v>
      </c>
      <c r="AQ734" s="104">
        <v>0</v>
      </c>
      <c r="AR734" s="104">
        <v>0</v>
      </c>
      <c r="AS734" s="104">
        <v>11.586600000000001</v>
      </c>
      <c r="AT734" s="104">
        <v>11.586600000000001</v>
      </c>
      <c r="AU734" s="104">
        <v>11.59</v>
      </c>
      <c r="AV734" s="106">
        <v>63229</v>
      </c>
      <c r="AW734" s="105">
        <v>0.797619047619048</v>
      </c>
      <c r="AX734" s="104">
        <v>22.3333333333333</v>
      </c>
      <c r="AY734" s="107">
        <v>275.95238095238096</v>
      </c>
      <c r="AZ734" s="126">
        <v>9.1984126984126977</v>
      </c>
      <c r="BA734" s="100">
        <f>U734/T734</f>
        <v>0</v>
      </c>
      <c r="BB734" s="100">
        <f>W734/T734</f>
        <v>0.99682539682539684</v>
      </c>
      <c r="BC734" s="100">
        <f>X734/T734</f>
        <v>0</v>
      </c>
      <c r="BD734" s="100">
        <f>(W734+X734)/T734</f>
        <v>0.99682539682539684</v>
      </c>
    </row>
    <row r="735" spans="2:56" outlineLevel="2" x14ac:dyDescent="0.2">
      <c r="B735" s="115" t="s">
        <v>791</v>
      </c>
      <c r="C735" s="120">
        <v>54</v>
      </c>
      <c r="D735" s="119">
        <v>156</v>
      </c>
      <c r="E735" s="117"/>
      <c r="F735" s="81">
        <v>144</v>
      </c>
      <c r="G735" s="118"/>
      <c r="H735" s="117"/>
      <c r="I735" s="25">
        <v>36</v>
      </c>
      <c r="K735" s="81">
        <v>180</v>
      </c>
      <c r="L735" s="118"/>
      <c r="M735" s="118"/>
      <c r="N735" s="117"/>
      <c r="O735" s="26">
        <v>9.6</v>
      </c>
      <c r="P735" s="83">
        <v>0.18759999999999999</v>
      </c>
      <c r="Q735" s="117"/>
      <c r="R735" s="83">
        <v>9.7875999999999994</v>
      </c>
      <c r="S735" s="117"/>
      <c r="T735" s="26">
        <v>9.6300000000000008</v>
      </c>
      <c r="U735" s="83">
        <v>5.194</v>
      </c>
      <c r="V735" s="117"/>
      <c r="W735" s="26">
        <v>3.8170999999999999</v>
      </c>
      <c r="X735" s="26">
        <v>0.59809999999999997</v>
      </c>
      <c r="Y735" s="25">
        <v>394493</v>
      </c>
      <c r="Z735" s="25">
        <v>275282</v>
      </c>
      <c r="AA735" s="25">
        <v>103062</v>
      </c>
      <c r="AB735" s="25">
        <v>16149</v>
      </c>
      <c r="AC735" s="25">
        <v>1675</v>
      </c>
      <c r="AD735" s="25">
        <v>1229</v>
      </c>
      <c r="AE735" s="25">
        <v>0</v>
      </c>
      <c r="AF735" s="25">
        <v>1450</v>
      </c>
      <c r="AG735" s="25">
        <v>0</v>
      </c>
      <c r="AH735" s="25">
        <v>1225</v>
      </c>
      <c r="AI735" s="25">
        <v>0</v>
      </c>
      <c r="AJ735" s="25">
        <v>1056</v>
      </c>
      <c r="AK735" s="25">
        <v>1450</v>
      </c>
      <c r="AL735" s="25">
        <v>0</v>
      </c>
      <c r="AM735" s="25">
        <v>1212</v>
      </c>
      <c r="AN735" s="27">
        <v>127.4772</v>
      </c>
      <c r="AO735" s="27">
        <v>0</v>
      </c>
      <c r="AP735" s="27">
        <v>127.4772</v>
      </c>
      <c r="AQ735" s="27">
        <v>150.69999999999999</v>
      </c>
      <c r="AR735" s="27">
        <v>0</v>
      </c>
      <c r="AS735" s="27">
        <v>0</v>
      </c>
      <c r="AT735" s="27">
        <v>0</v>
      </c>
      <c r="AU735" s="27">
        <v>150.69999999999999</v>
      </c>
      <c r="AV735" s="28">
        <v>561657</v>
      </c>
      <c r="AW735" s="29">
        <v>0.86567164179104505</v>
      </c>
      <c r="AX735" s="27">
        <v>26.851851851851901</v>
      </c>
      <c r="AY735" s="25">
        <v>469.47040498442368</v>
      </c>
      <c r="AZ735" s="93">
        <v>15.649013499480789</v>
      </c>
      <c r="BA735" s="100">
        <f>U735/T735</f>
        <v>0.53935617860851504</v>
      </c>
      <c r="BB735" s="100">
        <f>W735/T735</f>
        <v>0.39637590861889921</v>
      </c>
      <c r="BC735" s="100">
        <f>X735/T735</f>
        <v>6.2107995846313595E-2</v>
      </c>
      <c r="BD735" s="100">
        <f>(W735+X735)/T735</f>
        <v>0.45848390446521281</v>
      </c>
    </row>
    <row r="736" spans="2:56" outlineLevel="3" collapsed="1" x14ac:dyDescent="0.2">
      <c r="B736" s="115" t="s">
        <v>792</v>
      </c>
      <c r="C736" s="120">
        <v>14</v>
      </c>
      <c r="D736" s="119">
        <v>39</v>
      </c>
      <c r="E736" s="117"/>
      <c r="F736" s="81">
        <v>33</v>
      </c>
      <c r="G736" s="118"/>
      <c r="H736" s="117"/>
      <c r="I736" s="25">
        <v>18</v>
      </c>
      <c r="K736" s="81">
        <v>51</v>
      </c>
      <c r="L736" s="118"/>
      <c r="M736" s="118"/>
      <c r="N736" s="117"/>
      <c r="O736" s="26">
        <v>2.2000000000000002</v>
      </c>
      <c r="P736" s="83">
        <v>9.3799999999999994E-2</v>
      </c>
      <c r="Q736" s="117"/>
      <c r="R736" s="83">
        <v>2.2938000000000001</v>
      </c>
      <c r="S736" s="117"/>
      <c r="T736" s="26">
        <v>2.4</v>
      </c>
      <c r="U736" s="83">
        <v>0.8</v>
      </c>
      <c r="V736" s="117"/>
      <c r="W736" s="26">
        <v>1.4</v>
      </c>
      <c r="X736" s="26">
        <v>0.2</v>
      </c>
      <c r="Y736" s="25">
        <v>85600</v>
      </c>
      <c r="Z736" s="25">
        <v>42400</v>
      </c>
      <c r="AA736" s="25">
        <v>37800</v>
      </c>
      <c r="AB736" s="25">
        <v>5400</v>
      </c>
      <c r="AC736" s="25">
        <v>385</v>
      </c>
      <c r="AD736" s="25">
        <v>268</v>
      </c>
      <c r="AE736" s="25">
        <v>0</v>
      </c>
      <c r="AF736" s="25">
        <v>322</v>
      </c>
      <c r="AG736" s="25">
        <v>0</v>
      </c>
      <c r="AH736" s="25">
        <v>266</v>
      </c>
      <c r="AI736" s="25">
        <v>0</v>
      </c>
      <c r="AJ736" s="25">
        <v>156</v>
      </c>
      <c r="AK736" s="25">
        <v>322</v>
      </c>
      <c r="AL736" s="25">
        <v>0</v>
      </c>
      <c r="AM736" s="25">
        <v>186</v>
      </c>
      <c r="AN736" s="27">
        <v>27.860099999999999</v>
      </c>
      <c r="AO736" s="27">
        <v>0</v>
      </c>
      <c r="AP736" s="27">
        <v>27.860099999999999</v>
      </c>
      <c r="AQ736" s="27">
        <v>33.746699999999997</v>
      </c>
      <c r="AR736" s="27">
        <v>0</v>
      </c>
      <c r="AS736" s="27">
        <v>0</v>
      </c>
      <c r="AT736" s="27">
        <v>0</v>
      </c>
      <c r="AU736" s="27">
        <v>33.75</v>
      </c>
      <c r="AV736" s="28">
        <v>125774</v>
      </c>
      <c r="AW736" s="29">
        <v>0.83636363636363598</v>
      </c>
      <c r="AX736" s="27">
        <v>23</v>
      </c>
      <c r="AY736" s="25">
        <v>421.875</v>
      </c>
      <c r="AZ736" s="93">
        <v>14.0625</v>
      </c>
      <c r="BA736" s="100">
        <f>U736/T736</f>
        <v>0.33333333333333337</v>
      </c>
      <c r="BB736" s="100">
        <f>W736/T736</f>
        <v>0.58333333333333337</v>
      </c>
      <c r="BC736" s="100">
        <f>X736/T736</f>
        <v>8.3333333333333343E-2</v>
      </c>
      <c r="BD736" s="100">
        <f>(W736+X736)/T736</f>
        <v>0.66666666666666663</v>
      </c>
    </row>
    <row r="737" spans="2:56" hidden="1" outlineLevel="4" collapsed="1" x14ac:dyDescent="0.2">
      <c r="B737" s="115" t="s">
        <v>793</v>
      </c>
      <c r="C737" s="114">
        <v>1</v>
      </c>
      <c r="D737" s="113">
        <v>3</v>
      </c>
      <c r="E737" s="109"/>
      <c r="F737" s="112">
        <v>3</v>
      </c>
      <c r="G737" s="111"/>
      <c r="H737" s="109"/>
      <c r="I737" s="107">
        <v>0</v>
      </c>
      <c r="K737" s="112">
        <v>3</v>
      </c>
      <c r="L737" s="111"/>
      <c r="M737" s="111"/>
      <c r="N737" s="109"/>
      <c r="O737" s="108">
        <v>0.2</v>
      </c>
      <c r="P737" s="110">
        <v>0</v>
      </c>
      <c r="Q737" s="109"/>
      <c r="R737" s="110">
        <v>0.2</v>
      </c>
      <c r="S737" s="109"/>
      <c r="T737" s="108">
        <v>0.2</v>
      </c>
      <c r="U737" s="110">
        <v>0</v>
      </c>
      <c r="V737" s="109"/>
      <c r="W737" s="108">
        <v>0.2</v>
      </c>
      <c r="X737" s="108">
        <v>0</v>
      </c>
      <c r="Y737" s="107">
        <v>5400</v>
      </c>
      <c r="Z737" s="107">
        <v>0</v>
      </c>
      <c r="AA737" s="107">
        <v>5400</v>
      </c>
      <c r="AB737" s="107">
        <v>0</v>
      </c>
      <c r="AC737" s="107">
        <v>35</v>
      </c>
      <c r="AD737" s="107">
        <v>17</v>
      </c>
      <c r="AE737" s="107">
        <v>0</v>
      </c>
      <c r="AF737" s="107">
        <v>18</v>
      </c>
      <c r="AG737" s="107">
        <v>0</v>
      </c>
      <c r="AH737" s="107">
        <v>19</v>
      </c>
      <c r="AI737" s="107">
        <v>0</v>
      </c>
      <c r="AJ737" s="107">
        <v>0</v>
      </c>
      <c r="AK737" s="107">
        <v>18</v>
      </c>
      <c r="AL737" s="107">
        <v>0</v>
      </c>
      <c r="AM737" s="107">
        <v>0</v>
      </c>
      <c r="AN737" s="104">
        <v>2.0266999999999999</v>
      </c>
      <c r="AO737" s="104">
        <v>0</v>
      </c>
      <c r="AP737" s="104">
        <v>2.0266999999999999</v>
      </c>
      <c r="AQ737" s="104">
        <v>1.92</v>
      </c>
      <c r="AR737" s="104">
        <v>0</v>
      </c>
      <c r="AS737" s="104">
        <v>0</v>
      </c>
      <c r="AT737" s="104">
        <v>0</v>
      </c>
      <c r="AU737" s="104">
        <v>1.92</v>
      </c>
      <c r="AV737" s="106">
        <v>7156</v>
      </c>
      <c r="AW737" s="105">
        <v>0.51428571428571401</v>
      </c>
      <c r="AX737" s="104">
        <v>18</v>
      </c>
      <c r="AY737" s="107">
        <v>288</v>
      </c>
      <c r="AZ737" s="126">
        <v>9.6</v>
      </c>
      <c r="BA737" s="100">
        <f>U737/T737</f>
        <v>0</v>
      </c>
      <c r="BB737" s="100">
        <f>W737/T737</f>
        <v>1</v>
      </c>
      <c r="BC737" s="100">
        <f>X737/T737</f>
        <v>0</v>
      </c>
      <c r="BD737" s="100">
        <f>(W737+X737)/T737</f>
        <v>1</v>
      </c>
    </row>
    <row r="738" spans="2:56" hidden="1" outlineLevel="4" collapsed="1" x14ac:dyDescent="0.2">
      <c r="B738" s="115" t="s">
        <v>796</v>
      </c>
      <c r="C738" s="114">
        <v>1</v>
      </c>
      <c r="D738" s="113">
        <v>2</v>
      </c>
      <c r="E738" s="109"/>
      <c r="F738" s="112">
        <v>0</v>
      </c>
      <c r="G738" s="111"/>
      <c r="H738" s="109"/>
      <c r="I738" s="107">
        <v>6</v>
      </c>
      <c r="K738" s="112">
        <v>6</v>
      </c>
      <c r="L738" s="111"/>
      <c r="M738" s="111"/>
      <c r="N738" s="109"/>
      <c r="O738" s="108">
        <v>0</v>
      </c>
      <c r="P738" s="110">
        <v>3.1300000000000001E-2</v>
      </c>
      <c r="Q738" s="109"/>
      <c r="R738" s="110">
        <v>3.1300000000000001E-2</v>
      </c>
      <c r="S738" s="109"/>
      <c r="T738" s="108">
        <v>0</v>
      </c>
      <c r="U738" s="110">
        <v>0</v>
      </c>
      <c r="V738" s="109"/>
      <c r="W738" s="108">
        <v>0</v>
      </c>
      <c r="X738" s="108">
        <v>0</v>
      </c>
      <c r="Y738" s="107">
        <v>0</v>
      </c>
      <c r="Z738" s="107">
        <v>0</v>
      </c>
      <c r="AA738" s="107">
        <v>0</v>
      </c>
      <c r="AB738" s="107">
        <v>0</v>
      </c>
      <c r="AC738" s="107">
        <v>0</v>
      </c>
      <c r="AD738" s="107">
        <v>0</v>
      </c>
      <c r="AE738" s="107">
        <v>0</v>
      </c>
      <c r="AF738" s="107">
        <v>0</v>
      </c>
      <c r="AG738" s="107">
        <v>0</v>
      </c>
      <c r="AH738" s="107">
        <v>0</v>
      </c>
      <c r="AI738" s="107">
        <v>0</v>
      </c>
      <c r="AJ738" s="107">
        <v>0</v>
      </c>
      <c r="AK738" s="107">
        <v>0</v>
      </c>
      <c r="AL738" s="107">
        <v>0</v>
      </c>
      <c r="AM738" s="107">
        <v>0</v>
      </c>
      <c r="AN738" s="104">
        <v>0</v>
      </c>
      <c r="AO738" s="104">
        <v>0</v>
      </c>
      <c r="AP738" s="104">
        <v>0</v>
      </c>
      <c r="AQ738" s="104">
        <v>0</v>
      </c>
      <c r="AR738" s="104">
        <v>0</v>
      </c>
      <c r="AS738" s="104">
        <v>0</v>
      </c>
      <c r="AT738" s="104">
        <v>0</v>
      </c>
      <c r="AU738" s="104">
        <v>0</v>
      </c>
      <c r="AV738" s="106">
        <v>0</v>
      </c>
      <c r="AW738" s="105">
        <v>0</v>
      </c>
      <c r="AX738" s="104">
        <v>0</v>
      </c>
      <c r="AY738" s="103" t="e">
        <v>#VALUE!</v>
      </c>
      <c r="AZ738" s="127" t="e">
        <v>#VALUE!</v>
      </c>
      <c r="BA738" s="100" t="e">
        <f>U738/T738</f>
        <v>#DIV/0!</v>
      </c>
      <c r="BB738" s="100" t="e">
        <f>W738/T738</f>
        <v>#DIV/0!</v>
      </c>
      <c r="BC738" s="100" t="e">
        <f>X738/T738</f>
        <v>#DIV/0!</v>
      </c>
      <c r="BD738" s="100" t="e">
        <f>(W738+X738)/T738</f>
        <v>#DIV/0!</v>
      </c>
    </row>
    <row r="739" spans="2:56" hidden="1" outlineLevel="4" collapsed="1" x14ac:dyDescent="0.2">
      <c r="B739" s="115" t="s">
        <v>794</v>
      </c>
      <c r="C739" s="114">
        <v>1</v>
      </c>
      <c r="D739" s="113">
        <v>3</v>
      </c>
      <c r="E739" s="109"/>
      <c r="F739" s="112">
        <v>0</v>
      </c>
      <c r="G739" s="111"/>
      <c r="H739" s="109"/>
      <c r="I739" s="107">
        <v>9</v>
      </c>
      <c r="K739" s="112">
        <v>9</v>
      </c>
      <c r="L739" s="111"/>
      <c r="M739" s="111"/>
      <c r="N739" s="109"/>
      <c r="O739" s="108">
        <v>0</v>
      </c>
      <c r="P739" s="110">
        <v>4.6899999999999997E-2</v>
      </c>
      <c r="Q739" s="109"/>
      <c r="R739" s="110">
        <v>4.6899999999999997E-2</v>
      </c>
      <c r="S739" s="109"/>
      <c r="T739" s="108">
        <v>0</v>
      </c>
      <c r="U739" s="110">
        <v>0</v>
      </c>
      <c r="V739" s="109"/>
      <c r="W739" s="108">
        <v>0</v>
      </c>
      <c r="X739" s="108">
        <v>0</v>
      </c>
      <c r="Y739" s="107">
        <v>0</v>
      </c>
      <c r="Z739" s="107">
        <v>0</v>
      </c>
      <c r="AA739" s="107">
        <v>0</v>
      </c>
      <c r="AB739" s="107">
        <v>0</v>
      </c>
      <c r="AC739" s="107">
        <v>0</v>
      </c>
      <c r="AD739" s="107">
        <v>0</v>
      </c>
      <c r="AE739" s="107">
        <v>0</v>
      </c>
      <c r="AF739" s="107">
        <v>0</v>
      </c>
      <c r="AG739" s="107">
        <v>0</v>
      </c>
      <c r="AH739" s="107">
        <v>0</v>
      </c>
      <c r="AI739" s="107">
        <v>0</v>
      </c>
      <c r="AJ739" s="107">
        <v>0</v>
      </c>
      <c r="AK739" s="107">
        <v>0</v>
      </c>
      <c r="AL739" s="107">
        <v>0</v>
      </c>
      <c r="AM739" s="107">
        <v>0</v>
      </c>
      <c r="AN739" s="104">
        <v>0</v>
      </c>
      <c r="AO739" s="104">
        <v>0</v>
      </c>
      <c r="AP739" s="104">
        <v>0</v>
      </c>
      <c r="AQ739" s="104">
        <v>0</v>
      </c>
      <c r="AR739" s="104">
        <v>0</v>
      </c>
      <c r="AS739" s="104">
        <v>0</v>
      </c>
      <c r="AT739" s="104">
        <v>0</v>
      </c>
      <c r="AU739" s="104">
        <v>0</v>
      </c>
      <c r="AV739" s="106">
        <v>0</v>
      </c>
      <c r="AW739" s="105">
        <v>0</v>
      </c>
      <c r="AX739" s="104">
        <v>0</v>
      </c>
      <c r="AY739" s="103" t="e">
        <v>#VALUE!</v>
      </c>
      <c r="AZ739" s="127" t="e">
        <v>#VALUE!</v>
      </c>
      <c r="BA739" s="100" t="e">
        <f>U739/T739</f>
        <v>#DIV/0!</v>
      </c>
      <c r="BB739" s="100" t="e">
        <f>W739/T739</f>
        <v>#DIV/0!</v>
      </c>
      <c r="BC739" s="100" t="e">
        <f>X739/T739</f>
        <v>#DIV/0!</v>
      </c>
      <c r="BD739" s="100" t="e">
        <f>(W739+X739)/T739</f>
        <v>#DIV/0!</v>
      </c>
    </row>
    <row r="740" spans="2:56" hidden="1" outlineLevel="4" collapsed="1" x14ac:dyDescent="0.2">
      <c r="B740" s="115" t="s">
        <v>795</v>
      </c>
      <c r="C740" s="114">
        <v>1</v>
      </c>
      <c r="D740" s="113">
        <v>1</v>
      </c>
      <c r="E740" s="109"/>
      <c r="F740" s="112">
        <v>0</v>
      </c>
      <c r="G740" s="111"/>
      <c r="H740" s="109"/>
      <c r="I740" s="107">
        <v>3</v>
      </c>
      <c r="K740" s="112">
        <v>3</v>
      </c>
      <c r="L740" s="111"/>
      <c r="M740" s="111"/>
      <c r="N740" s="109"/>
      <c r="O740" s="108">
        <v>0</v>
      </c>
      <c r="P740" s="110">
        <v>1.5599999999999999E-2</v>
      </c>
      <c r="Q740" s="109"/>
      <c r="R740" s="110">
        <v>1.5599999999999999E-2</v>
      </c>
      <c r="S740" s="109"/>
      <c r="T740" s="108">
        <v>0</v>
      </c>
      <c r="U740" s="110">
        <v>0</v>
      </c>
      <c r="V740" s="109"/>
      <c r="W740" s="108">
        <v>0</v>
      </c>
      <c r="X740" s="108">
        <v>0</v>
      </c>
      <c r="Y740" s="107">
        <v>0</v>
      </c>
      <c r="Z740" s="107">
        <v>0</v>
      </c>
      <c r="AA740" s="107">
        <v>0</v>
      </c>
      <c r="AB740" s="107">
        <v>0</v>
      </c>
      <c r="AC740" s="107">
        <v>0</v>
      </c>
      <c r="AD740" s="107">
        <v>0</v>
      </c>
      <c r="AE740" s="107">
        <v>0</v>
      </c>
      <c r="AF740" s="107">
        <v>0</v>
      </c>
      <c r="AG740" s="107">
        <v>0</v>
      </c>
      <c r="AH740" s="107">
        <v>0</v>
      </c>
      <c r="AI740" s="107">
        <v>0</v>
      </c>
      <c r="AJ740" s="107">
        <v>0</v>
      </c>
      <c r="AK740" s="107">
        <v>0</v>
      </c>
      <c r="AL740" s="107">
        <v>0</v>
      </c>
      <c r="AM740" s="107">
        <v>0</v>
      </c>
      <c r="AN740" s="104">
        <v>0</v>
      </c>
      <c r="AO740" s="104">
        <v>0</v>
      </c>
      <c r="AP740" s="104">
        <v>0</v>
      </c>
      <c r="AQ740" s="104">
        <v>0</v>
      </c>
      <c r="AR740" s="104">
        <v>0</v>
      </c>
      <c r="AS740" s="104">
        <v>0</v>
      </c>
      <c r="AT740" s="104">
        <v>0</v>
      </c>
      <c r="AU740" s="104">
        <v>0</v>
      </c>
      <c r="AV740" s="106">
        <v>0</v>
      </c>
      <c r="AW740" s="105">
        <v>0</v>
      </c>
      <c r="AX740" s="104">
        <v>0</v>
      </c>
      <c r="AY740" s="103" t="e">
        <v>#VALUE!</v>
      </c>
      <c r="AZ740" s="127" t="e">
        <v>#VALUE!</v>
      </c>
      <c r="BA740" s="100" t="e">
        <f>U740/T740</f>
        <v>#DIV/0!</v>
      </c>
      <c r="BB740" s="100" t="e">
        <f>W740/T740</f>
        <v>#DIV/0!</v>
      </c>
      <c r="BC740" s="100" t="e">
        <f>X740/T740</f>
        <v>#DIV/0!</v>
      </c>
      <c r="BD740" s="100" t="e">
        <f>(W740+X740)/T740</f>
        <v>#DIV/0!</v>
      </c>
    </row>
    <row r="741" spans="2:56" hidden="1" outlineLevel="4" collapsed="1" x14ac:dyDescent="0.2">
      <c r="B741" s="115" t="s">
        <v>797</v>
      </c>
      <c r="C741" s="114">
        <v>1</v>
      </c>
      <c r="D741" s="113">
        <v>3</v>
      </c>
      <c r="E741" s="109"/>
      <c r="F741" s="112">
        <v>3</v>
      </c>
      <c r="G741" s="111"/>
      <c r="H741" s="109"/>
      <c r="I741" s="107">
        <v>0</v>
      </c>
      <c r="K741" s="112">
        <v>3</v>
      </c>
      <c r="L741" s="111"/>
      <c r="M741" s="111"/>
      <c r="N741" s="109"/>
      <c r="O741" s="108">
        <v>0.2</v>
      </c>
      <c r="P741" s="110">
        <v>0</v>
      </c>
      <c r="Q741" s="109"/>
      <c r="R741" s="110">
        <v>0.2</v>
      </c>
      <c r="S741" s="109"/>
      <c r="T741" s="108">
        <v>0.2</v>
      </c>
      <c r="U741" s="110">
        <v>0</v>
      </c>
      <c r="V741" s="109"/>
      <c r="W741" s="108">
        <v>0.2</v>
      </c>
      <c r="X741" s="108">
        <v>0</v>
      </c>
      <c r="Y741" s="107">
        <v>5400</v>
      </c>
      <c r="Z741" s="107">
        <v>0</v>
      </c>
      <c r="AA741" s="107">
        <v>5400</v>
      </c>
      <c r="AB741" s="107">
        <v>0</v>
      </c>
      <c r="AC741" s="107">
        <v>35</v>
      </c>
      <c r="AD741" s="107">
        <v>31</v>
      </c>
      <c r="AE741" s="107">
        <v>0</v>
      </c>
      <c r="AF741" s="107">
        <v>34</v>
      </c>
      <c r="AG741" s="107">
        <v>0</v>
      </c>
      <c r="AH741" s="107">
        <v>23</v>
      </c>
      <c r="AI741" s="107">
        <v>0</v>
      </c>
      <c r="AJ741" s="107">
        <v>0</v>
      </c>
      <c r="AK741" s="107">
        <v>34</v>
      </c>
      <c r="AL741" s="107">
        <v>0</v>
      </c>
      <c r="AM741" s="107">
        <v>0</v>
      </c>
      <c r="AN741" s="104">
        <v>2.4533</v>
      </c>
      <c r="AO741" s="104">
        <v>0</v>
      </c>
      <c r="AP741" s="104">
        <v>2.4533</v>
      </c>
      <c r="AQ741" s="104">
        <v>3.6267</v>
      </c>
      <c r="AR741" s="104">
        <v>0</v>
      </c>
      <c r="AS741" s="104">
        <v>0</v>
      </c>
      <c r="AT741" s="104">
        <v>0</v>
      </c>
      <c r="AU741" s="104">
        <v>3.63</v>
      </c>
      <c r="AV741" s="106">
        <v>13517</v>
      </c>
      <c r="AW741" s="105">
        <v>0.97142857142857097</v>
      </c>
      <c r="AX741" s="104">
        <v>34</v>
      </c>
      <c r="AY741" s="107">
        <v>544.5</v>
      </c>
      <c r="AZ741" s="126">
        <v>18.149999999999999</v>
      </c>
      <c r="BA741" s="100">
        <f>U741/T741</f>
        <v>0</v>
      </c>
      <c r="BB741" s="100">
        <f>W741/T741</f>
        <v>1</v>
      </c>
      <c r="BC741" s="100">
        <f>X741/T741</f>
        <v>0</v>
      </c>
      <c r="BD741" s="100">
        <f>(W741+X741)/T741</f>
        <v>1</v>
      </c>
    </row>
    <row r="742" spans="2:56" hidden="1" outlineLevel="4" collapsed="1" x14ac:dyDescent="0.2">
      <c r="B742" s="115" t="s">
        <v>798</v>
      </c>
      <c r="C742" s="114">
        <v>5</v>
      </c>
      <c r="D742" s="113">
        <v>15</v>
      </c>
      <c r="E742" s="109"/>
      <c r="F742" s="112">
        <v>15</v>
      </c>
      <c r="G742" s="111"/>
      <c r="H742" s="109"/>
      <c r="I742" s="107">
        <v>0</v>
      </c>
      <c r="K742" s="112">
        <v>15</v>
      </c>
      <c r="L742" s="111"/>
      <c r="M742" s="111"/>
      <c r="N742" s="109"/>
      <c r="O742" s="108">
        <v>1</v>
      </c>
      <c r="P742" s="110">
        <v>0</v>
      </c>
      <c r="Q742" s="109"/>
      <c r="R742" s="110">
        <v>1</v>
      </c>
      <c r="S742" s="109"/>
      <c r="T742" s="108">
        <v>1.2</v>
      </c>
      <c r="U742" s="110">
        <v>0.6</v>
      </c>
      <c r="V742" s="109"/>
      <c r="W742" s="108">
        <v>0.6</v>
      </c>
      <c r="X742" s="108">
        <v>0</v>
      </c>
      <c r="Y742" s="107">
        <v>48000</v>
      </c>
      <c r="Z742" s="107">
        <v>31800</v>
      </c>
      <c r="AA742" s="107">
        <v>16200</v>
      </c>
      <c r="AB742" s="107">
        <v>0</v>
      </c>
      <c r="AC742" s="107">
        <v>175</v>
      </c>
      <c r="AD742" s="107">
        <v>118</v>
      </c>
      <c r="AE742" s="107">
        <v>0</v>
      </c>
      <c r="AF742" s="107">
        <v>137</v>
      </c>
      <c r="AG742" s="107">
        <v>0</v>
      </c>
      <c r="AH742" s="107">
        <v>125</v>
      </c>
      <c r="AI742" s="107">
        <v>0</v>
      </c>
      <c r="AJ742" s="107">
        <v>75</v>
      </c>
      <c r="AK742" s="107">
        <v>137</v>
      </c>
      <c r="AL742" s="107">
        <v>0</v>
      </c>
      <c r="AM742" s="107">
        <v>87</v>
      </c>
      <c r="AN742" s="104">
        <v>13.0001</v>
      </c>
      <c r="AO742" s="104">
        <v>0</v>
      </c>
      <c r="AP742" s="104">
        <v>13.0001</v>
      </c>
      <c r="AQ742" s="104">
        <v>14.2333</v>
      </c>
      <c r="AR742" s="104">
        <v>0</v>
      </c>
      <c r="AS742" s="104">
        <v>0</v>
      </c>
      <c r="AT742" s="104">
        <v>0</v>
      </c>
      <c r="AU742" s="104">
        <v>14.23</v>
      </c>
      <c r="AV742" s="106">
        <v>53047</v>
      </c>
      <c r="AW742" s="105">
        <v>0.78285714285714303</v>
      </c>
      <c r="AX742" s="104">
        <v>27.4</v>
      </c>
      <c r="AY742" s="107">
        <v>355.75</v>
      </c>
      <c r="AZ742" s="126">
        <v>11.858333333333333</v>
      </c>
      <c r="BA742" s="100">
        <f>U742/T742</f>
        <v>0.5</v>
      </c>
      <c r="BB742" s="100">
        <f>W742/T742</f>
        <v>0.5</v>
      </c>
      <c r="BC742" s="100">
        <f>X742/T742</f>
        <v>0</v>
      </c>
      <c r="BD742" s="100">
        <f>(W742+X742)/T742</f>
        <v>0.5</v>
      </c>
    </row>
    <row r="743" spans="2:56" hidden="1" outlineLevel="4" collapsed="1" x14ac:dyDescent="0.2">
      <c r="B743" s="115" t="s">
        <v>799</v>
      </c>
      <c r="C743" s="114">
        <v>1</v>
      </c>
      <c r="D743" s="113">
        <v>3</v>
      </c>
      <c r="E743" s="109"/>
      <c r="F743" s="112">
        <v>3</v>
      </c>
      <c r="G743" s="111"/>
      <c r="H743" s="109"/>
      <c r="I743" s="107">
        <v>0</v>
      </c>
      <c r="K743" s="112">
        <v>3</v>
      </c>
      <c r="L743" s="111"/>
      <c r="M743" s="111"/>
      <c r="N743" s="109"/>
      <c r="O743" s="108">
        <v>0.2</v>
      </c>
      <c r="P743" s="110">
        <v>0</v>
      </c>
      <c r="Q743" s="109"/>
      <c r="R743" s="110">
        <v>0.2</v>
      </c>
      <c r="S743" s="109"/>
      <c r="T743" s="108">
        <v>0.2</v>
      </c>
      <c r="U743" s="110">
        <v>0</v>
      </c>
      <c r="V743" s="109"/>
      <c r="W743" s="108">
        <v>0.2</v>
      </c>
      <c r="X743" s="108">
        <v>0</v>
      </c>
      <c r="Y743" s="107">
        <v>5400</v>
      </c>
      <c r="Z743" s="107">
        <v>0</v>
      </c>
      <c r="AA743" s="107">
        <v>5400</v>
      </c>
      <c r="AB743" s="107">
        <v>0</v>
      </c>
      <c r="AC743" s="107">
        <v>35</v>
      </c>
      <c r="AD743" s="107">
        <v>30</v>
      </c>
      <c r="AE743" s="107">
        <v>0</v>
      </c>
      <c r="AF743" s="107">
        <v>33</v>
      </c>
      <c r="AG743" s="107">
        <v>0</v>
      </c>
      <c r="AH743" s="107">
        <v>27</v>
      </c>
      <c r="AI743" s="107">
        <v>0</v>
      </c>
      <c r="AJ743" s="107">
        <v>81</v>
      </c>
      <c r="AK743" s="107">
        <v>33</v>
      </c>
      <c r="AL743" s="107">
        <v>0</v>
      </c>
      <c r="AM743" s="107">
        <v>99</v>
      </c>
      <c r="AN743" s="104">
        <v>2.7</v>
      </c>
      <c r="AO743" s="104">
        <v>0</v>
      </c>
      <c r="AP743" s="104">
        <v>2.7</v>
      </c>
      <c r="AQ743" s="104">
        <v>3.3</v>
      </c>
      <c r="AR743" s="104">
        <v>0</v>
      </c>
      <c r="AS743" s="104">
        <v>0</v>
      </c>
      <c r="AT743" s="104">
        <v>0</v>
      </c>
      <c r="AU743" s="104">
        <v>3.3</v>
      </c>
      <c r="AV743" s="106">
        <v>12299</v>
      </c>
      <c r="AW743" s="105">
        <v>0.94285714285714295</v>
      </c>
      <c r="AX743" s="104">
        <v>33</v>
      </c>
      <c r="AY743" s="107">
        <v>495</v>
      </c>
      <c r="AZ743" s="126">
        <v>16.5</v>
      </c>
      <c r="BA743" s="100">
        <f>U743/T743</f>
        <v>0</v>
      </c>
      <c r="BB743" s="100">
        <f>W743/T743</f>
        <v>1</v>
      </c>
      <c r="BC743" s="100">
        <f>X743/T743</f>
        <v>0</v>
      </c>
      <c r="BD743" s="100">
        <f>(W743+X743)/T743</f>
        <v>1</v>
      </c>
    </row>
    <row r="744" spans="2:56" hidden="1" outlineLevel="4" collapsed="1" x14ac:dyDescent="0.2">
      <c r="B744" s="115" t="s">
        <v>800</v>
      </c>
      <c r="C744" s="114">
        <v>3</v>
      </c>
      <c r="D744" s="113">
        <v>9</v>
      </c>
      <c r="E744" s="109"/>
      <c r="F744" s="112">
        <v>9</v>
      </c>
      <c r="G744" s="111"/>
      <c r="H744" s="109"/>
      <c r="I744" s="107">
        <v>0</v>
      </c>
      <c r="K744" s="112">
        <v>9</v>
      </c>
      <c r="L744" s="111"/>
      <c r="M744" s="111"/>
      <c r="N744" s="109"/>
      <c r="O744" s="108">
        <v>0.6</v>
      </c>
      <c r="P744" s="110">
        <v>0</v>
      </c>
      <c r="Q744" s="109"/>
      <c r="R744" s="110">
        <v>0.6</v>
      </c>
      <c r="S744" s="109"/>
      <c r="T744" s="108">
        <v>0.6</v>
      </c>
      <c r="U744" s="110">
        <v>0.2</v>
      </c>
      <c r="V744" s="109"/>
      <c r="W744" s="108">
        <v>0.2</v>
      </c>
      <c r="X744" s="108">
        <v>0.2</v>
      </c>
      <c r="Y744" s="107">
        <v>21400</v>
      </c>
      <c r="Z744" s="107">
        <v>10600</v>
      </c>
      <c r="AA744" s="107">
        <v>5400</v>
      </c>
      <c r="AB744" s="107">
        <v>5400</v>
      </c>
      <c r="AC744" s="107">
        <v>105</v>
      </c>
      <c r="AD744" s="107">
        <v>72</v>
      </c>
      <c r="AE744" s="107">
        <v>0</v>
      </c>
      <c r="AF744" s="107">
        <v>100</v>
      </c>
      <c r="AG744" s="107">
        <v>0</v>
      </c>
      <c r="AH744" s="107">
        <v>72</v>
      </c>
      <c r="AI744" s="107">
        <v>0</v>
      </c>
      <c r="AJ744" s="107">
        <v>0</v>
      </c>
      <c r="AK744" s="107">
        <v>100</v>
      </c>
      <c r="AL744" s="107">
        <v>0</v>
      </c>
      <c r="AM744" s="107">
        <v>0</v>
      </c>
      <c r="AN744" s="104">
        <v>7.68</v>
      </c>
      <c r="AO744" s="104">
        <v>0</v>
      </c>
      <c r="AP744" s="104">
        <v>7.68</v>
      </c>
      <c r="AQ744" s="104">
        <v>10.666700000000001</v>
      </c>
      <c r="AR744" s="104">
        <v>0</v>
      </c>
      <c r="AS744" s="104">
        <v>0</v>
      </c>
      <c r="AT744" s="104">
        <v>0</v>
      </c>
      <c r="AU744" s="104">
        <v>10.67</v>
      </c>
      <c r="AV744" s="106">
        <v>39755</v>
      </c>
      <c r="AW744" s="105">
        <v>0.952380952380952</v>
      </c>
      <c r="AX744" s="104">
        <v>33.3333333333333</v>
      </c>
      <c r="AY744" s="107">
        <v>533.5</v>
      </c>
      <c r="AZ744" s="126">
        <v>17.783333333333335</v>
      </c>
      <c r="BA744" s="100">
        <f>U744/T744</f>
        <v>0.33333333333333337</v>
      </c>
      <c r="BB744" s="100">
        <f>W744/T744</f>
        <v>0.33333333333333337</v>
      </c>
      <c r="BC744" s="100">
        <f>X744/T744</f>
        <v>0.33333333333333337</v>
      </c>
      <c r="BD744" s="100">
        <f>(W744+X744)/T744</f>
        <v>0.66666666666666674</v>
      </c>
    </row>
    <row r="745" spans="2:56" outlineLevel="3" collapsed="1" x14ac:dyDescent="0.2">
      <c r="B745" s="115" t="s">
        <v>801</v>
      </c>
      <c r="C745" s="120">
        <v>5</v>
      </c>
      <c r="D745" s="119">
        <v>15</v>
      </c>
      <c r="E745" s="117"/>
      <c r="F745" s="81">
        <v>15</v>
      </c>
      <c r="G745" s="118"/>
      <c r="H745" s="117"/>
      <c r="I745" s="25">
        <v>0</v>
      </c>
      <c r="K745" s="81">
        <v>15</v>
      </c>
      <c r="L745" s="118"/>
      <c r="M745" s="118"/>
      <c r="N745" s="117"/>
      <c r="O745" s="26">
        <v>1</v>
      </c>
      <c r="P745" s="83">
        <v>0</v>
      </c>
      <c r="Q745" s="117"/>
      <c r="R745" s="83">
        <v>1</v>
      </c>
      <c r="S745" s="117"/>
      <c r="T745" s="26">
        <v>0.8</v>
      </c>
      <c r="U745" s="83">
        <v>0.59799999999999998</v>
      </c>
      <c r="V745" s="117"/>
      <c r="W745" s="26">
        <v>0.2</v>
      </c>
      <c r="X745" s="26">
        <v>0</v>
      </c>
      <c r="Y745" s="25">
        <v>37094</v>
      </c>
      <c r="Z745" s="25">
        <v>31694</v>
      </c>
      <c r="AA745" s="25">
        <v>5400</v>
      </c>
      <c r="AB745" s="25">
        <v>0</v>
      </c>
      <c r="AC745" s="25">
        <v>190</v>
      </c>
      <c r="AD745" s="25">
        <v>145</v>
      </c>
      <c r="AE745" s="25">
        <v>0</v>
      </c>
      <c r="AF745" s="25">
        <v>172</v>
      </c>
      <c r="AG745" s="25">
        <v>0</v>
      </c>
      <c r="AH745" s="25">
        <v>125</v>
      </c>
      <c r="AI745" s="25">
        <v>0</v>
      </c>
      <c r="AJ745" s="25">
        <v>252</v>
      </c>
      <c r="AK745" s="25">
        <v>172</v>
      </c>
      <c r="AL745" s="25">
        <v>0</v>
      </c>
      <c r="AM745" s="25">
        <v>285</v>
      </c>
      <c r="AN745" s="27">
        <v>12.2705</v>
      </c>
      <c r="AO745" s="27">
        <v>0</v>
      </c>
      <c r="AP745" s="27">
        <v>12.2705</v>
      </c>
      <c r="AQ745" s="27">
        <v>16.753299999999999</v>
      </c>
      <c r="AR745" s="27">
        <v>0</v>
      </c>
      <c r="AS745" s="27">
        <v>0</v>
      </c>
      <c r="AT745" s="27">
        <v>0</v>
      </c>
      <c r="AU745" s="27">
        <v>16.75</v>
      </c>
      <c r="AV745" s="28">
        <v>62439</v>
      </c>
      <c r="AW745" s="29">
        <v>0.90526315789473699</v>
      </c>
      <c r="AX745" s="27">
        <v>34.4</v>
      </c>
      <c r="AY745" s="25">
        <v>628.125</v>
      </c>
      <c r="AZ745" s="93">
        <v>20.9375</v>
      </c>
      <c r="BA745" s="100">
        <f>U745/T745</f>
        <v>0.74749999999999994</v>
      </c>
      <c r="BB745" s="100">
        <f>W745/T745</f>
        <v>0.25</v>
      </c>
      <c r="BC745" s="100">
        <f>X745/T745</f>
        <v>0</v>
      </c>
      <c r="BD745" s="100">
        <f>(W745+X745)/T745</f>
        <v>0.25</v>
      </c>
    </row>
    <row r="746" spans="2:56" hidden="1" outlineLevel="4" collapsed="1" x14ac:dyDescent="0.2">
      <c r="B746" s="115" t="s">
        <v>802</v>
      </c>
      <c r="C746" s="114">
        <v>3</v>
      </c>
      <c r="D746" s="113">
        <v>9</v>
      </c>
      <c r="E746" s="109"/>
      <c r="F746" s="112">
        <v>9</v>
      </c>
      <c r="G746" s="111"/>
      <c r="H746" s="109"/>
      <c r="I746" s="107">
        <v>0</v>
      </c>
      <c r="K746" s="112">
        <v>9</v>
      </c>
      <c r="L746" s="111"/>
      <c r="M746" s="111"/>
      <c r="N746" s="109"/>
      <c r="O746" s="108">
        <v>0.6</v>
      </c>
      <c r="P746" s="110">
        <v>0</v>
      </c>
      <c r="Q746" s="109"/>
      <c r="R746" s="110">
        <v>0.6</v>
      </c>
      <c r="S746" s="109"/>
      <c r="T746" s="108">
        <v>0.6</v>
      </c>
      <c r="U746" s="110">
        <v>0.59799999999999998</v>
      </c>
      <c r="V746" s="109"/>
      <c r="W746" s="108">
        <v>0</v>
      </c>
      <c r="X746" s="108">
        <v>0</v>
      </c>
      <c r="Y746" s="107">
        <v>31694</v>
      </c>
      <c r="Z746" s="107">
        <v>31694</v>
      </c>
      <c r="AA746" s="107">
        <v>0</v>
      </c>
      <c r="AB746" s="107">
        <v>0</v>
      </c>
      <c r="AC746" s="107">
        <v>105</v>
      </c>
      <c r="AD746" s="107">
        <v>70</v>
      </c>
      <c r="AE746" s="107">
        <v>0</v>
      </c>
      <c r="AF746" s="107">
        <v>95</v>
      </c>
      <c r="AG746" s="107">
        <v>0</v>
      </c>
      <c r="AH746" s="107">
        <v>84</v>
      </c>
      <c r="AI746" s="107">
        <v>0</v>
      </c>
      <c r="AJ746" s="107">
        <v>252</v>
      </c>
      <c r="AK746" s="107">
        <v>95</v>
      </c>
      <c r="AL746" s="107">
        <v>0</v>
      </c>
      <c r="AM746" s="107">
        <v>285</v>
      </c>
      <c r="AN746" s="104">
        <v>8.4</v>
      </c>
      <c r="AO746" s="104">
        <v>0</v>
      </c>
      <c r="AP746" s="104">
        <v>8.4</v>
      </c>
      <c r="AQ746" s="104">
        <v>9.5</v>
      </c>
      <c r="AR746" s="104">
        <v>0</v>
      </c>
      <c r="AS746" s="104">
        <v>0</v>
      </c>
      <c r="AT746" s="104">
        <v>0</v>
      </c>
      <c r="AU746" s="104">
        <v>9.5</v>
      </c>
      <c r="AV746" s="106">
        <v>35406</v>
      </c>
      <c r="AW746" s="105">
        <v>0.90476190476190499</v>
      </c>
      <c r="AX746" s="104">
        <v>31.6666666666667</v>
      </c>
      <c r="AY746" s="107">
        <v>475</v>
      </c>
      <c r="AZ746" s="126">
        <v>15.833333333333334</v>
      </c>
      <c r="BA746" s="100">
        <f>U746/T746</f>
        <v>0.9966666666666667</v>
      </c>
      <c r="BB746" s="100">
        <f>W746/T746</f>
        <v>0</v>
      </c>
      <c r="BC746" s="100">
        <f>X746/T746</f>
        <v>0</v>
      </c>
      <c r="BD746" s="100">
        <f>(W746+X746)/T746</f>
        <v>0</v>
      </c>
    </row>
    <row r="747" spans="2:56" hidden="1" outlineLevel="4" collapsed="1" x14ac:dyDescent="0.2">
      <c r="B747" s="115" t="s">
        <v>803</v>
      </c>
      <c r="C747" s="114">
        <v>1</v>
      </c>
      <c r="D747" s="113">
        <v>3</v>
      </c>
      <c r="E747" s="109"/>
      <c r="F747" s="112">
        <v>3</v>
      </c>
      <c r="G747" s="111"/>
      <c r="H747" s="109"/>
      <c r="I747" s="107">
        <v>0</v>
      </c>
      <c r="K747" s="112">
        <v>3</v>
      </c>
      <c r="L747" s="111"/>
      <c r="M747" s="111"/>
      <c r="N747" s="109"/>
      <c r="O747" s="108">
        <v>0.2</v>
      </c>
      <c r="P747" s="110">
        <v>0</v>
      </c>
      <c r="Q747" s="109"/>
      <c r="R747" s="110">
        <v>0.2</v>
      </c>
      <c r="S747" s="109"/>
      <c r="T747" s="108">
        <v>0.2</v>
      </c>
      <c r="U747" s="110">
        <v>0</v>
      </c>
      <c r="V747" s="109"/>
      <c r="W747" s="108">
        <v>0.2</v>
      </c>
      <c r="X747" s="108">
        <v>0</v>
      </c>
      <c r="Y747" s="107">
        <v>5400</v>
      </c>
      <c r="Z747" s="107">
        <v>0</v>
      </c>
      <c r="AA747" s="107">
        <v>5400</v>
      </c>
      <c r="AB747" s="107">
        <v>0</v>
      </c>
      <c r="AC747" s="107">
        <v>35</v>
      </c>
      <c r="AD747" s="107">
        <v>33</v>
      </c>
      <c r="AE747" s="107">
        <v>0</v>
      </c>
      <c r="AF747" s="107">
        <v>35</v>
      </c>
      <c r="AG747" s="107">
        <v>0</v>
      </c>
      <c r="AH747" s="107">
        <v>19</v>
      </c>
      <c r="AI747" s="107">
        <v>0</v>
      </c>
      <c r="AJ747" s="107">
        <v>0</v>
      </c>
      <c r="AK747" s="107">
        <v>35</v>
      </c>
      <c r="AL747" s="107">
        <v>0</v>
      </c>
      <c r="AM747" s="107">
        <v>0</v>
      </c>
      <c r="AN747" s="104">
        <v>2.0266999999999999</v>
      </c>
      <c r="AO747" s="104">
        <v>0</v>
      </c>
      <c r="AP747" s="104">
        <v>2.0266999999999999</v>
      </c>
      <c r="AQ747" s="104">
        <v>3.7332999999999998</v>
      </c>
      <c r="AR747" s="104">
        <v>0</v>
      </c>
      <c r="AS747" s="104">
        <v>0</v>
      </c>
      <c r="AT747" s="104">
        <v>0</v>
      </c>
      <c r="AU747" s="104">
        <v>3.73</v>
      </c>
      <c r="AV747" s="106">
        <v>13914</v>
      </c>
      <c r="AW747" s="105">
        <v>1</v>
      </c>
      <c r="AX747" s="104">
        <v>35</v>
      </c>
      <c r="AY747" s="107">
        <v>559.5</v>
      </c>
      <c r="AZ747" s="126">
        <v>18.649999999999999</v>
      </c>
      <c r="BA747" s="100">
        <f>U747/T747</f>
        <v>0</v>
      </c>
      <c r="BB747" s="100">
        <f>W747/T747</f>
        <v>1</v>
      </c>
      <c r="BC747" s="100">
        <f>X747/T747</f>
        <v>0</v>
      </c>
      <c r="BD747" s="100">
        <f>(W747+X747)/T747</f>
        <v>1</v>
      </c>
    </row>
    <row r="748" spans="2:56" hidden="1" outlineLevel="4" collapsed="1" x14ac:dyDescent="0.2">
      <c r="B748" s="115" t="s">
        <v>804</v>
      </c>
      <c r="C748" s="114">
        <v>1</v>
      </c>
      <c r="D748" s="113">
        <v>3</v>
      </c>
      <c r="E748" s="109"/>
      <c r="F748" s="112">
        <v>3</v>
      </c>
      <c r="G748" s="111"/>
      <c r="H748" s="109"/>
      <c r="I748" s="107">
        <v>0</v>
      </c>
      <c r="K748" s="112">
        <v>3</v>
      </c>
      <c r="L748" s="111"/>
      <c r="M748" s="111"/>
      <c r="N748" s="109"/>
      <c r="O748" s="108">
        <v>0.2</v>
      </c>
      <c r="P748" s="110">
        <v>0</v>
      </c>
      <c r="Q748" s="109"/>
      <c r="R748" s="110">
        <v>0.2</v>
      </c>
      <c r="S748" s="109"/>
      <c r="T748" s="108">
        <v>0</v>
      </c>
      <c r="U748" s="110">
        <v>0</v>
      </c>
      <c r="V748" s="109"/>
      <c r="W748" s="108">
        <v>0</v>
      </c>
      <c r="X748" s="108">
        <v>0</v>
      </c>
      <c r="Y748" s="107">
        <v>0</v>
      </c>
      <c r="Z748" s="107">
        <v>0</v>
      </c>
      <c r="AA748" s="107">
        <v>0</v>
      </c>
      <c r="AB748" s="107">
        <v>0</v>
      </c>
      <c r="AC748" s="107">
        <v>50</v>
      </c>
      <c r="AD748" s="107">
        <v>42</v>
      </c>
      <c r="AE748" s="107">
        <v>0</v>
      </c>
      <c r="AF748" s="107">
        <v>42</v>
      </c>
      <c r="AG748" s="107">
        <v>0</v>
      </c>
      <c r="AH748" s="107">
        <v>22</v>
      </c>
      <c r="AI748" s="107">
        <v>0</v>
      </c>
      <c r="AJ748" s="107">
        <v>0</v>
      </c>
      <c r="AK748" s="107">
        <v>42</v>
      </c>
      <c r="AL748" s="107">
        <v>0</v>
      </c>
      <c r="AM748" s="107">
        <v>0</v>
      </c>
      <c r="AN748" s="104">
        <v>1.8438000000000001</v>
      </c>
      <c r="AO748" s="104">
        <v>0</v>
      </c>
      <c r="AP748" s="104">
        <v>1.8438000000000001</v>
      </c>
      <c r="AQ748" s="104">
        <v>3.52</v>
      </c>
      <c r="AR748" s="104">
        <v>0</v>
      </c>
      <c r="AS748" s="104">
        <v>0</v>
      </c>
      <c r="AT748" s="104">
        <v>0</v>
      </c>
      <c r="AU748" s="104">
        <v>3.52</v>
      </c>
      <c r="AV748" s="106">
        <v>13119</v>
      </c>
      <c r="AW748" s="105">
        <v>0.84</v>
      </c>
      <c r="AX748" s="104">
        <v>42</v>
      </c>
      <c r="AY748" s="103" t="e">
        <v>#VALUE!</v>
      </c>
      <c r="AZ748" s="127" t="e">
        <v>#VALUE!</v>
      </c>
      <c r="BA748" s="100" t="e">
        <f>U748/T748</f>
        <v>#DIV/0!</v>
      </c>
      <c r="BB748" s="100" t="e">
        <f>W748/T748</f>
        <v>#DIV/0!</v>
      </c>
      <c r="BC748" s="100" t="e">
        <f>X748/T748</f>
        <v>#DIV/0!</v>
      </c>
      <c r="BD748" s="100" t="e">
        <f>(W748+X748)/T748</f>
        <v>#DIV/0!</v>
      </c>
    </row>
    <row r="749" spans="2:56" outlineLevel="3" collapsed="1" x14ac:dyDescent="0.2">
      <c r="B749" s="115" t="s">
        <v>805</v>
      </c>
      <c r="C749" s="120">
        <v>31</v>
      </c>
      <c r="D749" s="119">
        <v>90</v>
      </c>
      <c r="E749" s="117"/>
      <c r="F749" s="81">
        <v>84</v>
      </c>
      <c r="G749" s="118"/>
      <c r="H749" s="117"/>
      <c r="I749" s="25">
        <v>18</v>
      </c>
      <c r="K749" s="81">
        <v>102</v>
      </c>
      <c r="L749" s="118"/>
      <c r="M749" s="118"/>
      <c r="N749" s="117"/>
      <c r="O749" s="26">
        <v>5.6</v>
      </c>
      <c r="P749" s="83">
        <v>9.3799999999999994E-2</v>
      </c>
      <c r="Q749" s="117"/>
      <c r="R749" s="83">
        <v>5.6938000000000004</v>
      </c>
      <c r="S749" s="117"/>
      <c r="T749" s="26">
        <v>5.63</v>
      </c>
      <c r="U749" s="83">
        <v>3.1960000000000002</v>
      </c>
      <c r="V749" s="117"/>
      <c r="W749" s="26">
        <v>2.0171000000000001</v>
      </c>
      <c r="X749" s="26">
        <v>0.39810000000000001</v>
      </c>
      <c r="Y749" s="25">
        <v>234599</v>
      </c>
      <c r="Z749" s="25">
        <v>169388</v>
      </c>
      <c r="AA749" s="25">
        <v>54462</v>
      </c>
      <c r="AB749" s="25">
        <v>10749</v>
      </c>
      <c r="AC749" s="25">
        <v>960</v>
      </c>
      <c r="AD749" s="25">
        <v>702</v>
      </c>
      <c r="AE749" s="25">
        <v>0</v>
      </c>
      <c r="AF749" s="25">
        <v>826</v>
      </c>
      <c r="AG749" s="25">
        <v>0</v>
      </c>
      <c r="AH749" s="25">
        <v>733</v>
      </c>
      <c r="AI749" s="25">
        <v>0</v>
      </c>
      <c r="AJ749" s="25">
        <v>648</v>
      </c>
      <c r="AK749" s="25">
        <v>826</v>
      </c>
      <c r="AL749" s="25">
        <v>0</v>
      </c>
      <c r="AM749" s="25">
        <v>741</v>
      </c>
      <c r="AN749" s="27">
        <v>76.573300000000003</v>
      </c>
      <c r="AO749" s="27">
        <v>0</v>
      </c>
      <c r="AP749" s="27">
        <v>76.573300000000003</v>
      </c>
      <c r="AQ749" s="27">
        <v>86.333299999999994</v>
      </c>
      <c r="AR749" s="27">
        <v>0</v>
      </c>
      <c r="AS749" s="27">
        <v>0</v>
      </c>
      <c r="AT749" s="27">
        <v>0</v>
      </c>
      <c r="AU749" s="27">
        <v>86.33</v>
      </c>
      <c r="AV749" s="28">
        <v>321763</v>
      </c>
      <c r="AW749" s="29">
        <v>0.86041666666666705</v>
      </c>
      <c r="AX749" s="27">
        <v>26.645161290322601</v>
      </c>
      <c r="AY749" s="25">
        <v>460.01776198934283</v>
      </c>
      <c r="AZ749" s="93">
        <v>15.333925399644761</v>
      </c>
      <c r="BA749" s="100">
        <f>U749/T749</f>
        <v>0.56767317939609241</v>
      </c>
      <c r="BB749" s="100">
        <f>W749/T749</f>
        <v>0.35827708703374783</v>
      </c>
      <c r="BC749" s="100">
        <f>X749/T749</f>
        <v>7.0710479573712265E-2</v>
      </c>
      <c r="BD749" s="100">
        <f>(W749+X749)/T749</f>
        <v>0.42898756660746007</v>
      </c>
    </row>
    <row r="750" spans="2:56" hidden="1" outlineLevel="4" collapsed="1" x14ac:dyDescent="0.2">
      <c r="B750" s="115" t="s">
        <v>806</v>
      </c>
      <c r="C750" s="114">
        <v>1</v>
      </c>
      <c r="D750" s="113">
        <v>3</v>
      </c>
      <c r="E750" s="109"/>
      <c r="F750" s="112">
        <v>3</v>
      </c>
      <c r="G750" s="111"/>
      <c r="H750" s="109"/>
      <c r="I750" s="107">
        <v>0</v>
      </c>
      <c r="K750" s="112">
        <v>3</v>
      </c>
      <c r="L750" s="111"/>
      <c r="M750" s="111"/>
      <c r="N750" s="109"/>
      <c r="O750" s="108">
        <v>0.2</v>
      </c>
      <c r="P750" s="110">
        <v>0</v>
      </c>
      <c r="Q750" s="109"/>
      <c r="R750" s="110">
        <v>0.2</v>
      </c>
      <c r="S750" s="109"/>
      <c r="T750" s="108">
        <v>0.21</v>
      </c>
      <c r="U750" s="110">
        <v>0.2</v>
      </c>
      <c r="V750" s="109"/>
      <c r="W750" s="108">
        <v>5.7000000000000002E-3</v>
      </c>
      <c r="X750" s="108">
        <v>0</v>
      </c>
      <c r="Y750" s="107">
        <v>10754</v>
      </c>
      <c r="Z750" s="107">
        <v>10600</v>
      </c>
      <c r="AA750" s="107">
        <v>154</v>
      </c>
      <c r="AB750" s="107">
        <v>0</v>
      </c>
      <c r="AC750" s="107">
        <v>35</v>
      </c>
      <c r="AD750" s="107">
        <v>20</v>
      </c>
      <c r="AE750" s="107">
        <v>0</v>
      </c>
      <c r="AF750" s="107">
        <v>21</v>
      </c>
      <c r="AG750" s="107">
        <v>0</v>
      </c>
      <c r="AH750" s="107">
        <v>21</v>
      </c>
      <c r="AI750" s="107">
        <v>0</v>
      </c>
      <c r="AJ750" s="107">
        <v>0</v>
      </c>
      <c r="AK750" s="107">
        <v>21</v>
      </c>
      <c r="AL750" s="107">
        <v>0</v>
      </c>
      <c r="AM750" s="107">
        <v>0</v>
      </c>
      <c r="AN750" s="104">
        <v>2.2400000000000002</v>
      </c>
      <c r="AO750" s="104">
        <v>0</v>
      </c>
      <c r="AP750" s="104">
        <v>2.2400000000000002</v>
      </c>
      <c r="AQ750" s="104">
        <v>2.2400000000000002</v>
      </c>
      <c r="AR750" s="104">
        <v>0</v>
      </c>
      <c r="AS750" s="104">
        <v>0</v>
      </c>
      <c r="AT750" s="104">
        <v>0</v>
      </c>
      <c r="AU750" s="104">
        <v>2.2400000000000002</v>
      </c>
      <c r="AV750" s="106">
        <v>8348</v>
      </c>
      <c r="AW750" s="105">
        <v>0.6</v>
      </c>
      <c r="AX750" s="104">
        <v>21</v>
      </c>
      <c r="AY750" s="107">
        <v>320</v>
      </c>
      <c r="AZ750" s="126">
        <v>10.666666666666666</v>
      </c>
      <c r="BA750" s="100">
        <f>U750/T750</f>
        <v>0.95238095238095244</v>
      </c>
      <c r="BB750" s="100">
        <f>W750/T750</f>
        <v>2.7142857142857146E-2</v>
      </c>
      <c r="BC750" s="100">
        <f>X750/T750</f>
        <v>0</v>
      </c>
      <c r="BD750" s="100">
        <f>(W750+X750)/T750</f>
        <v>2.7142857142857146E-2</v>
      </c>
    </row>
    <row r="751" spans="2:56" hidden="1" outlineLevel="4" collapsed="1" x14ac:dyDescent="0.2">
      <c r="B751" s="115" t="s">
        <v>807</v>
      </c>
      <c r="C751" s="114">
        <v>1</v>
      </c>
      <c r="D751" s="113">
        <v>3</v>
      </c>
      <c r="E751" s="109"/>
      <c r="F751" s="112">
        <v>3</v>
      </c>
      <c r="G751" s="111"/>
      <c r="H751" s="109"/>
      <c r="I751" s="107">
        <v>0</v>
      </c>
      <c r="K751" s="112">
        <v>3</v>
      </c>
      <c r="L751" s="111"/>
      <c r="M751" s="111"/>
      <c r="N751" s="109"/>
      <c r="O751" s="108">
        <v>0.2</v>
      </c>
      <c r="P751" s="110">
        <v>0</v>
      </c>
      <c r="Q751" s="109"/>
      <c r="R751" s="110">
        <v>0.2</v>
      </c>
      <c r="S751" s="109"/>
      <c r="T751" s="108">
        <v>0.2</v>
      </c>
      <c r="U751" s="110">
        <v>0.2</v>
      </c>
      <c r="V751" s="109"/>
      <c r="W751" s="108">
        <v>0</v>
      </c>
      <c r="X751" s="108">
        <v>0</v>
      </c>
      <c r="Y751" s="107">
        <v>10600</v>
      </c>
      <c r="Z751" s="107">
        <v>10600</v>
      </c>
      <c r="AA751" s="107">
        <v>0</v>
      </c>
      <c r="AB751" s="107">
        <v>0</v>
      </c>
      <c r="AC751" s="107">
        <v>35</v>
      </c>
      <c r="AD751" s="107">
        <v>22</v>
      </c>
      <c r="AE751" s="107">
        <v>0</v>
      </c>
      <c r="AF751" s="107">
        <v>28</v>
      </c>
      <c r="AG751" s="107">
        <v>0</v>
      </c>
      <c r="AH751" s="107">
        <v>29</v>
      </c>
      <c r="AI751" s="107">
        <v>0</v>
      </c>
      <c r="AJ751" s="107">
        <v>0</v>
      </c>
      <c r="AK751" s="107">
        <v>28</v>
      </c>
      <c r="AL751" s="107">
        <v>0</v>
      </c>
      <c r="AM751" s="107">
        <v>0</v>
      </c>
      <c r="AN751" s="104">
        <v>3.0933000000000002</v>
      </c>
      <c r="AO751" s="104">
        <v>0</v>
      </c>
      <c r="AP751" s="104">
        <v>3.0933000000000002</v>
      </c>
      <c r="AQ751" s="104">
        <v>2.9866999999999999</v>
      </c>
      <c r="AR751" s="104">
        <v>0</v>
      </c>
      <c r="AS751" s="104">
        <v>0</v>
      </c>
      <c r="AT751" s="104">
        <v>0</v>
      </c>
      <c r="AU751" s="104">
        <v>2.99</v>
      </c>
      <c r="AV751" s="106">
        <v>11131</v>
      </c>
      <c r="AW751" s="105">
        <v>0.8</v>
      </c>
      <c r="AX751" s="104">
        <v>28</v>
      </c>
      <c r="AY751" s="107">
        <v>448.5</v>
      </c>
      <c r="AZ751" s="126">
        <v>14.95</v>
      </c>
      <c r="BA751" s="100">
        <f>U751/T751</f>
        <v>1</v>
      </c>
      <c r="BB751" s="100">
        <f>W751/T751</f>
        <v>0</v>
      </c>
      <c r="BC751" s="100">
        <f>X751/T751</f>
        <v>0</v>
      </c>
      <c r="BD751" s="100">
        <f>(W751+X751)/T751</f>
        <v>0</v>
      </c>
    </row>
    <row r="752" spans="2:56" hidden="1" outlineLevel="4" collapsed="1" x14ac:dyDescent="0.2">
      <c r="B752" s="115" t="s">
        <v>808</v>
      </c>
      <c r="C752" s="114">
        <v>1</v>
      </c>
      <c r="D752" s="113">
        <v>3</v>
      </c>
      <c r="E752" s="109"/>
      <c r="F752" s="112">
        <v>3</v>
      </c>
      <c r="G752" s="111"/>
      <c r="H752" s="109"/>
      <c r="I752" s="107">
        <v>0</v>
      </c>
      <c r="K752" s="112">
        <v>3</v>
      </c>
      <c r="L752" s="111"/>
      <c r="M752" s="111"/>
      <c r="N752" s="109"/>
      <c r="O752" s="108">
        <v>0.2</v>
      </c>
      <c r="P752" s="110">
        <v>0</v>
      </c>
      <c r="Q752" s="109"/>
      <c r="R752" s="110">
        <v>0.2</v>
      </c>
      <c r="S752" s="109"/>
      <c r="T752" s="108">
        <v>0.2</v>
      </c>
      <c r="U752" s="110">
        <v>0.2</v>
      </c>
      <c r="V752" s="109"/>
      <c r="W752" s="108">
        <v>0</v>
      </c>
      <c r="X752" s="108">
        <v>0</v>
      </c>
      <c r="Y752" s="107">
        <v>10600</v>
      </c>
      <c r="Z752" s="107">
        <v>10600</v>
      </c>
      <c r="AA752" s="107">
        <v>0</v>
      </c>
      <c r="AB752" s="107">
        <v>0</v>
      </c>
      <c r="AC752" s="107">
        <v>35</v>
      </c>
      <c r="AD752" s="107">
        <v>31</v>
      </c>
      <c r="AE752" s="107">
        <v>0</v>
      </c>
      <c r="AF752" s="107">
        <v>36</v>
      </c>
      <c r="AG752" s="107">
        <v>0</v>
      </c>
      <c r="AH752" s="107">
        <v>31</v>
      </c>
      <c r="AI752" s="107">
        <v>0</v>
      </c>
      <c r="AJ752" s="107">
        <v>0</v>
      </c>
      <c r="AK752" s="107">
        <v>36</v>
      </c>
      <c r="AL752" s="107">
        <v>0</v>
      </c>
      <c r="AM752" s="107">
        <v>0</v>
      </c>
      <c r="AN752" s="104">
        <v>3.3067000000000002</v>
      </c>
      <c r="AO752" s="104">
        <v>0</v>
      </c>
      <c r="AP752" s="104">
        <v>3.3067000000000002</v>
      </c>
      <c r="AQ752" s="104">
        <v>3.84</v>
      </c>
      <c r="AR752" s="104">
        <v>0</v>
      </c>
      <c r="AS752" s="104">
        <v>0</v>
      </c>
      <c r="AT752" s="104">
        <v>0</v>
      </c>
      <c r="AU752" s="104">
        <v>3.84</v>
      </c>
      <c r="AV752" s="106">
        <v>14312</v>
      </c>
      <c r="AW752" s="105">
        <v>1.02857142857143</v>
      </c>
      <c r="AX752" s="104">
        <v>36</v>
      </c>
      <c r="AY752" s="107">
        <v>576</v>
      </c>
      <c r="AZ752" s="126">
        <v>19.2</v>
      </c>
      <c r="BA752" s="100">
        <f>U752/T752</f>
        <v>1</v>
      </c>
      <c r="BB752" s="100">
        <f>W752/T752</f>
        <v>0</v>
      </c>
      <c r="BC752" s="100">
        <f>X752/T752</f>
        <v>0</v>
      </c>
      <c r="BD752" s="100">
        <f>(W752+X752)/T752</f>
        <v>0</v>
      </c>
    </row>
    <row r="753" spans="2:56" hidden="1" outlineLevel="4" collapsed="1" x14ac:dyDescent="0.2">
      <c r="B753" s="115" t="s">
        <v>809</v>
      </c>
      <c r="C753" s="114">
        <v>1</v>
      </c>
      <c r="D753" s="113">
        <v>3</v>
      </c>
      <c r="E753" s="109"/>
      <c r="F753" s="112">
        <v>3</v>
      </c>
      <c r="G753" s="111"/>
      <c r="H753" s="109"/>
      <c r="I753" s="107">
        <v>0</v>
      </c>
      <c r="K753" s="112">
        <v>3</v>
      </c>
      <c r="L753" s="111"/>
      <c r="M753" s="111"/>
      <c r="N753" s="109"/>
      <c r="O753" s="108">
        <v>0.2</v>
      </c>
      <c r="P753" s="110">
        <v>0</v>
      </c>
      <c r="Q753" s="109"/>
      <c r="R753" s="110">
        <v>0.2</v>
      </c>
      <c r="S753" s="109"/>
      <c r="T753" s="108">
        <v>0.2</v>
      </c>
      <c r="U753" s="110">
        <v>0.2</v>
      </c>
      <c r="V753" s="109"/>
      <c r="W753" s="108">
        <v>0</v>
      </c>
      <c r="X753" s="108">
        <v>0</v>
      </c>
      <c r="Y753" s="107">
        <v>10600</v>
      </c>
      <c r="Z753" s="107">
        <v>10600</v>
      </c>
      <c r="AA753" s="107">
        <v>0</v>
      </c>
      <c r="AB753" s="107">
        <v>0</v>
      </c>
      <c r="AC753" s="107">
        <v>35</v>
      </c>
      <c r="AD753" s="107">
        <v>23</v>
      </c>
      <c r="AE753" s="107">
        <v>0</v>
      </c>
      <c r="AF753" s="107">
        <v>24</v>
      </c>
      <c r="AG753" s="107">
        <v>0</v>
      </c>
      <c r="AH753" s="107">
        <v>16</v>
      </c>
      <c r="AI753" s="107">
        <v>0</v>
      </c>
      <c r="AJ753" s="107">
        <v>0</v>
      </c>
      <c r="AK753" s="107">
        <v>24</v>
      </c>
      <c r="AL753" s="107">
        <v>0</v>
      </c>
      <c r="AM753" s="107">
        <v>0</v>
      </c>
      <c r="AN753" s="104">
        <v>1.7067000000000001</v>
      </c>
      <c r="AO753" s="104">
        <v>0</v>
      </c>
      <c r="AP753" s="104">
        <v>1.7067000000000001</v>
      </c>
      <c r="AQ753" s="104">
        <v>2.56</v>
      </c>
      <c r="AR753" s="104">
        <v>0</v>
      </c>
      <c r="AS753" s="104">
        <v>0</v>
      </c>
      <c r="AT753" s="104">
        <v>0</v>
      </c>
      <c r="AU753" s="104">
        <v>2.56</v>
      </c>
      <c r="AV753" s="106">
        <v>9541</v>
      </c>
      <c r="AW753" s="105">
        <v>0.68571428571428605</v>
      </c>
      <c r="AX753" s="104">
        <v>24</v>
      </c>
      <c r="AY753" s="107">
        <v>384</v>
      </c>
      <c r="AZ753" s="126">
        <v>12.8</v>
      </c>
      <c r="BA753" s="100">
        <f>U753/T753</f>
        <v>1</v>
      </c>
      <c r="BB753" s="100">
        <f>W753/T753</f>
        <v>0</v>
      </c>
      <c r="BC753" s="100">
        <f>X753/T753</f>
        <v>0</v>
      </c>
      <c r="BD753" s="100">
        <f>(W753+X753)/T753</f>
        <v>0</v>
      </c>
    </row>
    <row r="754" spans="2:56" hidden="1" outlineLevel="4" collapsed="1" x14ac:dyDescent="0.2">
      <c r="B754" s="115" t="s">
        <v>810</v>
      </c>
      <c r="C754" s="114">
        <v>15</v>
      </c>
      <c r="D754" s="113">
        <v>45</v>
      </c>
      <c r="E754" s="109"/>
      <c r="F754" s="112">
        <v>45</v>
      </c>
      <c r="G754" s="111"/>
      <c r="H754" s="109"/>
      <c r="I754" s="107">
        <v>0</v>
      </c>
      <c r="K754" s="112">
        <v>45</v>
      </c>
      <c r="L754" s="111"/>
      <c r="M754" s="111"/>
      <c r="N754" s="109"/>
      <c r="O754" s="108">
        <v>3</v>
      </c>
      <c r="P754" s="110">
        <v>0</v>
      </c>
      <c r="Q754" s="109"/>
      <c r="R754" s="110">
        <v>3</v>
      </c>
      <c r="S754" s="109"/>
      <c r="T754" s="108">
        <v>3.02</v>
      </c>
      <c r="U754" s="110">
        <v>1.5960000000000001</v>
      </c>
      <c r="V754" s="109"/>
      <c r="W754" s="108">
        <v>1.2114</v>
      </c>
      <c r="X754" s="108">
        <v>0.1981</v>
      </c>
      <c r="Y754" s="107">
        <v>122645</v>
      </c>
      <c r="Z754" s="107">
        <v>84588</v>
      </c>
      <c r="AA754" s="107">
        <v>32708</v>
      </c>
      <c r="AB754" s="107">
        <v>5349</v>
      </c>
      <c r="AC754" s="107">
        <v>525</v>
      </c>
      <c r="AD754" s="107">
        <v>401</v>
      </c>
      <c r="AE754" s="107">
        <v>0</v>
      </c>
      <c r="AF754" s="107">
        <v>471</v>
      </c>
      <c r="AG754" s="107">
        <v>0</v>
      </c>
      <c r="AH754" s="107">
        <v>405</v>
      </c>
      <c r="AI754" s="107">
        <v>0</v>
      </c>
      <c r="AJ754" s="107">
        <v>648</v>
      </c>
      <c r="AK754" s="107">
        <v>471</v>
      </c>
      <c r="AL754" s="107">
        <v>0</v>
      </c>
      <c r="AM754" s="107">
        <v>741</v>
      </c>
      <c r="AN754" s="104">
        <v>41.76</v>
      </c>
      <c r="AO754" s="104">
        <v>0</v>
      </c>
      <c r="AP754" s="104">
        <v>41.76</v>
      </c>
      <c r="AQ754" s="104">
        <v>48.593299999999999</v>
      </c>
      <c r="AR754" s="104">
        <v>0</v>
      </c>
      <c r="AS754" s="104">
        <v>0</v>
      </c>
      <c r="AT754" s="104">
        <v>0</v>
      </c>
      <c r="AU754" s="104">
        <v>48.59</v>
      </c>
      <c r="AV754" s="106">
        <v>181109</v>
      </c>
      <c r="AW754" s="105">
        <v>0.89714285714285702</v>
      </c>
      <c r="AX754" s="104">
        <v>31.4</v>
      </c>
      <c r="AY754" s="107">
        <v>482.68211920529802</v>
      </c>
      <c r="AZ754" s="126">
        <v>16.089403973509935</v>
      </c>
      <c r="BA754" s="100">
        <f>U754/T754</f>
        <v>0.52847682119205297</v>
      </c>
      <c r="BB754" s="100">
        <f>W754/T754</f>
        <v>0.40112582781456957</v>
      </c>
      <c r="BC754" s="100">
        <f>X754/T754</f>
        <v>6.5596026490066225E-2</v>
      </c>
      <c r="BD754" s="100">
        <f>(W754+X754)/T754</f>
        <v>0.46672185430463575</v>
      </c>
    </row>
    <row r="755" spans="2:56" hidden="1" outlineLevel="4" collapsed="1" x14ac:dyDescent="0.2">
      <c r="B755" s="115" t="s">
        <v>811</v>
      </c>
      <c r="C755" s="114">
        <v>1</v>
      </c>
      <c r="D755" s="113">
        <v>3</v>
      </c>
      <c r="E755" s="109"/>
      <c r="F755" s="112">
        <v>3</v>
      </c>
      <c r="G755" s="111"/>
      <c r="H755" s="109"/>
      <c r="I755" s="107">
        <v>0</v>
      </c>
      <c r="K755" s="112">
        <v>3</v>
      </c>
      <c r="L755" s="111"/>
      <c r="M755" s="111"/>
      <c r="N755" s="109"/>
      <c r="O755" s="108">
        <v>0.2</v>
      </c>
      <c r="P755" s="110">
        <v>0</v>
      </c>
      <c r="Q755" s="109"/>
      <c r="R755" s="110">
        <v>0.2</v>
      </c>
      <c r="S755" s="109"/>
      <c r="T755" s="108">
        <v>0.2</v>
      </c>
      <c r="U755" s="110">
        <v>0</v>
      </c>
      <c r="V755" s="109"/>
      <c r="W755" s="108">
        <v>0.2</v>
      </c>
      <c r="X755" s="108">
        <v>0</v>
      </c>
      <c r="Y755" s="107">
        <v>5400</v>
      </c>
      <c r="Z755" s="107">
        <v>0</v>
      </c>
      <c r="AA755" s="107">
        <v>5400</v>
      </c>
      <c r="AB755" s="107">
        <v>0</v>
      </c>
      <c r="AC755" s="107">
        <v>35</v>
      </c>
      <c r="AD755" s="107">
        <v>15</v>
      </c>
      <c r="AE755" s="107">
        <v>0</v>
      </c>
      <c r="AF755" s="107">
        <v>23</v>
      </c>
      <c r="AG755" s="107">
        <v>0</v>
      </c>
      <c r="AH755" s="107">
        <v>19</v>
      </c>
      <c r="AI755" s="107">
        <v>0</v>
      </c>
      <c r="AJ755" s="107">
        <v>0</v>
      </c>
      <c r="AK755" s="107">
        <v>23</v>
      </c>
      <c r="AL755" s="107">
        <v>0</v>
      </c>
      <c r="AM755" s="107">
        <v>0</v>
      </c>
      <c r="AN755" s="104">
        <v>2.0266999999999999</v>
      </c>
      <c r="AO755" s="104">
        <v>0</v>
      </c>
      <c r="AP755" s="104">
        <v>2.0266999999999999</v>
      </c>
      <c r="AQ755" s="104">
        <v>2.4533</v>
      </c>
      <c r="AR755" s="104">
        <v>0</v>
      </c>
      <c r="AS755" s="104">
        <v>0</v>
      </c>
      <c r="AT755" s="104">
        <v>0</v>
      </c>
      <c r="AU755" s="104">
        <v>2.4500000000000002</v>
      </c>
      <c r="AV755" s="106">
        <v>9143</v>
      </c>
      <c r="AW755" s="105">
        <v>0.65714285714285703</v>
      </c>
      <c r="AX755" s="104">
        <v>23</v>
      </c>
      <c r="AY755" s="107">
        <v>367.5</v>
      </c>
      <c r="AZ755" s="126">
        <v>12.25</v>
      </c>
      <c r="BA755" s="100">
        <f>U755/T755</f>
        <v>0</v>
      </c>
      <c r="BB755" s="100">
        <f>W755/T755</f>
        <v>1</v>
      </c>
      <c r="BC755" s="100">
        <f>X755/T755</f>
        <v>0</v>
      </c>
      <c r="BD755" s="100">
        <f>(W755+X755)/T755</f>
        <v>1</v>
      </c>
    </row>
    <row r="756" spans="2:56" hidden="1" outlineLevel="4" collapsed="1" x14ac:dyDescent="0.2">
      <c r="B756" s="115" t="s">
        <v>814</v>
      </c>
      <c r="C756" s="114">
        <v>1</v>
      </c>
      <c r="D756" s="113">
        <v>2</v>
      </c>
      <c r="E756" s="109"/>
      <c r="F756" s="112">
        <v>0</v>
      </c>
      <c r="G756" s="111"/>
      <c r="H756" s="109"/>
      <c r="I756" s="107">
        <v>6</v>
      </c>
      <c r="K756" s="112">
        <v>6</v>
      </c>
      <c r="L756" s="111"/>
      <c r="M756" s="111"/>
      <c r="N756" s="109"/>
      <c r="O756" s="108">
        <v>0</v>
      </c>
      <c r="P756" s="110">
        <v>3.1300000000000001E-2</v>
      </c>
      <c r="Q756" s="109"/>
      <c r="R756" s="110">
        <v>3.1300000000000001E-2</v>
      </c>
      <c r="S756" s="109"/>
      <c r="T756" s="108">
        <v>0</v>
      </c>
      <c r="U756" s="110">
        <v>0</v>
      </c>
      <c r="V756" s="109"/>
      <c r="W756" s="108">
        <v>0</v>
      </c>
      <c r="X756" s="108">
        <v>0</v>
      </c>
      <c r="Y756" s="107">
        <v>0</v>
      </c>
      <c r="Z756" s="107">
        <v>0</v>
      </c>
      <c r="AA756" s="107">
        <v>0</v>
      </c>
      <c r="AB756" s="107">
        <v>0</v>
      </c>
      <c r="AC756" s="107">
        <v>0</v>
      </c>
      <c r="AD756" s="107">
        <v>0</v>
      </c>
      <c r="AE756" s="107">
        <v>0</v>
      </c>
      <c r="AF756" s="107">
        <v>0</v>
      </c>
      <c r="AG756" s="107">
        <v>0</v>
      </c>
      <c r="AH756" s="107">
        <v>0</v>
      </c>
      <c r="AI756" s="107">
        <v>0</v>
      </c>
      <c r="AJ756" s="107">
        <v>0</v>
      </c>
      <c r="AK756" s="107">
        <v>0</v>
      </c>
      <c r="AL756" s="107">
        <v>0</v>
      </c>
      <c r="AM756" s="107">
        <v>0</v>
      </c>
      <c r="AN756" s="104">
        <v>0</v>
      </c>
      <c r="AO756" s="104">
        <v>0</v>
      </c>
      <c r="AP756" s="104">
        <v>0</v>
      </c>
      <c r="AQ756" s="104">
        <v>0</v>
      </c>
      <c r="AR756" s="104">
        <v>0</v>
      </c>
      <c r="AS756" s="104">
        <v>0</v>
      </c>
      <c r="AT756" s="104">
        <v>0</v>
      </c>
      <c r="AU756" s="104">
        <v>0</v>
      </c>
      <c r="AV756" s="106">
        <v>0</v>
      </c>
      <c r="AW756" s="105">
        <v>0</v>
      </c>
      <c r="AX756" s="104">
        <v>0</v>
      </c>
      <c r="AY756" s="103" t="e">
        <v>#VALUE!</v>
      </c>
      <c r="AZ756" s="127" t="e">
        <v>#VALUE!</v>
      </c>
      <c r="BA756" s="100" t="e">
        <f>U756/T756</f>
        <v>#DIV/0!</v>
      </c>
      <c r="BB756" s="100" t="e">
        <f>W756/T756</f>
        <v>#DIV/0!</v>
      </c>
      <c r="BC756" s="100" t="e">
        <f>X756/T756</f>
        <v>#DIV/0!</v>
      </c>
      <c r="BD756" s="100" t="e">
        <f>(W756+X756)/T756</f>
        <v>#DIV/0!</v>
      </c>
    </row>
    <row r="757" spans="2:56" hidden="1" outlineLevel="4" collapsed="1" x14ac:dyDescent="0.2">
      <c r="B757" s="115" t="s">
        <v>812</v>
      </c>
      <c r="C757" s="114">
        <v>1</v>
      </c>
      <c r="D757" s="113">
        <v>3</v>
      </c>
      <c r="E757" s="109"/>
      <c r="F757" s="112">
        <v>0</v>
      </c>
      <c r="G757" s="111"/>
      <c r="H757" s="109"/>
      <c r="I757" s="107">
        <v>9</v>
      </c>
      <c r="K757" s="112">
        <v>9</v>
      </c>
      <c r="L757" s="111"/>
      <c r="M757" s="111"/>
      <c r="N757" s="109"/>
      <c r="O757" s="108">
        <v>0</v>
      </c>
      <c r="P757" s="110">
        <v>4.6899999999999997E-2</v>
      </c>
      <c r="Q757" s="109"/>
      <c r="R757" s="110">
        <v>4.6899999999999997E-2</v>
      </c>
      <c r="S757" s="109"/>
      <c r="T757" s="108">
        <v>0</v>
      </c>
      <c r="U757" s="110">
        <v>0</v>
      </c>
      <c r="V757" s="109"/>
      <c r="W757" s="108">
        <v>0</v>
      </c>
      <c r="X757" s="108">
        <v>0</v>
      </c>
      <c r="Y757" s="107">
        <v>0</v>
      </c>
      <c r="Z757" s="107">
        <v>0</v>
      </c>
      <c r="AA757" s="107">
        <v>0</v>
      </c>
      <c r="AB757" s="107">
        <v>0</v>
      </c>
      <c r="AC757" s="107">
        <v>0</v>
      </c>
      <c r="AD757" s="107">
        <v>0</v>
      </c>
      <c r="AE757" s="107">
        <v>0</v>
      </c>
      <c r="AF757" s="107">
        <v>0</v>
      </c>
      <c r="AG757" s="107">
        <v>0</v>
      </c>
      <c r="AH757" s="107">
        <v>0</v>
      </c>
      <c r="AI757" s="107">
        <v>0</v>
      </c>
      <c r="AJ757" s="107">
        <v>0</v>
      </c>
      <c r="AK757" s="107">
        <v>0</v>
      </c>
      <c r="AL757" s="107">
        <v>0</v>
      </c>
      <c r="AM757" s="107">
        <v>0</v>
      </c>
      <c r="AN757" s="104">
        <v>0</v>
      </c>
      <c r="AO757" s="104">
        <v>0</v>
      </c>
      <c r="AP757" s="104">
        <v>0</v>
      </c>
      <c r="AQ757" s="104">
        <v>0</v>
      </c>
      <c r="AR757" s="104">
        <v>0</v>
      </c>
      <c r="AS757" s="104">
        <v>0</v>
      </c>
      <c r="AT757" s="104">
        <v>0</v>
      </c>
      <c r="AU757" s="104">
        <v>0</v>
      </c>
      <c r="AV757" s="106">
        <v>0</v>
      </c>
      <c r="AW757" s="105">
        <v>0</v>
      </c>
      <c r="AX757" s="104">
        <v>0</v>
      </c>
      <c r="AY757" s="103" t="e">
        <v>#VALUE!</v>
      </c>
      <c r="AZ757" s="127" t="e">
        <v>#VALUE!</v>
      </c>
      <c r="BA757" s="100" t="e">
        <f>U757/T757</f>
        <v>#DIV/0!</v>
      </c>
      <c r="BB757" s="100" t="e">
        <f>W757/T757</f>
        <v>#DIV/0!</v>
      </c>
      <c r="BC757" s="100" t="e">
        <f>X757/T757</f>
        <v>#DIV/0!</v>
      </c>
      <c r="BD757" s="100" t="e">
        <f>(W757+X757)/T757</f>
        <v>#DIV/0!</v>
      </c>
    </row>
    <row r="758" spans="2:56" hidden="1" outlineLevel="4" collapsed="1" x14ac:dyDescent="0.2">
      <c r="B758" s="115" t="s">
        <v>813</v>
      </c>
      <c r="C758" s="114">
        <v>1</v>
      </c>
      <c r="D758" s="113">
        <v>1</v>
      </c>
      <c r="E758" s="109"/>
      <c r="F758" s="112">
        <v>0</v>
      </c>
      <c r="G758" s="111"/>
      <c r="H758" s="109"/>
      <c r="I758" s="107">
        <v>3</v>
      </c>
      <c r="K758" s="112">
        <v>3</v>
      </c>
      <c r="L758" s="111"/>
      <c r="M758" s="111"/>
      <c r="N758" s="109"/>
      <c r="O758" s="108">
        <v>0</v>
      </c>
      <c r="P758" s="110">
        <v>1.5599999999999999E-2</v>
      </c>
      <c r="Q758" s="109"/>
      <c r="R758" s="110">
        <v>1.5599999999999999E-2</v>
      </c>
      <c r="S758" s="109"/>
      <c r="T758" s="108">
        <v>0</v>
      </c>
      <c r="U758" s="110">
        <v>0</v>
      </c>
      <c r="V758" s="109"/>
      <c r="W758" s="108">
        <v>0</v>
      </c>
      <c r="X758" s="108">
        <v>0</v>
      </c>
      <c r="Y758" s="107">
        <v>0</v>
      </c>
      <c r="Z758" s="107">
        <v>0</v>
      </c>
      <c r="AA758" s="107">
        <v>0</v>
      </c>
      <c r="AB758" s="107">
        <v>0</v>
      </c>
      <c r="AC758" s="107">
        <v>0</v>
      </c>
      <c r="AD758" s="107">
        <v>0</v>
      </c>
      <c r="AE758" s="107">
        <v>0</v>
      </c>
      <c r="AF758" s="107">
        <v>0</v>
      </c>
      <c r="AG758" s="107">
        <v>0</v>
      </c>
      <c r="AH758" s="107">
        <v>0</v>
      </c>
      <c r="AI758" s="107">
        <v>0</v>
      </c>
      <c r="AJ758" s="107">
        <v>0</v>
      </c>
      <c r="AK758" s="107">
        <v>0</v>
      </c>
      <c r="AL758" s="107">
        <v>0</v>
      </c>
      <c r="AM758" s="107">
        <v>0</v>
      </c>
      <c r="AN758" s="104">
        <v>0</v>
      </c>
      <c r="AO758" s="104">
        <v>0</v>
      </c>
      <c r="AP758" s="104">
        <v>0</v>
      </c>
      <c r="AQ758" s="104">
        <v>0</v>
      </c>
      <c r="AR758" s="104">
        <v>0</v>
      </c>
      <c r="AS758" s="104">
        <v>0</v>
      </c>
      <c r="AT758" s="104">
        <v>0</v>
      </c>
      <c r="AU758" s="104">
        <v>0</v>
      </c>
      <c r="AV758" s="106">
        <v>0</v>
      </c>
      <c r="AW758" s="105">
        <v>0</v>
      </c>
      <c r="AX758" s="104">
        <v>0</v>
      </c>
      <c r="AY758" s="103" t="e">
        <v>#VALUE!</v>
      </c>
      <c r="AZ758" s="127" t="e">
        <v>#VALUE!</v>
      </c>
      <c r="BA758" s="100" t="e">
        <f>U758/T758</f>
        <v>#DIV/0!</v>
      </c>
      <c r="BB758" s="100" t="e">
        <f>W758/T758</f>
        <v>#DIV/0!</v>
      </c>
      <c r="BC758" s="100" t="e">
        <f>X758/T758</f>
        <v>#DIV/0!</v>
      </c>
      <c r="BD758" s="100" t="e">
        <f>(W758+X758)/T758</f>
        <v>#DIV/0!</v>
      </c>
    </row>
    <row r="759" spans="2:56" hidden="1" outlineLevel="4" collapsed="1" x14ac:dyDescent="0.2">
      <c r="B759" s="115" t="s">
        <v>815</v>
      </c>
      <c r="C759" s="114">
        <v>4</v>
      </c>
      <c r="D759" s="113">
        <v>12</v>
      </c>
      <c r="E759" s="109"/>
      <c r="F759" s="112">
        <v>12</v>
      </c>
      <c r="G759" s="111"/>
      <c r="H759" s="109"/>
      <c r="I759" s="107">
        <v>0</v>
      </c>
      <c r="K759" s="112">
        <v>12</v>
      </c>
      <c r="L759" s="111"/>
      <c r="M759" s="111"/>
      <c r="N759" s="109"/>
      <c r="O759" s="108">
        <v>0.8</v>
      </c>
      <c r="P759" s="110">
        <v>0</v>
      </c>
      <c r="Q759" s="109"/>
      <c r="R759" s="110">
        <v>0.8</v>
      </c>
      <c r="S759" s="109"/>
      <c r="T759" s="108">
        <v>0.8</v>
      </c>
      <c r="U759" s="110">
        <v>0.2</v>
      </c>
      <c r="V759" s="109"/>
      <c r="W759" s="108">
        <v>0.4</v>
      </c>
      <c r="X759" s="108">
        <v>0.2</v>
      </c>
      <c r="Y759" s="107">
        <v>26800</v>
      </c>
      <c r="Z759" s="107">
        <v>10600</v>
      </c>
      <c r="AA759" s="107">
        <v>10800</v>
      </c>
      <c r="AB759" s="107">
        <v>5400</v>
      </c>
      <c r="AC759" s="107">
        <v>120</v>
      </c>
      <c r="AD759" s="107">
        <v>87</v>
      </c>
      <c r="AE759" s="107">
        <v>0</v>
      </c>
      <c r="AF759" s="107">
        <v>108</v>
      </c>
      <c r="AG759" s="107">
        <v>0</v>
      </c>
      <c r="AH759" s="107">
        <v>108</v>
      </c>
      <c r="AI759" s="107">
        <v>0</v>
      </c>
      <c r="AJ759" s="107">
        <v>0</v>
      </c>
      <c r="AK759" s="107">
        <v>108</v>
      </c>
      <c r="AL759" s="107">
        <v>0</v>
      </c>
      <c r="AM759" s="107">
        <v>0</v>
      </c>
      <c r="AN759" s="104">
        <v>11.52</v>
      </c>
      <c r="AO759" s="104">
        <v>0</v>
      </c>
      <c r="AP759" s="104">
        <v>11.52</v>
      </c>
      <c r="AQ759" s="104">
        <v>11.52</v>
      </c>
      <c r="AR759" s="104">
        <v>0</v>
      </c>
      <c r="AS759" s="104">
        <v>0</v>
      </c>
      <c r="AT759" s="104">
        <v>0</v>
      </c>
      <c r="AU759" s="104">
        <v>11.52</v>
      </c>
      <c r="AV759" s="106">
        <v>42934</v>
      </c>
      <c r="AW759" s="105">
        <v>0.9</v>
      </c>
      <c r="AX759" s="104">
        <v>27</v>
      </c>
      <c r="AY759" s="107">
        <v>432</v>
      </c>
      <c r="AZ759" s="126">
        <v>14.4</v>
      </c>
      <c r="BA759" s="100">
        <f>U759/T759</f>
        <v>0.25</v>
      </c>
      <c r="BB759" s="100">
        <f>W759/T759</f>
        <v>0.5</v>
      </c>
      <c r="BC759" s="100">
        <f>X759/T759</f>
        <v>0.25</v>
      </c>
      <c r="BD759" s="100">
        <f>(W759+X759)/T759</f>
        <v>0.75000000000000011</v>
      </c>
    </row>
    <row r="760" spans="2:56" hidden="1" outlineLevel="4" collapsed="1" x14ac:dyDescent="0.2">
      <c r="B760" s="115" t="s">
        <v>816</v>
      </c>
      <c r="C760" s="114">
        <v>4</v>
      </c>
      <c r="D760" s="113">
        <v>12</v>
      </c>
      <c r="E760" s="109"/>
      <c r="F760" s="112">
        <v>12</v>
      </c>
      <c r="G760" s="111"/>
      <c r="H760" s="109"/>
      <c r="I760" s="107">
        <v>0</v>
      </c>
      <c r="K760" s="112">
        <v>12</v>
      </c>
      <c r="L760" s="111"/>
      <c r="M760" s="111"/>
      <c r="N760" s="109"/>
      <c r="O760" s="108">
        <v>0.8</v>
      </c>
      <c r="P760" s="110">
        <v>0</v>
      </c>
      <c r="Q760" s="109"/>
      <c r="R760" s="110">
        <v>0.8</v>
      </c>
      <c r="S760" s="109"/>
      <c r="T760" s="108">
        <v>0.8</v>
      </c>
      <c r="U760" s="110">
        <v>0.6</v>
      </c>
      <c r="V760" s="109"/>
      <c r="W760" s="108">
        <v>0.2</v>
      </c>
      <c r="X760" s="108">
        <v>0</v>
      </c>
      <c r="Y760" s="107">
        <v>37200</v>
      </c>
      <c r="Z760" s="107">
        <v>31800</v>
      </c>
      <c r="AA760" s="107">
        <v>5400</v>
      </c>
      <c r="AB760" s="107">
        <v>0</v>
      </c>
      <c r="AC760" s="107">
        <v>140</v>
      </c>
      <c r="AD760" s="107">
        <v>103</v>
      </c>
      <c r="AE760" s="107">
        <v>0</v>
      </c>
      <c r="AF760" s="107">
        <v>115</v>
      </c>
      <c r="AG760" s="107">
        <v>0</v>
      </c>
      <c r="AH760" s="107">
        <v>104</v>
      </c>
      <c r="AI760" s="107">
        <v>0</v>
      </c>
      <c r="AJ760" s="107">
        <v>0</v>
      </c>
      <c r="AK760" s="107">
        <v>115</v>
      </c>
      <c r="AL760" s="107">
        <v>0</v>
      </c>
      <c r="AM760" s="107">
        <v>0</v>
      </c>
      <c r="AN760" s="104">
        <v>10.9199</v>
      </c>
      <c r="AO760" s="104">
        <v>0</v>
      </c>
      <c r="AP760" s="104">
        <v>10.9199</v>
      </c>
      <c r="AQ760" s="104">
        <v>12.14</v>
      </c>
      <c r="AR760" s="104">
        <v>0</v>
      </c>
      <c r="AS760" s="104">
        <v>0</v>
      </c>
      <c r="AT760" s="104">
        <v>0</v>
      </c>
      <c r="AU760" s="104">
        <v>12.14</v>
      </c>
      <c r="AV760" s="106">
        <v>45245</v>
      </c>
      <c r="AW760" s="105">
        <v>0.82142857142857095</v>
      </c>
      <c r="AX760" s="104">
        <v>28.75</v>
      </c>
      <c r="AY760" s="107">
        <v>455.25</v>
      </c>
      <c r="AZ760" s="126">
        <v>15.175000000000001</v>
      </c>
      <c r="BA760" s="100">
        <f>U760/T760</f>
        <v>0.74999999999999989</v>
      </c>
      <c r="BB760" s="100">
        <f>W760/T760</f>
        <v>0.25</v>
      </c>
      <c r="BC760" s="100">
        <f>X760/T760</f>
        <v>0</v>
      </c>
      <c r="BD760" s="100">
        <f>(W760+X760)/T760</f>
        <v>0.25</v>
      </c>
    </row>
    <row r="761" spans="2:56" outlineLevel="3" collapsed="1" x14ac:dyDescent="0.2">
      <c r="B761" s="115" t="s">
        <v>817</v>
      </c>
      <c r="C761" s="120">
        <v>4</v>
      </c>
      <c r="D761" s="119">
        <v>12</v>
      </c>
      <c r="E761" s="117"/>
      <c r="F761" s="81">
        <v>12</v>
      </c>
      <c r="G761" s="118"/>
      <c r="H761" s="117"/>
      <c r="I761" s="25">
        <v>0</v>
      </c>
      <c r="K761" s="81">
        <v>12</v>
      </c>
      <c r="L761" s="118"/>
      <c r="M761" s="118"/>
      <c r="N761" s="117"/>
      <c r="O761" s="26">
        <v>0.8</v>
      </c>
      <c r="P761" s="83">
        <v>0</v>
      </c>
      <c r="Q761" s="117"/>
      <c r="R761" s="83">
        <v>0.8</v>
      </c>
      <c r="S761" s="117"/>
      <c r="T761" s="26">
        <v>0.8</v>
      </c>
      <c r="U761" s="83">
        <v>0.6</v>
      </c>
      <c r="V761" s="117"/>
      <c r="W761" s="26">
        <v>0.2</v>
      </c>
      <c r="X761" s="26">
        <v>0</v>
      </c>
      <c r="Y761" s="25">
        <v>37200</v>
      </c>
      <c r="Z761" s="25">
        <v>31800</v>
      </c>
      <c r="AA761" s="25">
        <v>5400</v>
      </c>
      <c r="AB761" s="25">
        <v>0</v>
      </c>
      <c r="AC761" s="25">
        <v>140</v>
      </c>
      <c r="AD761" s="25">
        <v>114</v>
      </c>
      <c r="AE761" s="25">
        <v>0</v>
      </c>
      <c r="AF761" s="25">
        <v>130</v>
      </c>
      <c r="AG761" s="25">
        <v>0</v>
      </c>
      <c r="AH761" s="25">
        <v>101</v>
      </c>
      <c r="AI761" s="25">
        <v>0</v>
      </c>
      <c r="AJ761" s="25">
        <v>0</v>
      </c>
      <c r="AK761" s="25">
        <v>130</v>
      </c>
      <c r="AL761" s="25">
        <v>0</v>
      </c>
      <c r="AM761" s="25">
        <v>0</v>
      </c>
      <c r="AN761" s="27">
        <v>10.773300000000001</v>
      </c>
      <c r="AO761" s="27">
        <v>0</v>
      </c>
      <c r="AP761" s="27">
        <v>10.773300000000001</v>
      </c>
      <c r="AQ761" s="27">
        <v>13.8667</v>
      </c>
      <c r="AR761" s="27">
        <v>0</v>
      </c>
      <c r="AS761" s="27">
        <v>0</v>
      </c>
      <c r="AT761" s="27">
        <v>0</v>
      </c>
      <c r="AU761" s="27">
        <v>13.87</v>
      </c>
      <c r="AV761" s="28">
        <v>51681</v>
      </c>
      <c r="AW761" s="29">
        <v>0.92857142857142905</v>
      </c>
      <c r="AX761" s="27">
        <v>32.5</v>
      </c>
      <c r="AY761" s="25">
        <v>520.125</v>
      </c>
      <c r="AZ761" s="93">
        <v>17.337499999999999</v>
      </c>
      <c r="BA761" s="100">
        <f>U761/T761</f>
        <v>0.74999999999999989</v>
      </c>
      <c r="BB761" s="100">
        <f>W761/T761</f>
        <v>0.25</v>
      </c>
      <c r="BC761" s="100">
        <f>X761/T761</f>
        <v>0</v>
      </c>
      <c r="BD761" s="100">
        <f>(W761+X761)/T761</f>
        <v>0.25</v>
      </c>
    </row>
    <row r="762" spans="2:56" hidden="1" outlineLevel="4" collapsed="1" x14ac:dyDescent="0.2">
      <c r="B762" s="115" t="s">
        <v>818</v>
      </c>
      <c r="C762" s="114">
        <v>1</v>
      </c>
      <c r="D762" s="113">
        <v>3</v>
      </c>
      <c r="E762" s="109"/>
      <c r="F762" s="112">
        <v>3</v>
      </c>
      <c r="G762" s="111"/>
      <c r="H762" s="109"/>
      <c r="I762" s="107">
        <v>0</v>
      </c>
      <c r="K762" s="112">
        <v>3</v>
      </c>
      <c r="L762" s="111"/>
      <c r="M762" s="111"/>
      <c r="N762" s="109"/>
      <c r="O762" s="108">
        <v>0.2</v>
      </c>
      <c r="P762" s="110">
        <v>0</v>
      </c>
      <c r="Q762" s="109"/>
      <c r="R762" s="110">
        <v>0.2</v>
      </c>
      <c r="S762" s="109"/>
      <c r="T762" s="108">
        <v>0.2</v>
      </c>
      <c r="U762" s="110">
        <v>0</v>
      </c>
      <c r="V762" s="109"/>
      <c r="W762" s="108">
        <v>0.2</v>
      </c>
      <c r="X762" s="108">
        <v>0</v>
      </c>
      <c r="Y762" s="107">
        <v>5400</v>
      </c>
      <c r="Z762" s="107">
        <v>0</v>
      </c>
      <c r="AA762" s="107">
        <v>5400</v>
      </c>
      <c r="AB762" s="107">
        <v>0</v>
      </c>
      <c r="AC762" s="107">
        <v>35</v>
      </c>
      <c r="AD762" s="107">
        <v>25</v>
      </c>
      <c r="AE762" s="107">
        <v>0</v>
      </c>
      <c r="AF762" s="107">
        <v>30</v>
      </c>
      <c r="AG762" s="107">
        <v>0</v>
      </c>
      <c r="AH762" s="107">
        <v>20</v>
      </c>
      <c r="AI762" s="107">
        <v>0</v>
      </c>
      <c r="AJ762" s="107">
        <v>0</v>
      </c>
      <c r="AK762" s="107">
        <v>30</v>
      </c>
      <c r="AL762" s="107">
        <v>0</v>
      </c>
      <c r="AM762" s="107">
        <v>0</v>
      </c>
      <c r="AN762" s="104">
        <v>2.1333000000000002</v>
      </c>
      <c r="AO762" s="104">
        <v>0</v>
      </c>
      <c r="AP762" s="104">
        <v>2.1333000000000002</v>
      </c>
      <c r="AQ762" s="104">
        <v>3.2</v>
      </c>
      <c r="AR762" s="104">
        <v>0</v>
      </c>
      <c r="AS762" s="104">
        <v>0</v>
      </c>
      <c r="AT762" s="104">
        <v>0</v>
      </c>
      <c r="AU762" s="104">
        <v>3.2</v>
      </c>
      <c r="AV762" s="106">
        <v>11926</v>
      </c>
      <c r="AW762" s="105">
        <v>0.85714285714285698</v>
      </c>
      <c r="AX762" s="104">
        <v>30</v>
      </c>
      <c r="AY762" s="107">
        <v>480</v>
      </c>
      <c r="AZ762" s="126">
        <v>16</v>
      </c>
      <c r="BA762" s="100">
        <f>U762/T762</f>
        <v>0</v>
      </c>
      <c r="BB762" s="100">
        <f>W762/T762</f>
        <v>1</v>
      </c>
      <c r="BC762" s="100">
        <f>X762/T762</f>
        <v>0</v>
      </c>
      <c r="BD762" s="100">
        <f>(W762+X762)/T762</f>
        <v>1</v>
      </c>
    </row>
    <row r="763" spans="2:56" hidden="1" outlineLevel="4" collapsed="1" x14ac:dyDescent="0.2">
      <c r="B763" s="115" t="s">
        <v>819</v>
      </c>
      <c r="C763" s="114">
        <v>1</v>
      </c>
      <c r="D763" s="113">
        <v>3</v>
      </c>
      <c r="E763" s="109"/>
      <c r="F763" s="112">
        <v>3</v>
      </c>
      <c r="G763" s="111"/>
      <c r="H763" s="109"/>
      <c r="I763" s="107">
        <v>0</v>
      </c>
      <c r="K763" s="112">
        <v>3</v>
      </c>
      <c r="L763" s="111"/>
      <c r="M763" s="111"/>
      <c r="N763" s="109"/>
      <c r="O763" s="108">
        <v>0.2</v>
      </c>
      <c r="P763" s="110">
        <v>0</v>
      </c>
      <c r="Q763" s="109"/>
      <c r="R763" s="110">
        <v>0.2</v>
      </c>
      <c r="S763" s="109"/>
      <c r="T763" s="108">
        <v>0.2</v>
      </c>
      <c r="U763" s="110">
        <v>0.2</v>
      </c>
      <c r="V763" s="109"/>
      <c r="W763" s="108">
        <v>0</v>
      </c>
      <c r="X763" s="108">
        <v>0</v>
      </c>
      <c r="Y763" s="107">
        <v>10600</v>
      </c>
      <c r="Z763" s="107">
        <v>10600</v>
      </c>
      <c r="AA763" s="107">
        <v>0</v>
      </c>
      <c r="AB763" s="107">
        <v>0</v>
      </c>
      <c r="AC763" s="107">
        <v>35</v>
      </c>
      <c r="AD763" s="107">
        <v>31</v>
      </c>
      <c r="AE763" s="107">
        <v>0</v>
      </c>
      <c r="AF763" s="107">
        <v>34</v>
      </c>
      <c r="AG763" s="107">
        <v>0</v>
      </c>
      <c r="AH763" s="107">
        <v>21</v>
      </c>
      <c r="AI763" s="107">
        <v>0</v>
      </c>
      <c r="AJ763" s="107">
        <v>0</v>
      </c>
      <c r="AK763" s="107">
        <v>34</v>
      </c>
      <c r="AL763" s="107">
        <v>0</v>
      </c>
      <c r="AM763" s="107">
        <v>0</v>
      </c>
      <c r="AN763" s="104">
        <v>2.2400000000000002</v>
      </c>
      <c r="AO763" s="104">
        <v>0</v>
      </c>
      <c r="AP763" s="104">
        <v>2.2400000000000002</v>
      </c>
      <c r="AQ763" s="104">
        <v>3.6267</v>
      </c>
      <c r="AR763" s="104">
        <v>0</v>
      </c>
      <c r="AS763" s="104">
        <v>0</v>
      </c>
      <c r="AT763" s="104">
        <v>0</v>
      </c>
      <c r="AU763" s="104">
        <v>3.63</v>
      </c>
      <c r="AV763" s="106">
        <v>13517</v>
      </c>
      <c r="AW763" s="105">
        <v>0.97142857142857097</v>
      </c>
      <c r="AX763" s="104">
        <v>34</v>
      </c>
      <c r="AY763" s="107">
        <v>544.5</v>
      </c>
      <c r="AZ763" s="126">
        <v>18.149999999999999</v>
      </c>
      <c r="BA763" s="100">
        <f>U763/T763</f>
        <v>1</v>
      </c>
      <c r="BB763" s="100">
        <f>W763/T763</f>
        <v>0</v>
      </c>
      <c r="BC763" s="100">
        <f>X763/T763</f>
        <v>0</v>
      </c>
      <c r="BD763" s="100">
        <f>(W763+X763)/T763</f>
        <v>0</v>
      </c>
    </row>
    <row r="764" spans="2:56" hidden="1" outlineLevel="4" collapsed="1" x14ac:dyDescent="0.2">
      <c r="B764" s="115" t="s">
        <v>820</v>
      </c>
      <c r="C764" s="114">
        <v>1</v>
      </c>
      <c r="D764" s="113">
        <v>3</v>
      </c>
      <c r="E764" s="109"/>
      <c r="F764" s="112">
        <v>3</v>
      </c>
      <c r="G764" s="111"/>
      <c r="H764" s="109"/>
      <c r="I764" s="107">
        <v>0</v>
      </c>
      <c r="K764" s="112">
        <v>3</v>
      </c>
      <c r="L764" s="111"/>
      <c r="M764" s="111"/>
      <c r="N764" s="109"/>
      <c r="O764" s="108">
        <v>0.2</v>
      </c>
      <c r="P764" s="110">
        <v>0</v>
      </c>
      <c r="Q764" s="109"/>
      <c r="R764" s="110">
        <v>0.2</v>
      </c>
      <c r="S764" s="109"/>
      <c r="T764" s="108">
        <v>0.2</v>
      </c>
      <c r="U764" s="110">
        <v>0.2</v>
      </c>
      <c r="V764" s="109"/>
      <c r="W764" s="108">
        <v>0</v>
      </c>
      <c r="X764" s="108">
        <v>0</v>
      </c>
      <c r="Y764" s="107">
        <v>10600</v>
      </c>
      <c r="Z764" s="107">
        <v>10600</v>
      </c>
      <c r="AA764" s="107">
        <v>0</v>
      </c>
      <c r="AB764" s="107">
        <v>0</v>
      </c>
      <c r="AC764" s="107">
        <v>35</v>
      </c>
      <c r="AD764" s="107">
        <v>34</v>
      </c>
      <c r="AE764" s="107">
        <v>0</v>
      </c>
      <c r="AF764" s="107">
        <v>38</v>
      </c>
      <c r="AG764" s="107">
        <v>0</v>
      </c>
      <c r="AH764" s="107">
        <v>30</v>
      </c>
      <c r="AI764" s="107">
        <v>0</v>
      </c>
      <c r="AJ764" s="107">
        <v>0</v>
      </c>
      <c r="AK764" s="107">
        <v>38</v>
      </c>
      <c r="AL764" s="107">
        <v>0</v>
      </c>
      <c r="AM764" s="107">
        <v>0</v>
      </c>
      <c r="AN764" s="104">
        <v>3.2</v>
      </c>
      <c r="AO764" s="104">
        <v>0</v>
      </c>
      <c r="AP764" s="104">
        <v>3.2</v>
      </c>
      <c r="AQ764" s="104">
        <v>4.0533000000000001</v>
      </c>
      <c r="AR764" s="104">
        <v>0</v>
      </c>
      <c r="AS764" s="104">
        <v>0</v>
      </c>
      <c r="AT764" s="104">
        <v>0</v>
      </c>
      <c r="AU764" s="104">
        <v>4.05</v>
      </c>
      <c r="AV764" s="106">
        <v>15107</v>
      </c>
      <c r="AW764" s="105">
        <v>1.0857142857142901</v>
      </c>
      <c r="AX764" s="104">
        <v>38</v>
      </c>
      <c r="AY764" s="107">
        <v>607.5</v>
      </c>
      <c r="AZ764" s="126">
        <v>20.25</v>
      </c>
      <c r="BA764" s="100">
        <f>U764/T764</f>
        <v>1</v>
      </c>
      <c r="BB764" s="100">
        <f>W764/T764</f>
        <v>0</v>
      </c>
      <c r="BC764" s="100">
        <f>X764/T764</f>
        <v>0</v>
      </c>
      <c r="BD764" s="100">
        <f>(W764+X764)/T764</f>
        <v>0</v>
      </c>
    </row>
    <row r="765" spans="2:56" hidden="1" outlineLevel="4" collapsed="1" x14ac:dyDescent="0.2">
      <c r="B765" s="115" t="s">
        <v>821</v>
      </c>
      <c r="C765" s="114">
        <v>1</v>
      </c>
      <c r="D765" s="113">
        <v>3</v>
      </c>
      <c r="E765" s="109"/>
      <c r="F765" s="112">
        <v>3</v>
      </c>
      <c r="G765" s="111"/>
      <c r="H765" s="109"/>
      <c r="I765" s="107">
        <v>0</v>
      </c>
      <c r="K765" s="112">
        <v>3</v>
      </c>
      <c r="L765" s="111"/>
      <c r="M765" s="111"/>
      <c r="N765" s="109"/>
      <c r="O765" s="108">
        <v>0.2</v>
      </c>
      <c r="P765" s="110">
        <v>0</v>
      </c>
      <c r="Q765" s="109"/>
      <c r="R765" s="110">
        <v>0.2</v>
      </c>
      <c r="S765" s="109"/>
      <c r="T765" s="108">
        <v>0.2</v>
      </c>
      <c r="U765" s="110">
        <v>0.2</v>
      </c>
      <c r="V765" s="109"/>
      <c r="W765" s="108">
        <v>0</v>
      </c>
      <c r="X765" s="108">
        <v>0</v>
      </c>
      <c r="Y765" s="107">
        <v>10600</v>
      </c>
      <c r="Z765" s="107">
        <v>10600</v>
      </c>
      <c r="AA765" s="107">
        <v>0</v>
      </c>
      <c r="AB765" s="107">
        <v>0</v>
      </c>
      <c r="AC765" s="107">
        <v>35</v>
      </c>
      <c r="AD765" s="107">
        <v>24</v>
      </c>
      <c r="AE765" s="107">
        <v>0</v>
      </c>
      <c r="AF765" s="107">
        <v>28</v>
      </c>
      <c r="AG765" s="107">
        <v>0</v>
      </c>
      <c r="AH765" s="107">
        <v>30</v>
      </c>
      <c r="AI765" s="107">
        <v>0</v>
      </c>
      <c r="AJ765" s="107">
        <v>0</v>
      </c>
      <c r="AK765" s="107">
        <v>28</v>
      </c>
      <c r="AL765" s="107">
        <v>0</v>
      </c>
      <c r="AM765" s="107">
        <v>0</v>
      </c>
      <c r="AN765" s="104">
        <v>3.2</v>
      </c>
      <c r="AO765" s="104">
        <v>0</v>
      </c>
      <c r="AP765" s="104">
        <v>3.2</v>
      </c>
      <c r="AQ765" s="104">
        <v>2.9866999999999999</v>
      </c>
      <c r="AR765" s="104">
        <v>0</v>
      </c>
      <c r="AS765" s="104">
        <v>0</v>
      </c>
      <c r="AT765" s="104">
        <v>0</v>
      </c>
      <c r="AU765" s="104">
        <v>2.99</v>
      </c>
      <c r="AV765" s="106">
        <v>11131</v>
      </c>
      <c r="AW765" s="105">
        <v>0.8</v>
      </c>
      <c r="AX765" s="104">
        <v>28</v>
      </c>
      <c r="AY765" s="107">
        <v>448.5</v>
      </c>
      <c r="AZ765" s="126">
        <v>14.95</v>
      </c>
      <c r="BA765" s="100">
        <f>U765/T765</f>
        <v>1</v>
      </c>
      <c r="BB765" s="100">
        <f>W765/T765</f>
        <v>0</v>
      </c>
      <c r="BC765" s="100">
        <f>X765/T765</f>
        <v>0</v>
      </c>
      <c r="BD765" s="100">
        <f>(W765+X765)/T765</f>
        <v>0</v>
      </c>
    </row>
    <row r="766" spans="2:56" outlineLevel="2" x14ac:dyDescent="0.2">
      <c r="B766" s="115" t="s">
        <v>822</v>
      </c>
      <c r="C766" s="120">
        <v>49</v>
      </c>
      <c r="D766" s="119">
        <v>192</v>
      </c>
      <c r="E766" s="117"/>
      <c r="F766" s="81">
        <v>190</v>
      </c>
      <c r="G766" s="118"/>
      <c r="H766" s="117"/>
      <c r="I766" s="25">
        <v>40</v>
      </c>
      <c r="K766" s="81">
        <v>230</v>
      </c>
      <c r="L766" s="118"/>
      <c r="M766" s="118"/>
      <c r="N766" s="117"/>
      <c r="O766" s="26">
        <v>12.668200000000001</v>
      </c>
      <c r="P766" s="83">
        <v>1.6258999999999999</v>
      </c>
      <c r="Q766" s="117"/>
      <c r="R766" s="83">
        <v>14.2941</v>
      </c>
      <c r="S766" s="117"/>
      <c r="T766" s="26">
        <v>12.04</v>
      </c>
      <c r="U766" s="83">
        <v>3.9300999999999999</v>
      </c>
      <c r="V766" s="117"/>
      <c r="W766" s="26">
        <v>7.7220000000000004</v>
      </c>
      <c r="X766" s="26">
        <v>0.2666</v>
      </c>
      <c r="Y766" s="25">
        <v>423989</v>
      </c>
      <c r="Z766" s="25">
        <v>208295</v>
      </c>
      <c r="AA766" s="25">
        <v>208496</v>
      </c>
      <c r="AB766" s="25">
        <v>7198</v>
      </c>
      <c r="AC766" s="25">
        <v>1310</v>
      </c>
      <c r="AD766" s="25">
        <v>962</v>
      </c>
      <c r="AE766" s="25">
        <v>215</v>
      </c>
      <c r="AF766" s="25">
        <v>1115</v>
      </c>
      <c r="AG766" s="25">
        <v>0</v>
      </c>
      <c r="AH766" s="25">
        <v>1058</v>
      </c>
      <c r="AI766" s="25">
        <v>0</v>
      </c>
      <c r="AJ766" s="25">
        <v>0</v>
      </c>
      <c r="AK766" s="25">
        <v>1115</v>
      </c>
      <c r="AL766" s="25">
        <v>0</v>
      </c>
      <c r="AM766" s="25">
        <v>0</v>
      </c>
      <c r="AN766" s="27">
        <v>153.1671</v>
      </c>
      <c r="AO766" s="27">
        <v>0</v>
      </c>
      <c r="AP766" s="27">
        <v>153.1671</v>
      </c>
      <c r="AQ766" s="27">
        <v>164</v>
      </c>
      <c r="AR766" s="27">
        <v>0</v>
      </c>
      <c r="AS766" s="27">
        <v>0</v>
      </c>
      <c r="AT766" s="27">
        <v>0</v>
      </c>
      <c r="AU766" s="27">
        <v>164</v>
      </c>
      <c r="AV766" s="28">
        <v>611232</v>
      </c>
      <c r="AW766" s="29">
        <v>0.85114503816793896</v>
      </c>
      <c r="AX766" s="27">
        <v>22.755102040816301</v>
      </c>
      <c r="AY766" s="25">
        <v>408.63787375415285</v>
      </c>
      <c r="AZ766" s="93">
        <v>13.621262458471762</v>
      </c>
      <c r="BA766" s="100">
        <f>U766/T766</f>
        <v>0.32642026578073091</v>
      </c>
      <c r="BB766" s="100">
        <f>W766/T766</f>
        <v>0.64136212624584721</v>
      </c>
      <c r="BC766" s="100">
        <f>X766/T766</f>
        <v>2.2142857142857145E-2</v>
      </c>
      <c r="BD766" s="100">
        <f>(W766+X766)/T766</f>
        <v>0.66350498338870445</v>
      </c>
    </row>
    <row r="767" spans="2:56" outlineLevel="3" collapsed="1" x14ac:dyDescent="0.2">
      <c r="B767" s="115" t="s">
        <v>823</v>
      </c>
      <c r="C767" s="120">
        <v>13</v>
      </c>
      <c r="D767" s="119">
        <v>52</v>
      </c>
      <c r="E767" s="117"/>
      <c r="F767" s="81">
        <v>52</v>
      </c>
      <c r="G767" s="118"/>
      <c r="H767" s="117"/>
      <c r="I767" s="25">
        <v>0</v>
      </c>
      <c r="K767" s="81">
        <v>52</v>
      </c>
      <c r="L767" s="118"/>
      <c r="M767" s="118"/>
      <c r="N767" s="117"/>
      <c r="O767" s="26">
        <v>3.4670999999999998</v>
      </c>
      <c r="P767" s="83">
        <v>0</v>
      </c>
      <c r="Q767" s="117"/>
      <c r="R767" s="83">
        <v>3.4670999999999998</v>
      </c>
      <c r="S767" s="117"/>
      <c r="T767" s="26">
        <v>3.51</v>
      </c>
      <c r="U767" s="83">
        <v>1.0668</v>
      </c>
      <c r="V767" s="117"/>
      <c r="W767" s="26">
        <v>2.4003000000000001</v>
      </c>
      <c r="X767" s="26">
        <v>0</v>
      </c>
      <c r="Y767" s="25">
        <v>121349</v>
      </c>
      <c r="Z767" s="25">
        <v>56540</v>
      </c>
      <c r="AA767" s="25">
        <v>64809</v>
      </c>
      <c r="AB767" s="25">
        <v>0</v>
      </c>
      <c r="AC767" s="25">
        <v>371</v>
      </c>
      <c r="AD767" s="25">
        <v>305</v>
      </c>
      <c r="AE767" s="25">
        <v>60</v>
      </c>
      <c r="AF767" s="25">
        <v>342</v>
      </c>
      <c r="AG767" s="25">
        <v>0</v>
      </c>
      <c r="AH767" s="25">
        <v>313</v>
      </c>
      <c r="AI767" s="25">
        <v>0</v>
      </c>
      <c r="AJ767" s="25">
        <v>0</v>
      </c>
      <c r="AK767" s="25">
        <v>342</v>
      </c>
      <c r="AL767" s="25">
        <v>0</v>
      </c>
      <c r="AM767" s="25">
        <v>0</v>
      </c>
      <c r="AN767" s="27">
        <v>41.733499999999999</v>
      </c>
      <c r="AO767" s="27">
        <v>0</v>
      </c>
      <c r="AP767" s="27">
        <v>41.733499999999999</v>
      </c>
      <c r="AQ767" s="27">
        <v>45.6</v>
      </c>
      <c r="AR767" s="27">
        <v>0</v>
      </c>
      <c r="AS767" s="27">
        <v>0</v>
      </c>
      <c r="AT767" s="27">
        <v>0</v>
      </c>
      <c r="AU767" s="27">
        <v>45.6</v>
      </c>
      <c r="AV767" s="28">
        <v>169952</v>
      </c>
      <c r="AW767" s="29">
        <v>0.92183288409703501</v>
      </c>
      <c r="AX767" s="27">
        <v>26.307692307692299</v>
      </c>
      <c r="AY767" s="25">
        <v>389.74358974358972</v>
      </c>
      <c r="AZ767" s="93">
        <v>12.991452991452991</v>
      </c>
      <c r="BA767" s="100">
        <f>U767/T767</f>
        <v>0.30393162393162393</v>
      </c>
      <c r="BB767" s="100">
        <f>W767/T767</f>
        <v>0.68384615384615388</v>
      </c>
      <c r="BC767" s="100">
        <f>X767/T767</f>
        <v>0</v>
      </c>
      <c r="BD767" s="100">
        <f>(W767+X767)/T767</f>
        <v>0.68384615384615388</v>
      </c>
    </row>
    <row r="768" spans="2:56" hidden="1" outlineLevel="4" collapsed="1" x14ac:dyDescent="0.2">
      <c r="B768" s="115" t="s">
        <v>824</v>
      </c>
      <c r="C768" s="114">
        <v>8</v>
      </c>
      <c r="D768" s="113">
        <v>32</v>
      </c>
      <c r="E768" s="109"/>
      <c r="F768" s="112">
        <v>32</v>
      </c>
      <c r="G768" s="111"/>
      <c r="H768" s="109"/>
      <c r="I768" s="107">
        <v>0</v>
      </c>
      <c r="K768" s="112">
        <v>32</v>
      </c>
      <c r="L768" s="111"/>
      <c r="M768" s="111"/>
      <c r="N768" s="109"/>
      <c r="O768" s="108">
        <v>2.1335999999999999</v>
      </c>
      <c r="P768" s="110">
        <v>0</v>
      </c>
      <c r="Q768" s="109"/>
      <c r="R768" s="110">
        <v>2.1335999999999999</v>
      </c>
      <c r="S768" s="109"/>
      <c r="T768" s="108">
        <v>2.16</v>
      </c>
      <c r="U768" s="110">
        <v>0.53339999999999999</v>
      </c>
      <c r="V768" s="109"/>
      <c r="W768" s="108">
        <v>1.6002000000000001</v>
      </c>
      <c r="X768" s="108">
        <v>0</v>
      </c>
      <c r="Y768" s="107">
        <v>71476</v>
      </c>
      <c r="Z768" s="107">
        <v>28270</v>
      </c>
      <c r="AA768" s="107">
        <v>43206</v>
      </c>
      <c r="AB768" s="107">
        <v>0</v>
      </c>
      <c r="AC768" s="107">
        <v>231</v>
      </c>
      <c r="AD768" s="107">
        <v>217</v>
      </c>
      <c r="AE768" s="107">
        <v>35</v>
      </c>
      <c r="AF768" s="107">
        <v>238</v>
      </c>
      <c r="AG768" s="107">
        <v>0</v>
      </c>
      <c r="AH768" s="107">
        <v>208</v>
      </c>
      <c r="AI768" s="107">
        <v>0</v>
      </c>
      <c r="AJ768" s="107">
        <v>0</v>
      </c>
      <c r="AK768" s="107">
        <v>238</v>
      </c>
      <c r="AL768" s="107">
        <v>0</v>
      </c>
      <c r="AM768" s="107">
        <v>0</v>
      </c>
      <c r="AN768" s="104">
        <v>27.733599999999999</v>
      </c>
      <c r="AO768" s="104">
        <v>0</v>
      </c>
      <c r="AP768" s="104">
        <v>27.733599999999999</v>
      </c>
      <c r="AQ768" s="104">
        <v>31.7333</v>
      </c>
      <c r="AR768" s="104">
        <v>0</v>
      </c>
      <c r="AS768" s="104">
        <v>0</v>
      </c>
      <c r="AT768" s="104">
        <v>0</v>
      </c>
      <c r="AU768" s="104">
        <v>31.73</v>
      </c>
      <c r="AV768" s="106">
        <v>118270</v>
      </c>
      <c r="AW768" s="105">
        <v>1.0303030303030301</v>
      </c>
      <c r="AX768" s="104">
        <v>29.75</v>
      </c>
      <c r="AY768" s="107">
        <v>440.69444444444446</v>
      </c>
      <c r="AZ768" s="126">
        <v>14.689814814814815</v>
      </c>
      <c r="BA768" s="100">
        <f>U768/T768</f>
        <v>0.24694444444444441</v>
      </c>
      <c r="BB768" s="100">
        <f>W768/T768</f>
        <v>0.74083333333333334</v>
      </c>
      <c r="BC768" s="100">
        <f>X768/T768</f>
        <v>0</v>
      </c>
      <c r="BD768" s="100">
        <f>(W768+X768)/T768</f>
        <v>0.74083333333333334</v>
      </c>
    </row>
    <row r="769" spans="2:56" hidden="1" outlineLevel="4" collapsed="1" x14ac:dyDescent="0.2">
      <c r="B769" s="115" t="s">
        <v>825</v>
      </c>
      <c r="C769" s="114">
        <v>4</v>
      </c>
      <c r="D769" s="113">
        <v>16</v>
      </c>
      <c r="E769" s="109"/>
      <c r="F769" s="112">
        <v>16</v>
      </c>
      <c r="G769" s="111"/>
      <c r="H769" s="109"/>
      <c r="I769" s="107">
        <v>0</v>
      </c>
      <c r="K769" s="112">
        <v>16</v>
      </c>
      <c r="L769" s="111"/>
      <c r="M769" s="111"/>
      <c r="N769" s="109"/>
      <c r="O769" s="108">
        <v>1.0668</v>
      </c>
      <c r="P769" s="110">
        <v>0</v>
      </c>
      <c r="Q769" s="109"/>
      <c r="R769" s="110">
        <v>1.0668</v>
      </c>
      <c r="S769" s="109"/>
      <c r="T769" s="108">
        <v>1.08</v>
      </c>
      <c r="U769" s="110">
        <v>0.53339999999999999</v>
      </c>
      <c r="V769" s="109"/>
      <c r="W769" s="108">
        <v>0.53339999999999999</v>
      </c>
      <c r="X769" s="108">
        <v>0</v>
      </c>
      <c r="Y769" s="107">
        <v>42672</v>
      </c>
      <c r="Z769" s="107">
        <v>28270</v>
      </c>
      <c r="AA769" s="107">
        <v>14402</v>
      </c>
      <c r="AB769" s="107">
        <v>0</v>
      </c>
      <c r="AC769" s="107">
        <v>112</v>
      </c>
      <c r="AD769" s="107">
        <v>72</v>
      </c>
      <c r="AE769" s="107">
        <v>20</v>
      </c>
      <c r="AF769" s="107">
        <v>89</v>
      </c>
      <c r="AG769" s="107">
        <v>0</v>
      </c>
      <c r="AH769" s="107">
        <v>88</v>
      </c>
      <c r="AI769" s="107">
        <v>0</v>
      </c>
      <c r="AJ769" s="107">
        <v>0</v>
      </c>
      <c r="AK769" s="107">
        <v>89</v>
      </c>
      <c r="AL769" s="107">
        <v>0</v>
      </c>
      <c r="AM769" s="107">
        <v>0</v>
      </c>
      <c r="AN769" s="104">
        <v>11.7332</v>
      </c>
      <c r="AO769" s="104">
        <v>0</v>
      </c>
      <c r="AP769" s="104">
        <v>11.7332</v>
      </c>
      <c r="AQ769" s="104">
        <v>11.8667</v>
      </c>
      <c r="AR769" s="104">
        <v>0</v>
      </c>
      <c r="AS769" s="104">
        <v>0</v>
      </c>
      <c r="AT769" s="104">
        <v>0</v>
      </c>
      <c r="AU769" s="104">
        <v>11.87</v>
      </c>
      <c r="AV769" s="106">
        <v>44228</v>
      </c>
      <c r="AW769" s="105">
        <v>0.79464285714285698</v>
      </c>
      <c r="AX769" s="104">
        <v>22.25</v>
      </c>
      <c r="AY769" s="107">
        <v>329.72222222222223</v>
      </c>
      <c r="AZ769" s="126">
        <v>10.99074074074074</v>
      </c>
      <c r="BA769" s="100">
        <f>U769/T769</f>
        <v>0.49388888888888882</v>
      </c>
      <c r="BB769" s="100">
        <f>W769/T769</f>
        <v>0.49388888888888882</v>
      </c>
      <c r="BC769" s="100">
        <f>X769/T769</f>
        <v>0</v>
      </c>
      <c r="BD769" s="100">
        <f>(W769+X769)/T769</f>
        <v>0.49388888888888882</v>
      </c>
    </row>
    <row r="770" spans="2:56" hidden="1" outlineLevel="4" collapsed="1" x14ac:dyDescent="0.2">
      <c r="B770" s="115" t="s">
        <v>826</v>
      </c>
      <c r="C770" s="114">
        <v>1</v>
      </c>
      <c r="D770" s="113">
        <v>4</v>
      </c>
      <c r="E770" s="109"/>
      <c r="F770" s="112">
        <v>4</v>
      </c>
      <c r="G770" s="111"/>
      <c r="H770" s="109"/>
      <c r="I770" s="107">
        <v>0</v>
      </c>
      <c r="K770" s="112">
        <v>4</v>
      </c>
      <c r="L770" s="111"/>
      <c r="M770" s="111"/>
      <c r="N770" s="109"/>
      <c r="O770" s="108">
        <v>0.26669999999999999</v>
      </c>
      <c r="P770" s="110">
        <v>0</v>
      </c>
      <c r="Q770" s="109"/>
      <c r="R770" s="110">
        <v>0.26669999999999999</v>
      </c>
      <c r="S770" s="109"/>
      <c r="T770" s="108">
        <v>0.27</v>
      </c>
      <c r="U770" s="110">
        <v>0</v>
      </c>
      <c r="V770" s="109"/>
      <c r="W770" s="108">
        <v>0.26669999999999999</v>
      </c>
      <c r="X770" s="108">
        <v>0</v>
      </c>
      <c r="Y770" s="107">
        <v>7201</v>
      </c>
      <c r="Z770" s="107">
        <v>0</v>
      </c>
      <c r="AA770" s="107">
        <v>7201</v>
      </c>
      <c r="AB770" s="107">
        <v>0</v>
      </c>
      <c r="AC770" s="107">
        <v>28</v>
      </c>
      <c r="AD770" s="107">
        <v>16</v>
      </c>
      <c r="AE770" s="107">
        <v>5</v>
      </c>
      <c r="AF770" s="107">
        <v>15</v>
      </c>
      <c r="AG770" s="107">
        <v>0</v>
      </c>
      <c r="AH770" s="107">
        <v>17</v>
      </c>
      <c r="AI770" s="107">
        <v>0</v>
      </c>
      <c r="AJ770" s="107">
        <v>0</v>
      </c>
      <c r="AK770" s="107">
        <v>15</v>
      </c>
      <c r="AL770" s="107">
        <v>0</v>
      </c>
      <c r="AM770" s="107">
        <v>0</v>
      </c>
      <c r="AN770" s="104">
        <v>2.2667000000000002</v>
      </c>
      <c r="AO770" s="104">
        <v>0</v>
      </c>
      <c r="AP770" s="104">
        <v>2.2667000000000002</v>
      </c>
      <c r="AQ770" s="104">
        <v>2</v>
      </c>
      <c r="AR770" s="104">
        <v>0</v>
      </c>
      <c r="AS770" s="104">
        <v>0</v>
      </c>
      <c r="AT770" s="104">
        <v>0</v>
      </c>
      <c r="AU770" s="104">
        <v>2</v>
      </c>
      <c r="AV770" s="106">
        <v>7454</v>
      </c>
      <c r="AW770" s="105">
        <v>0.53571428571428603</v>
      </c>
      <c r="AX770" s="104">
        <v>15</v>
      </c>
      <c r="AY770" s="107">
        <v>222.22222222222223</v>
      </c>
      <c r="AZ770" s="126">
        <v>7.4074074074074074</v>
      </c>
      <c r="BA770" s="100">
        <f>U770/T770</f>
        <v>0</v>
      </c>
      <c r="BB770" s="100">
        <f>W770/T770</f>
        <v>0.98777777777777764</v>
      </c>
      <c r="BC770" s="100">
        <f>X770/T770</f>
        <v>0</v>
      </c>
      <c r="BD770" s="100">
        <f>(W770+X770)/T770</f>
        <v>0.98777777777777764</v>
      </c>
    </row>
    <row r="771" spans="2:56" outlineLevel="3" collapsed="1" x14ac:dyDescent="0.2">
      <c r="B771" s="115" t="s">
        <v>827</v>
      </c>
      <c r="C771" s="120">
        <v>1</v>
      </c>
      <c r="D771" s="119">
        <v>4</v>
      </c>
      <c r="E771" s="117"/>
      <c r="F771" s="81">
        <v>4</v>
      </c>
      <c r="G771" s="118"/>
      <c r="H771" s="117"/>
      <c r="I771" s="25">
        <v>1</v>
      </c>
      <c r="K771" s="81">
        <v>5</v>
      </c>
      <c r="L771" s="118"/>
      <c r="M771" s="118"/>
      <c r="N771" s="117"/>
      <c r="O771" s="26">
        <v>0.26669999999999999</v>
      </c>
      <c r="P771" s="83">
        <v>4.6899999999999997E-2</v>
      </c>
      <c r="Q771" s="117"/>
      <c r="R771" s="83">
        <v>0.31359999999999999</v>
      </c>
      <c r="S771" s="117"/>
      <c r="T771" s="26">
        <v>0.27</v>
      </c>
      <c r="U771" s="83">
        <v>0</v>
      </c>
      <c r="V771" s="117"/>
      <c r="W771" s="26">
        <v>0.26669999999999999</v>
      </c>
      <c r="X771" s="26">
        <v>0</v>
      </c>
      <c r="Y771" s="25">
        <v>7201</v>
      </c>
      <c r="Z771" s="25">
        <v>0</v>
      </c>
      <c r="AA771" s="25">
        <v>7201</v>
      </c>
      <c r="AB771" s="25">
        <v>0</v>
      </c>
      <c r="AC771" s="25">
        <v>28</v>
      </c>
      <c r="AD771" s="25">
        <v>13</v>
      </c>
      <c r="AE771" s="25">
        <v>5</v>
      </c>
      <c r="AF771" s="25">
        <v>14</v>
      </c>
      <c r="AG771" s="25">
        <v>0</v>
      </c>
      <c r="AH771" s="25">
        <v>25</v>
      </c>
      <c r="AI771" s="25">
        <v>0</v>
      </c>
      <c r="AJ771" s="25">
        <v>0</v>
      </c>
      <c r="AK771" s="25">
        <v>14</v>
      </c>
      <c r="AL771" s="25">
        <v>0</v>
      </c>
      <c r="AM771" s="25">
        <v>0</v>
      </c>
      <c r="AN771" s="27">
        <v>4.1666999999999996</v>
      </c>
      <c r="AO771" s="27">
        <v>0</v>
      </c>
      <c r="AP771" s="27">
        <v>4.1666999999999996</v>
      </c>
      <c r="AQ771" s="27">
        <v>2.3332999999999999</v>
      </c>
      <c r="AR771" s="27">
        <v>0</v>
      </c>
      <c r="AS771" s="27">
        <v>0</v>
      </c>
      <c r="AT771" s="27">
        <v>0</v>
      </c>
      <c r="AU771" s="27">
        <v>2.33</v>
      </c>
      <c r="AV771" s="28">
        <v>8696</v>
      </c>
      <c r="AW771" s="29">
        <v>0.5</v>
      </c>
      <c r="AX771" s="27">
        <v>14</v>
      </c>
      <c r="AY771" s="25">
        <v>258.88888888888891</v>
      </c>
      <c r="AZ771" s="93">
        <v>8.6296296296296298</v>
      </c>
      <c r="BA771" s="100">
        <f>U771/T771</f>
        <v>0</v>
      </c>
      <c r="BB771" s="100">
        <f>W771/T771</f>
        <v>0.98777777777777764</v>
      </c>
      <c r="BC771" s="100">
        <f>X771/T771</f>
        <v>0</v>
      </c>
      <c r="BD771" s="100">
        <f>(W771+X771)/T771</f>
        <v>0.98777777777777764</v>
      </c>
    </row>
    <row r="772" spans="2:56" hidden="1" outlineLevel="4" collapsed="1" x14ac:dyDescent="0.2">
      <c r="B772" s="115" t="s">
        <v>828</v>
      </c>
      <c r="C772" s="114">
        <v>1</v>
      </c>
      <c r="D772" s="113">
        <v>4</v>
      </c>
      <c r="E772" s="109"/>
      <c r="F772" s="112">
        <v>4</v>
      </c>
      <c r="G772" s="111"/>
      <c r="H772" s="109"/>
      <c r="I772" s="107">
        <v>1</v>
      </c>
      <c r="K772" s="112">
        <v>5</v>
      </c>
      <c r="L772" s="111"/>
      <c r="M772" s="111"/>
      <c r="N772" s="109"/>
      <c r="O772" s="108">
        <v>0.26669999999999999</v>
      </c>
      <c r="P772" s="110">
        <v>4.6899999999999997E-2</v>
      </c>
      <c r="Q772" s="109"/>
      <c r="R772" s="110">
        <v>0.31359999999999999</v>
      </c>
      <c r="S772" s="109"/>
      <c r="T772" s="108">
        <v>0.27</v>
      </c>
      <c r="U772" s="110">
        <v>0</v>
      </c>
      <c r="V772" s="109"/>
      <c r="W772" s="108">
        <v>0.26669999999999999</v>
      </c>
      <c r="X772" s="108">
        <v>0</v>
      </c>
      <c r="Y772" s="107">
        <v>7201</v>
      </c>
      <c r="Z772" s="107">
        <v>0</v>
      </c>
      <c r="AA772" s="107">
        <v>7201</v>
      </c>
      <c r="AB772" s="107">
        <v>0</v>
      </c>
      <c r="AC772" s="107">
        <v>28</v>
      </c>
      <c r="AD772" s="107">
        <v>13</v>
      </c>
      <c r="AE772" s="107">
        <v>5</v>
      </c>
      <c r="AF772" s="107">
        <v>14</v>
      </c>
      <c r="AG772" s="107">
        <v>0</v>
      </c>
      <c r="AH772" s="107">
        <v>25</v>
      </c>
      <c r="AI772" s="107">
        <v>0</v>
      </c>
      <c r="AJ772" s="107">
        <v>0</v>
      </c>
      <c r="AK772" s="107">
        <v>14</v>
      </c>
      <c r="AL772" s="107">
        <v>0</v>
      </c>
      <c r="AM772" s="107">
        <v>0</v>
      </c>
      <c r="AN772" s="104">
        <v>4.1666999999999996</v>
      </c>
      <c r="AO772" s="104">
        <v>0</v>
      </c>
      <c r="AP772" s="104">
        <v>4.1666999999999996</v>
      </c>
      <c r="AQ772" s="104">
        <v>2.3332999999999999</v>
      </c>
      <c r="AR772" s="104">
        <v>0</v>
      </c>
      <c r="AS772" s="104">
        <v>0</v>
      </c>
      <c r="AT772" s="104">
        <v>0</v>
      </c>
      <c r="AU772" s="104">
        <v>2.33</v>
      </c>
      <c r="AV772" s="106">
        <v>8696</v>
      </c>
      <c r="AW772" s="105">
        <v>0.5</v>
      </c>
      <c r="AX772" s="104">
        <v>14</v>
      </c>
      <c r="AY772" s="107">
        <v>258.88888888888891</v>
      </c>
      <c r="AZ772" s="126">
        <v>8.6296296296296298</v>
      </c>
      <c r="BA772" s="100">
        <f>U772/T772</f>
        <v>0</v>
      </c>
      <c r="BB772" s="100">
        <f>W772/T772</f>
        <v>0.98777777777777764</v>
      </c>
      <c r="BC772" s="100">
        <f>X772/T772</f>
        <v>0</v>
      </c>
      <c r="BD772" s="100">
        <f>(W772+X772)/T772</f>
        <v>0.98777777777777764</v>
      </c>
    </row>
    <row r="773" spans="2:56" outlineLevel="3" collapsed="1" x14ac:dyDescent="0.2">
      <c r="B773" s="115" t="s">
        <v>829</v>
      </c>
      <c r="C773" s="120">
        <v>7</v>
      </c>
      <c r="D773" s="119">
        <v>27</v>
      </c>
      <c r="E773" s="117"/>
      <c r="F773" s="81">
        <v>27</v>
      </c>
      <c r="G773" s="118"/>
      <c r="H773" s="117"/>
      <c r="I773" s="25">
        <v>7</v>
      </c>
      <c r="K773" s="81">
        <v>34</v>
      </c>
      <c r="L773" s="118"/>
      <c r="M773" s="118"/>
      <c r="N773" s="117"/>
      <c r="O773" s="26">
        <v>1.8002</v>
      </c>
      <c r="P773" s="83">
        <v>0.32829999999999998</v>
      </c>
      <c r="Q773" s="117"/>
      <c r="R773" s="83">
        <v>2.1284999999999998</v>
      </c>
      <c r="S773" s="117"/>
      <c r="T773" s="26">
        <v>1.55</v>
      </c>
      <c r="U773" s="83">
        <v>0.73329999999999995</v>
      </c>
      <c r="V773" s="117"/>
      <c r="W773" s="26">
        <v>0.80010000000000003</v>
      </c>
      <c r="X773" s="26">
        <v>0</v>
      </c>
      <c r="Y773" s="25">
        <v>60468</v>
      </c>
      <c r="Z773" s="25">
        <v>38865</v>
      </c>
      <c r="AA773" s="25">
        <v>21603</v>
      </c>
      <c r="AB773" s="25">
        <v>0</v>
      </c>
      <c r="AC773" s="25">
        <v>179</v>
      </c>
      <c r="AD773" s="25">
        <v>131</v>
      </c>
      <c r="AE773" s="25">
        <v>30</v>
      </c>
      <c r="AF773" s="25">
        <v>147</v>
      </c>
      <c r="AG773" s="25">
        <v>0</v>
      </c>
      <c r="AH773" s="25">
        <v>137</v>
      </c>
      <c r="AI773" s="25">
        <v>0</v>
      </c>
      <c r="AJ773" s="25">
        <v>0</v>
      </c>
      <c r="AK773" s="25">
        <v>147</v>
      </c>
      <c r="AL773" s="25">
        <v>0</v>
      </c>
      <c r="AM773" s="25">
        <v>0</v>
      </c>
      <c r="AN773" s="27">
        <v>18.099900000000002</v>
      </c>
      <c r="AO773" s="27">
        <v>0</v>
      </c>
      <c r="AP773" s="27">
        <v>18.099900000000002</v>
      </c>
      <c r="AQ773" s="27">
        <v>21.133299999999998</v>
      </c>
      <c r="AR773" s="27">
        <v>0</v>
      </c>
      <c r="AS773" s="27">
        <v>0</v>
      </c>
      <c r="AT773" s="27">
        <v>0</v>
      </c>
      <c r="AU773" s="27">
        <v>21.13</v>
      </c>
      <c r="AV773" s="28">
        <v>78764</v>
      </c>
      <c r="AW773" s="29">
        <v>0.82122905027933002</v>
      </c>
      <c r="AX773" s="27">
        <v>21</v>
      </c>
      <c r="AY773" s="25">
        <v>408.96774193548384</v>
      </c>
      <c r="AZ773" s="93">
        <v>13.63225806451613</v>
      </c>
      <c r="BA773" s="100">
        <f>U773/T773</f>
        <v>0.47309677419354834</v>
      </c>
      <c r="BB773" s="100">
        <f>W773/T773</f>
        <v>0.51619354838709675</v>
      </c>
      <c r="BC773" s="100">
        <f>X773/T773</f>
        <v>0</v>
      </c>
      <c r="BD773" s="100">
        <f>(W773+X773)/T773</f>
        <v>0.51619354838709675</v>
      </c>
    </row>
    <row r="774" spans="2:56" hidden="1" outlineLevel="4" collapsed="1" x14ac:dyDescent="0.2">
      <c r="B774" s="115" t="s">
        <v>830</v>
      </c>
      <c r="C774" s="114">
        <v>3</v>
      </c>
      <c r="D774" s="113">
        <v>12</v>
      </c>
      <c r="E774" s="109"/>
      <c r="F774" s="112">
        <v>12</v>
      </c>
      <c r="G774" s="111"/>
      <c r="H774" s="109"/>
      <c r="I774" s="107">
        <v>3</v>
      </c>
      <c r="K774" s="112">
        <v>15</v>
      </c>
      <c r="L774" s="111"/>
      <c r="M774" s="111"/>
      <c r="N774" s="109"/>
      <c r="O774" s="108">
        <v>0.80010000000000003</v>
      </c>
      <c r="P774" s="110">
        <v>0.14069999999999999</v>
      </c>
      <c r="Q774" s="109"/>
      <c r="R774" s="110">
        <v>0.94079999999999997</v>
      </c>
      <c r="S774" s="109"/>
      <c r="T774" s="108">
        <v>0.54</v>
      </c>
      <c r="U774" s="110">
        <v>0.2666</v>
      </c>
      <c r="V774" s="109"/>
      <c r="W774" s="108">
        <v>0.26669999999999999</v>
      </c>
      <c r="X774" s="108">
        <v>0</v>
      </c>
      <c r="Y774" s="107">
        <v>21331</v>
      </c>
      <c r="Z774" s="107">
        <v>14130</v>
      </c>
      <c r="AA774" s="107">
        <v>7201</v>
      </c>
      <c r="AB774" s="107">
        <v>0</v>
      </c>
      <c r="AC774" s="107">
        <v>67</v>
      </c>
      <c r="AD774" s="107">
        <v>51</v>
      </c>
      <c r="AE774" s="107">
        <v>10</v>
      </c>
      <c r="AF774" s="107">
        <v>64</v>
      </c>
      <c r="AG774" s="107">
        <v>0</v>
      </c>
      <c r="AH774" s="107">
        <v>66</v>
      </c>
      <c r="AI774" s="107">
        <v>0</v>
      </c>
      <c r="AJ774" s="107">
        <v>0</v>
      </c>
      <c r="AK774" s="107">
        <v>64</v>
      </c>
      <c r="AL774" s="107">
        <v>0</v>
      </c>
      <c r="AM774" s="107">
        <v>0</v>
      </c>
      <c r="AN774" s="104">
        <v>7.6665999999999999</v>
      </c>
      <c r="AO774" s="104">
        <v>0</v>
      </c>
      <c r="AP774" s="104">
        <v>7.6665999999999999</v>
      </c>
      <c r="AQ774" s="104">
        <v>8.8332999999999995</v>
      </c>
      <c r="AR774" s="104">
        <v>0</v>
      </c>
      <c r="AS774" s="104">
        <v>0</v>
      </c>
      <c r="AT774" s="104">
        <v>0</v>
      </c>
      <c r="AU774" s="104">
        <v>8.83</v>
      </c>
      <c r="AV774" s="106">
        <v>32922</v>
      </c>
      <c r="AW774" s="105">
        <v>0.95522388059701502</v>
      </c>
      <c r="AX774" s="104">
        <v>21.3333333333333</v>
      </c>
      <c r="AY774" s="107">
        <v>490.55555555555554</v>
      </c>
      <c r="AZ774" s="126">
        <v>16.351851851851851</v>
      </c>
      <c r="BA774" s="100">
        <f>U774/T774</f>
        <v>0.4937037037037037</v>
      </c>
      <c r="BB774" s="100">
        <f>W774/T774</f>
        <v>0.49388888888888882</v>
      </c>
      <c r="BC774" s="100">
        <f>X774/T774</f>
        <v>0</v>
      </c>
      <c r="BD774" s="100">
        <f>(W774+X774)/T774</f>
        <v>0.49388888888888882</v>
      </c>
    </row>
    <row r="775" spans="2:56" hidden="1" outlineLevel="4" collapsed="1" x14ac:dyDescent="0.2">
      <c r="B775" s="115" t="s">
        <v>831</v>
      </c>
      <c r="C775" s="114">
        <v>2</v>
      </c>
      <c r="D775" s="113">
        <v>8</v>
      </c>
      <c r="E775" s="109"/>
      <c r="F775" s="112">
        <v>8</v>
      </c>
      <c r="G775" s="111"/>
      <c r="H775" s="109"/>
      <c r="I775" s="107">
        <v>2</v>
      </c>
      <c r="K775" s="112">
        <v>10</v>
      </c>
      <c r="L775" s="111"/>
      <c r="M775" s="111"/>
      <c r="N775" s="109"/>
      <c r="O775" s="108">
        <v>0.53339999999999999</v>
      </c>
      <c r="P775" s="110">
        <v>9.3799999999999994E-2</v>
      </c>
      <c r="Q775" s="109"/>
      <c r="R775" s="110">
        <v>0.62719999999999998</v>
      </c>
      <c r="S775" s="109"/>
      <c r="T775" s="108">
        <v>0.54</v>
      </c>
      <c r="U775" s="110">
        <v>0</v>
      </c>
      <c r="V775" s="109"/>
      <c r="W775" s="108">
        <v>0.53339999999999999</v>
      </c>
      <c r="X775" s="108">
        <v>0</v>
      </c>
      <c r="Y775" s="107">
        <v>14402</v>
      </c>
      <c r="Z775" s="107">
        <v>0</v>
      </c>
      <c r="AA775" s="107">
        <v>14402</v>
      </c>
      <c r="AB775" s="107">
        <v>0</v>
      </c>
      <c r="AC775" s="107">
        <v>56</v>
      </c>
      <c r="AD775" s="107">
        <v>33</v>
      </c>
      <c r="AE775" s="107">
        <v>10</v>
      </c>
      <c r="AF775" s="107">
        <v>40</v>
      </c>
      <c r="AG775" s="107">
        <v>0</v>
      </c>
      <c r="AH775" s="107">
        <v>34</v>
      </c>
      <c r="AI775" s="107">
        <v>0</v>
      </c>
      <c r="AJ775" s="107">
        <v>0</v>
      </c>
      <c r="AK775" s="107">
        <v>40</v>
      </c>
      <c r="AL775" s="107">
        <v>0</v>
      </c>
      <c r="AM775" s="107">
        <v>0</v>
      </c>
      <c r="AN775" s="104">
        <v>5.6665999999999999</v>
      </c>
      <c r="AO775" s="104">
        <v>0</v>
      </c>
      <c r="AP775" s="104">
        <v>5.6665999999999999</v>
      </c>
      <c r="AQ775" s="104">
        <v>6.6666999999999996</v>
      </c>
      <c r="AR775" s="104">
        <v>0</v>
      </c>
      <c r="AS775" s="104">
        <v>0</v>
      </c>
      <c r="AT775" s="104">
        <v>0</v>
      </c>
      <c r="AU775" s="104">
        <v>6.67</v>
      </c>
      <c r="AV775" s="106">
        <v>24847</v>
      </c>
      <c r="AW775" s="105">
        <v>0.71428571428571397</v>
      </c>
      <c r="AX775" s="104">
        <v>20</v>
      </c>
      <c r="AY775" s="107">
        <v>370.55555555555554</v>
      </c>
      <c r="AZ775" s="126">
        <v>12.351851851851851</v>
      </c>
      <c r="BA775" s="100">
        <f>U775/T775</f>
        <v>0</v>
      </c>
      <c r="BB775" s="100">
        <f>W775/T775</f>
        <v>0.98777777777777764</v>
      </c>
      <c r="BC775" s="100">
        <f>X775/T775</f>
        <v>0</v>
      </c>
      <c r="BD775" s="100">
        <f>(W775+X775)/T775</f>
        <v>0.98777777777777764</v>
      </c>
    </row>
    <row r="776" spans="2:56" hidden="1" outlineLevel="4" collapsed="1" x14ac:dyDescent="0.2">
      <c r="B776" s="115" t="s">
        <v>832</v>
      </c>
      <c r="C776" s="114">
        <v>1</v>
      </c>
      <c r="D776" s="113">
        <v>4</v>
      </c>
      <c r="E776" s="109"/>
      <c r="F776" s="112">
        <v>4</v>
      </c>
      <c r="G776" s="111"/>
      <c r="H776" s="109"/>
      <c r="I776" s="107">
        <v>1</v>
      </c>
      <c r="K776" s="112">
        <v>5</v>
      </c>
      <c r="L776" s="111"/>
      <c r="M776" s="111"/>
      <c r="N776" s="109"/>
      <c r="O776" s="108">
        <v>0.26669999999999999</v>
      </c>
      <c r="P776" s="110">
        <v>4.6899999999999997E-2</v>
      </c>
      <c r="Q776" s="109"/>
      <c r="R776" s="110">
        <v>0.31359999999999999</v>
      </c>
      <c r="S776" s="109"/>
      <c r="T776" s="108">
        <v>0.27</v>
      </c>
      <c r="U776" s="110">
        <v>0.26669999999999999</v>
      </c>
      <c r="V776" s="109"/>
      <c r="W776" s="108">
        <v>0</v>
      </c>
      <c r="X776" s="108">
        <v>0</v>
      </c>
      <c r="Y776" s="107">
        <v>14135</v>
      </c>
      <c r="Z776" s="107">
        <v>14135</v>
      </c>
      <c r="AA776" s="107">
        <v>0</v>
      </c>
      <c r="AB776" s="107">
        <v>0</v>
      </c>
      <c r="AC776" s="107">
        <v>28</v>
      </c>
      <c r="AD776" s="107">
        <v>20</v>
      </c>
      <c r="AE776" s="107">
        <v>5</v>
      </c>
      <c r="AF776" s="107">
        <v>20</v>
      </c>
      <c r="AG776" s="107">
        <v>0</v>
      </c>
      <c r="AH776" s="107">
        <v>16</v>
      </c>
      <c r="AI776" s="107">
        <v>0</v>
      </c>
      <c r="AJ776" s="107">
        <v>0</v>
      </c>
      <c r="AK776" s="107">
        <v>20</v>
      </c>
      <c r="AL776" s="107">
        <v>0</v>
      </c>
      <c r="AM776" s="107">
        <v>0</v>
      </c>
      <c r="AN776" s="104">
        <v>2.6667000000000001</v>
      </c>
      <c r="AO776" s="104">
        <v>0</v>
      </c>
      <c r="AP776" s="104">
        <v>2.6667000000000001</v>
      </c>
      <c r="AQ776" s="104">
        <v>3.3332999999999999</v>
      </c>
      <c r="AR776" s="104">
        <v>0</v>
      </c>
      <c r="AS776" s="104">
        <v>0</v>
      </c>
      <c r="AT776" s="104">
        <v>0</v>
      </c>
      <c r="AU776" s="104">
        <v>3.33</v>
      </c>
      <c r="AV776" s="106">
        <v>12423</v>
      </c>
      <c r="AW776" s="105">
        <v>0.71428571428571397</v>
      </c>
      <c r="AX776" s="104">
        <v>20</v>
      </c>
      <c r="AY776" s="107">
        <v>370</v>
      </c>
      <c r="AZ776" s="126">
        <v>12.333333333333334</v>
      </c>
      <c r="BA776" s="100">
        <f>U776/T776</f>
        <v>0.98777777777777764</v>
      </c>
      <c r="BB776" s="100">
        <f>W776/T776</f>
        <v>0</v>
      </c>
      <c r="BC776" s="100">
        <f>X776/T776</f>
        <v>0</v>
      </c>
      <c r="BD776" s="100">
        <f>(W776+X776)/T776</f>
        <v>0</v>
      </c>
    </row>
    <row r="777" spans="2:56" hidden="1" outlineLevel="4" collapsed="1" x14ac:dyDescent="0.2">
      <c r="B777" s="115" t="s">
        <v>833</v>
      </c>
      <c r="C777" s="114">
        <v>1</v>
      </c>
      <c r="D777" s="113">
        <v>3</v>
      </c>
      <c r="E777" s="109"/>
      <c r="F777" s="112">
        <v>3</v>
      </c>
      <c r="G777" s="111"/>
      <c r="H777" s="109"/>
      <c r="I777" s="107">
        <v>1</v>
      </c>
      <c r="K777" s="112">
        <v>4</v>
      </c>
      <c r="L777" s="111"/>
      <c r="M777" s="111"/>
      <c r="N777" s="109"/>
      <c r="O777" s="108">
        <v>0.2</v>
      </c>
      <c r="P777" s="110">
        <v>4.6899999999999997E-2</v>
      </c>
      <c r="Q777" s="109"/>
      <c r="R777" s="110">
        <v>0.24690000000000001</v>
      </c>
      <c r="S777" s="109"/>
      <c r="T777" s="108">
        <v>0.2</v>
      </c>
      <c r="U777" s="110">
        <v>0.2</v>
      </c>
      <c r="V777" s="109"/>
      <c r="W777" s="108">
        <v>0</v>
      </c>
      <c r="X777" s="108">
        <v>0</v>
      </c>
      <c r="Y777" s="107">
        <v>10600</v>
      </c>
      <c r="Z777" s="107">
        <v>10600</v>
      </c>
      <c r="AA777" s="107">
        <v>0</v>
      </c>
      <c r="AB777" s="107">
        <v>0</v>
      </c>
      <c r="AC777" s="107">
        <v>28</v>
      </c>
      <c r="AD777" s="107">
        <v>27</v>
      </c>
      <c r="AE777" s="107">
        <v>5</v>
      </c>
      <c r="AF777" s="107">
        <v>23</v>
      </c>
      <c r="AG777" s="107">
        <v>0</v>
      </c>
      <c r="AH777" s="107">
        <v>21</v>
      </c>
      <c r="AI777" s="107">
        <v>0</v>
      </c>
      <c r="AJ777" s="107">
        <v>0</v>
      </c>
      <c r="AK777" s="107">
        <v>23</v>
      </c>
      <c r="AL777" s="107">
        <v>0</v>
      </c>
      <c r="AM777" s="107">
        <v>0</v>
      </c>
      <c r="AN777" s="104">
        <v>2.1</v>
      </c>
      <c r="AO777" s="104">
        <v>0</v>
      </c>
      <c r="AP777" s="104">
        <v>2.1</v>
      </c>
      <c r="AQ777" s="104">
        <v>2.2999999999999998</v>
      </c>
      <c r="AR777" s="104">
        <v>0</v>
      </c>
      <c r="AS777" s="104">
        <v>0</v>
      </c>
      <c r="AT777" s="104">
        <v>0</v>
      </c>
      <c r="AU777" s="104">
        <v>2.2999999999999998</v>
      </c>
      <c r="AV777" s="106">
        <v>8572</v>
      </c>
      <c r="AW777" s="105">
        <v>0.82142857142857095</v>
      </c>
      <c r="AX777" s="104">
        <v>23</v>
      </c>
      <c r="AY777" s="107">
        <v>345</v>
      </c>
      <c r="AZ777" s="126">
        <v>11.5</v>
      </c>
      <c r="BA777" s="100">
        <f>U777/T777</f>
        <v>1</v>
      </c>
      <c r="BB777" s="100">
        <f>W777/T777</f>
        <v>0</v>
      </c>
      <c r="BC777" s="100">
        <f>X777/T777</f>
        <v>0</v>
      </c>
      <c r="BD777" s="100">
        <f>(W777+X777)/T777</f>
        <v>0</v>
      </c>
    </row>
    <row r="778" spans="2:56" outlineLevel="3" collapsed="1" x14ac:dyDescent="0.2">
      <c r="B778" s="115" t="s">
        <v>834</v>
      </c>
      <c r="C778" s="120">
        <v>5</v>
      </c>
      <c r="D778" s="119">
        <v>20</v>
      </c>
      <c r="E778" s="117"/>
      <c r="F778" s="81">
        <v>20</v>
      </c>
      <c r="G778" s="118"/>
      <c r="H778" s="117"/>
      <c r="I778" s="25">
        <v>5</v>
      </c>
      <c r="K778" s="81">
        <v>25</v>
      </c>
      <c r="L778" s="118"/>
      <c r="M778" s="118"/>
      <c r="N778" s="117"/>
      <c r="O778" s="26">
        <v>1.3334999999999999</v>
      </c>
      <c r="P778" s="83">
        <v>0.23449999999999999</v>
      </c>
      <c r="Q778" s="117"/>
      <c r="R778" s="83">
        <v>1.5680000000000001</v>
      </c>
      <c r="S778" s="117"/>
      <c r="T778" s="26">
        <v>1.35</v>
      </c>
      <c r="U778" s="83">
        <v>0</v>
      </c>
      <c r="V778" s="117"/>
      <c r="W778" s="26">
        <v>1.3334999999999999</v>
      </c>
      <c r="X778" s="26">
        <v>0</v>
      </c>
      <c r="Y778" s="25">
        <v>36005</v>
      </c>
      <c r="Z778" s="25">
        <v>0</v>
      </c>
      <c r="AA778" s="25">
        <v>36005</v>
      </c>
      <c r="AB778" s="25">
        <v>0</v>
      </c>
      <c r="AC778" s="25">
        <v>140</v>
      </c>
      <c r="AD778" s="25">
        <v>89</v>
      </c>
      <c r="AE778" s="25">
        <v>20</v>
      </c>
      <c r="AF778" s="25">
        <v>98</v>
      </c>
      <c r="AG778" s="25">
        <v>0</v>
      </c>
      <c r="AH778" s="25">
        <v>107</v>
      </c>
      <c r="AI778" s="25">
        <v>0</v>
      </c>
      <c r="AJ778" s="25">
        <v>0</v>
      </c>
      <c r="AK778" s="25">
        <v>98</v>
      </c>
      <c r="AL778" s="25">
        <v>0</v>
      </c>
      <c r="AM778" s="25">
        <v>0</v>
      </c>
      <c r="AN778" s="27">
        <v>17.833400000000001</v>
      </c>
      <c r="AO778" s="27">
        <v>0</v>
      </c>
      <c r="AP778" s="27">
        <v>17.833400000000001</v>
      </c>
      <c r="AQ778" s="27">
        <v>16.333300000000001</v>
      </c>
      <c r="AR778" s="27">
        <v>0</v>
      </c>
      <c r="AS778" s="27">
        <v>0</v>
      </c>
      <c r="AT778" s="27">
        <v>0</v>
      </c>
      <c r="AU778" s="27">
        <v>16.329999999999998</v>
      </c>
      <c r="AV778" s="28">
        <v>60875</v>
      </c>
      <c r="AW778" s="29">
        <v>0.7</v>
      </c>
      <c r="AX778" s="27">
        <v>19.600000000000001</v>
      </c>
      <c r="AY778" s="25">
        <v>362.88888888888891</v>
      </c>
      <c r="AZ778" s="93">
        <v>12.096296296296297</v>
      </c>
      <c r="BA778" s="100">
        <f>U778/T778</f>
        <v>0</v>
      </c>
      <c r="BB778" s="100">
        <f>W778/T778</f>
        <v>0.98777777777777764</v>
      </c>
      <c r="BC778" s="100">
        <f>X778/T778</f>
        <v>0</v>
      </c>
      <c r="BD778" s="100">
        <f>(W778+X778)/T778</f>
        <v>0.98777777777777764</v>
      </c>
    </row>
    <row r="779" spans="2:56" hidden="1" outlineLevel="4" collapsed="1" x14ac:dyDescent="0.2">
      <c r="B779" s="115" t="s">
        <v>835</v>
      </c>
      <c r="C779" s="114">
        <v>3</v>
      </c>
      <c r="D779" s="113">
        <v>12</v>
      </c>
      <c r="E779" s="109"/>
      <c r="F779" s="112">
        <v>12</v>
      </c>
      <c r="G779" s="111"/>
      <c r="H779" s="109"/>
      <c r="I779" s="107">
        <v>3</v>
      </c>
      <c r="K779" s="112">
        <v>15</v>
      </c>
      <c r="L779" s="111"/>
      <c r="M779" s="111"/>
      <c r="N779" s="109"/>
      <c r="O779" s="108">
        <v>0.80010000000000003</v>
      </c>
      <c r="P779" s="110">
        <v>0.14069999999999999</v>
      </c>
      <c r="Q779" s="109"/>
      <c r="R779" s="110">
        <v>0.94079999999999997</v>
      </c>
      <c r="S779" s="109"/>
      <c r="T779" s="108">
        <v>0.81</v>
      </c>
      <c r="U779" s="110">
        <v>0</v>
      </c>
      <c r="V779" s="109"/>
      <c r="W779" s="108">
        <v>0.80010000000000003</v>
      </c>
      <c r="X779" s="108">
        <v>0</v>
      </c>
      <c r="Y779" s="107">
        <v>21603</v>
      </c>
      <c r="Z779" s="107">
        <v>0</v>
      </c>
      <c r="AA779" s="107">
        <v>21603</v>
      </c>
      <c r="AB779" s="107">
        <v>0</v>
      </c>
      <c r="AC779" s="107">
        <v>84</v>
      </c>
      <c r="AD779" s="107">
        <v>57</v>
      </c>
      <c r="AE779" s="107">
        <v>15</v>
      </c>
      <c r="AF779" s="107">
        <v>63</v>
      </c>
      <c r="AG779" s="107">
        <v>0</v>
      </c>
      <c r="AH779" s="107">
        <v>57</v>
      </c>
      <c r="AI779" s="107">
        <v>0</v>
      </c>
      <c r="AJ779" s="107">
        <v>0</v>
      </c>
      <c r="AK779" s="107">
        <v>63</v>
      </c>
      <c r="AL779" s="107">
        <v>0</v>
      </c>
      <c r="AM779" s="107">
        <v>0</v>
      </c>
      <c r="AN779" s="104">
        <v>9.5000999999999998</v>
      </c>
      <c r="AO779" s="104">
        <v>0</v>
      </c>
      <c r="AP779" s="104">
        <v>9.5000999999999998</v>
      </c>
      <c r="AQ779" s="104">
        <v>10.5</v>
      </c>
      <c r="AR779" s="104">
        <v>0</v>
      </c>
      <c r="AS779" s="104">
        <v>0</v>
      </c>
      <c r="AT779" s="104">
        <v>0</v>
      </c>
      <c r="AU779" s="104">
        <v>10.5</v>
      </c>
      <c r="AV779" s="106">
        <v>39134</v>
      </c>
      <c r="AW779" s="105">
        <v>0.75</v>
      </c>
      <c r="AX779" s="104">
        <v>21</v>
      </c>
      <c r="AY779" s="107">
        <v>388.88888888888891</v>
      </c>
      <c r="AZ779" s="126">
        <v>12.962962962962964</v>
      </c>
      <c r="BA779" s="100">
        <f>U779/T779</f>
        <v>0</v>
      </c>
      <c r="BB779" s="100">
        <f>W779/T779</f>
        <v>0.98777777777777775</v>
      </c>
      <c r="BC779" s="100">
        <f>X779/T779</f>
        <v>0</v>
      </c>
      <c r="BD779" s="100">
        <f>(W779+X779)/T779</f>
        <v>0.98777777777777775</v>
      </c>
    </row>
    <row r="780" spans="2:56" hidden="1" outlineLevel="4" collapsed="1" x14ac:dyDescent="0.2">
      <c r="B780" s="115" t="s">
        <v>836</v>
      </c>
      <c r="C780" s="114">
        <v>1</v>
      </c>
      <c r="D780" s="113">
        <v>4</v>
      </c>
      <c r="E780" s="109"/>
      <c r="F780" s="112">
        <v>4</v>
      </c>
      <c r="G780" s="111"/>
      <c r="H780" s="109"/>
      <c r="I780" s="107">
        <v>1</v>
      </c>
      <c r="K780" s="112">
        <v>5</v>
      </c>
      <c r="L780" s="111"/>
      <c r="M780" s="111"/>
      <c r="N780" s="109"/>
      <c r="O780" s="108">
        <v>0.26669999999999999</v>
      </c>
      <c r="P780" s="110">
        <v>4.6899999999999997E-2</v>
      </c>
      <c r="Q780" s="109"/>
      <c r="R780" s="110">
        <v>0.31359999999999999</v>
      </c>
      <c r="S780" s="109"/>
      <c r="T780" s="108">
        <v>0.27</v>
      </c>
      <c r="U780" s="110">
        <v>0</v>
      </c>
      <c r="V780" s="109"/>
      <c r="W780" s="108">
        <v>0.26669999999999999</v>
      </c>
      <c r="X780" s="108">
        <v>0</v>
      </c>
      <c r="Y780" s="107">
        <v>7201</v>
      </c>
      <c r="Z780" s="107">
        <v>0</v>
      </c>
      <c r="AA780" s="107">
        <v>7201</v>
      </c>
      <c r="AB780" s="107">
        <v>0</v>
      </c>
      <c r="AC780" s="107">
        <v>28</v>
      </c>
      <c r="AD780" s="107">
        <v>19</v>
      </c>
      <c r="AE780" s="107">
        <v>5</v>
      </c>
      <c r="AF780" s="107">
        <v>20</v>
      </c>
      <c r="AG780" s="107">
        <v>0</v>
      </c>
      <c r="AH780" s="107">
        <v>24</v>
      </c>
      <c r="AI780" s="107">
        <v>0</v>
      </c>
      <c r="AJ780" s="107">
        <v>0</v>
      </c>
      <c r="AK780" s="107">
        <v>20</v>
      </c>
      <c r="AL780" s="107">
        <v>0</v>
      </c>
      <c r="AM780" s="107">
        <v>0</v>
      </c>
      <c r="AN780" s="104">
        <v>4</v>
      </c>
      <c r="AO780" s="104">
        <v>0</v>
      </c>
      <c r="AP780" s="104">
        <v>4</v>
      </c>
      <c r="AQ780" s="104">
        <v>3.3332999999999999</v>
      </c>
      <c r="AR780" s="104">
        <v>0</v>
      </c>
      <c r="AS780" s="104">
        <v>0</v>
      </c>
      <c r="AT780" s="104">
        <v>0</v>
      </c>
      <c r="AU780" s="104">
        <v>3.33</v>
      </c>
      <c r="AV780" s="106">
        <v>12423</v>
      </c>
      <c r="AW780" s="105">
        <v>0.71428571428571397</v>
      </c>
      <c r="AX780" s="104">
        <v>20</v>
      </c>
      <c r="AY780" s="107">
        <v>370</v>
      </c>
      <c r="AZ780" s="126">
        <v>12.333333333333334</v>
      </c>
      <c r="BA780" s="100">
        <f>U780/T780</f>
        <v>0</v>
      </c>
      <c r="BB780" s="100">
        <f>W780/T780</f>
        <v>0.98777777777777764</v>
      </c>
      <c r="BC780" s="100">
        <f>X780/T780</f>
        <v>0</v>
      </c>
      <c r="BD780" s="100">
        <f>(W780+X780)/T780</f>
        <v>0.98777777777777764</v>
      </c>
    </row>
    <row r="781" spans="2:56" hidden="1" outlineLevel="4" collapsed="1" x14ac:dyDescent="0.2">
      <c r="B781" s="115" t="s">
        <v>837</v>
      </c>
      <c r="C781" s="114">
        <v>1</v>
      </c>
      <c r="D781" s="113">
        <v>4</v>
      </c>
      <c r="E781" s="109"/>
      <c r="F781" s="112">
        <v>4</v>
      </c>
      <c r="G781" s="111"/>
      <c r="H781" s="109"/>
      <c r="I781" s="107">
        <v>1</v>
      </c>
      <c r="K781" s="112">
        <v>5</v>
      </c>
      <c r="L781" s="111"/>
      <c r="M781" s="111"/>
      <c r="N781" s="109"/>
      <c r="O781" s="108">
        <v>0.26669999999999999</v>
      </c>
      <c r="P781" s="110">
        <v>4.6899999999999997E-2</v>
      </c>
      <c r="Q781" s="109"/>
      <c r="R781" s="110">
        <v>0.31359999999999999</v>
      </c>
      <c r="S781" s="109"/>
      <c r="T781" s="108">
        <v>0.27</v>
      </c>
      <c r="U781" s="110">
        <v>0</v>
      </c>
      <c r="V781" s="109"/>
      <c r="W781" s="108">
        <v>0.26669999999999999</v>
      </c>
      <c r="X781" s="108">
        <v>0</v>
      </c>
      <c r="Y781" s="107">
        <v>7201</v>
      </c>
      <c r="Z781" s="107">
        <v>0</v>
      </c>
      <c r="AA781" s="107">
        <v>7201</v>
      </c>
      <c r="AB781" s="107">
        <v>0</v>
      </c>
      <c r="AC781" s="107">
        <v>28</v>
      </c>
      <c r="AD781" s="107">
        <v>13</v>
      </c>
      <c r="AE781" s="107">
        <v>0</v>
      </c>
      <c r="AF781" s="107">
        <v>15</v>
      </c>
      <c r="AG781" s="107">
        <v>0</v>
      </c>
      <c r="AH781" s="107">
        <v>26</v>
      </c>
      <c r="AI781" s="107">
        <v>0</v>
      </c>
      <c r="AJ781" s="107">
        <v>0</v>
      </c>
      <c r="AK781" s="107">
        <v>15</v>
      </c>
      <c r="AL781" s="107">
        <v>0</v>
      </c>
      <c r="AM781" s="107">
        <v>0</v>
      </c>
      <c r="AN781" s="104">
        <v>4.3333000000000004</v>
      </c>
      <c r="AO781" s="104">
        <v>0</v>
      </c>
      <c r="AP781" s="104">
        <v>4.3333000000000004</v>
      </c>
      <c r="AQ781" s="104">
        <v>2.5</v>
      </c>
      <c r="AR781" s="104">
        <v>0</v>
      </c>
      <c r="AS781" s="104">
        <v>0</v>
      </c>
      <c r="AT781" s="104">
        <v>0</v>
      </c>
      <c r="AU781" s="104">
        <v>2.5</v>
      </c>
      <c r="AV781" s="106">
        <v>9318</v>
      </c>
      <c r="AW781" s="105">
        <v>0.53571428571428603</v>
      </c>
      <c r="AX781" s="104">
        <v>15</v>
      </c>
      <c r="AY781" s="107">
        <v>277.77777777777777</v>
      </c>
      <c r="AZ781" s="126">
        <v>9.2592592592592595</v>
      </c>
      <c r="BA781" s="100">
        <f>U781/T781</f>
        <v>0</v>
      </c>
      <c r="BB781" s="100">
        <f>W781/T781</f>
        <v>0.98777777777777764</v>
      </c>
      <c r="BC781" s="100">
        <f>X781/T781</f>
        <v>0</v>
      </c>
      <c r="BD781" s="100">
        <f>(W781+X781)/T781</f>
        <v>0.98777777777777764</v>
      </c>
    </row>
    <row r="782" spans="2:56" outlineLevel="3" collapsed="1" x14ac:dyDescent="0.2">
      <c r="B782" s="115" t="s">
        <v>838</v>
      </c>
      <c r="C782" s="120">
        <v>2</v>
      </c>
      <c r="D782" s="119">
        <v>8</v>
      </c>
      <c r="E782" s="117"/>
      <c r="F782" s="81">
        <v>8</v>
      </c>
      <c r="G782" s="118"/>
      <c r="H782" s="117"/>
      <c r="I782" s="25">
        <v>2</v>
      </c>
      <c r="K782" s="81">
        <v>10</v>
      </c>
      <c r="L782" s="118"/>
      <c r="M782" s="118"/>
      <c r="N782" s="117"/>
      <c r="O782" s="26">
        <v>0.53339999999999999</v>
      </c>
      <c r="P782" s="83">
        <v>9.3799999999999994E-2</v>
      </c>
      <c r="Q782" s="117"/>
      <c r="R782" s="83">
        <v>0.62719999999999998</v>
      </c>
      <c r="S782" s="117"/>
      <c r="T782" s="26">
        <v>0.56000000000000005</v>
      </c>
      <c r="U782" s="83">
        <v>0.52990000000000004</v>
      </c>
      <c r="V782" s="117"/>
      <c r="W782" s="26">
        <v>3.2399999999999998E-2</v>
      </c>
      <c r="X782" s="26">
        <v>0</v>
      </c>
      <c r="Y782" s="25">
        <v>28960</v>
      </c>
      <c r="Z782" s="25">
        <v>28085</v>
      </c>
      <c r="AA782" s="25">
        <v>875</v>
      </c>
      <c r="AB782" s="25">
        <v>0</v>
      </c>
      <c r="AC782" s="25">
        <v>56</v>
      </c>
      <c r="AD782" s="25">
        <v>44</v>
      </c>
      <c r="AE782" s="25">
        <v>10</v>
      </c>
      <c r="AF782" s="25">
        <v>48</v>
      </c>
      <c r="AG782" s="25">
        <v>0</v>
      </c>
      <c r="AH782" s="25">
        <v>37</v>
      </c>
      <c r="AI782" s="25">
        <v>0</v>
      </c>
      <c r="AJ782" s="25">
        <v>0</v>
      </c>
      <c r="AK782" s="25">
        <v>48</v>
      </c>
      <c r="AL782" s="25">
        <v>0</v>
      </c>
      <c r="AM782" s="25">
        <v>0</v>
      </c>
      <c r="AN782" s="27">
        <v>6.1666999999999996</v>
      </c>
      <c r="AO782" s="27">
        <v>0</v>
      </c>
      <c r="AP782" s="27">
        <v>6.1666999999999996</v>
      </c>
      <c r="AQ782" s="27">
        <v>8</v>
      </c>
      <c r="AR782" s="27">
        <v>0</v>
      </c>
      <c r="AS782" s="27">
        <v>0</v>
      </c>
      <c r="AT782" s="27">
        <v>0</v>
      </c>
      <c r="AU782" s="27">
        <v>8</v>
      </c>
      <c r="AV782" s="28">
        <v>29817</v>
      </c>
      <c r="AW782" s="29">
        <v>0.85714285714285698</v>
      </c>
      <c r="AX782" s="27">
        <v>24</v>
      </c>
      <c r="AY782" s="25">
        <v>428.57142857142856</v>
      </c>
      <c r="AZ782" s="93">
        <v>14.285714285714286</v>
      </c>
      <c r="BA782" s="100">
        <f>U782/T782</f>
        <v>0.94624999999999992</v>
      </c>
      <c r="BB782" s="100">
        <f>W782/T782</f>
        <v>5.785714285714285E-2</v>
      </c>
      <c r="BC782" s="100">
        <f>X782/T782</f>
        <v>0</v>
      </c>
      <c r="BD782" s="100">
        <f>(W782+X782)/T782</f>
        <v>5.785714285714285E-2</v>
      </c>
    </row>
    <row r="783" spans="2:56" hidden="1" outlineLevel="4" collapsed="1" x14ac:dyDescent="0.2">
      <c r="B783" s="115" t="s">
        <v>839</v>
      </c>
      <c r="C783" s="114">
        <v>1</v>
      </c>
      <c r="D783" s="113">
        <v>4</v>
      </c>
      <c r="E783" s="109"/>
      <c r="F783" s="112">
        <v>4</v>
      </c>
      <c r="G783" s="111"/>
      <c r="H783" s="109"/>
      <c r="I783" s="107">
        <v>1</v>
      </c>
      <c r="K783" s="112">
        <v>5</v>
      </c>
      <c r="L783" s="111"/>
      <c r="M783" s="111"/>
      <c r="N783" s="109"/>
      <c r="O783" s="108">
        <v>0.26669999999999999</v>
      </c>
      <c r="P783" s="110">
        <v>4.6899999999999997E-2</v>
      </c>
      <c r="Q783" s="109"/>
      <c r="R783" s="110">
        <v>0.31359999999999999</v>
      </c>
      <c r="S783" s="109"/>
      <c r="T783" s="108">
        <v>0.28999999999999998</v>
      </c>
      <c r="U783" s="110">
        <v>0.26590000000000003</v>
      </c>
      <c r="V783" s="109"/>
      <c r="W783" s="108">
        <v>2.29E-2</v>
      </c>
      <c r="X783" s="108">
        <v>0</v>
      </c>
      <c r="Y783" s="107">
        <v>14711</v>
      </c>
      <c r="Z783" s="107">
        <v>14093</v>
      </c>
      <c r="AA783" s="107">
        <v>618</v>
      </c>
      <c r="AB783" s="107">
        <v>0</v>
      </c>
      <c r="AC783" s="107">
        <v>28</v>
      </c>
      <c r="AD783" s="107">
        <v>23</v>
      </c>
      <c r="AE783" s="107">
        <v>5</v>
      </c>
      <c r="AF783" s="107">
        <v>27</v>
      </c>
      <c r="AG783" s="107">
        <v>0</v>
      </c>
      <c r="AH783" s="107">
        <v>19</v>
      </c>
      <c r="AI783" s="107">
        <v>0</v>
      </c>
      <c r="AJ783" s="107">
        <v>0</v>
      </c>
      <c r="AK783" s="107">
        <v>27</v>
      </c>
      <c r="AL783" s="107">
        <v>0</v>
      </c>
      <c r="AM783" s="107">
        <v>0</v>
      </c>
      <c r="AN783" s="104">
        <v>3.1667000000000001</v>
      </c>
      <c r="AO783" s="104">
        <v>0</v>
      </c>
      <c r="AP783" s="104">
        <v>3.1667000000000001</v>
      </c>
      <c r="AQ783" s="104">
        <v>4.5</v>
      </c>
      <c r="AR783" s="104">
        <v>0</v>
      </c>
      <c r="AS783" s="104">
        <v>0</v>
      </c>
      <c r="AT783" s="104">
        <v>0</v>
      </c>
      <c r="AU783" s="104">
        <v>4.5</v>
      </c>
      <c r="AV783" s="106">
        <v>16772</v>
      </c>
      <c r="AW783" s="105">
        <v>0.96428571428571397</v>
      </c>
      <c r="AX783" s="104">
        <v>27</v>
      </c>
      <c r="AY783" s="107">
        <v>465.51724137931035</v>
      </c>
      <c r="AZ783" s="126">
        <v>15.517241379310345</v>
      </c>
      <c r="BA783" s="100">
        <f>U783/T783</f>
        <v>0.91689655172413809</v>
      </c>
      <c r="BB783" s="100">
        <f>W783/T783</f>
        <v>7.8965517241379318E-2</v>
      </c>
      <c r="BC783" s="100">
        <f>X783/T783</f>
        <v>0</v>
      </c>
      <c r="BD783" s="100">
        <f>(W783+X783)/T783</f>
        <v>7.8965517241379318E-2</v>
      </c>
    </row>
    <row r="784" spans="2:56" hidden="1" outlineLevel="4" collapsed="1" x14ac:dyDescent="0.2">
      <c r="B784" s="115" t="s">
        <v>840</v>
      </c>
      <c r="C784" s="114">
        <v>1</v>
      </c>
      <c r="D784" s="113">
        <v>4</v>
      </c>
      <c r="E784" s="109"/>
      <c r="F784" s="112">
        <v>4</v>
      </c>
      <c r="G784" s="111"/>
      <c r="H784" s="109"/>
      <c r="I784" s="107">
        <v>1</v>
      </c>
      <c r="K784" s="112">
        <v>5</v>
      </c>
      <c r="L784" s="111"/>
      <c r="M784" s="111"/>
      <c r="N784" s="109"/>
      <c r="O784" s="108">
        <v>0.26669999999999999</v>
      </c>
      <c r="P784" s="110">
        <v>4.6899999999999997E-2</v>
      </c>
      <c r="Q784" s="109"/>
      <c r="R784" s="110">
        <v>0.31359999999999999</v>
      </c>
      <c r="S784" s="109"/>
      <c r="T784" s="108">
        <v>0.27</v>
      </c>
      <c r="U784" s="110">
        <v>0.26400000000000001</v>
      </c>
      <c r="V784" s="109"/>
      <c r="W784" s="108">
        <v>9.4999999999999998E-3</v>
      </c>
      <c r="X784" s="108">
        <v>0</v>
      </c>
      <c r="Y784" s="107">
        <v>14249</v>
      </c>
      <c r="Z784" s="107">
        <v>13992</v>
      </c>
      <c r="AA784" s="107">
        <v>257</v>
      </c>
      <c r="AB784" s="107">
        <v>0</v>
      </c>
      <c r="AC784" s="107">
        <v>28</v>
      </c>
      <c r="AD784" s="107">
        <v>21</v>
      </c>
      <c r="AE784" s="107">
        <v>5</v>
      </c>
      <c r="AF784" s="107">
        <v>21</v>
      </c>
      <c r="AG784" s="107">
        <v>0</v>
      </c>
      <c r="AH784" s="107">
        <v>18</v>
      </c>
      <c r="AI784" s="107">
        <v>0</v>
      </c>
      <c r="AJ784" s="107">
        <v>0</v>
      </c>
      <c r="AK784" s="107">
        <v>21</v>
      </c>
      <c r="AL784" s="107">
        <v>0</v>
      </c>
      <c r="AM784" s="107">
        <v>0</v>
      </c>
      <c r="AN784" s="104">
        <v>3</v>
      </c>
      <c r="AO784" s="104">
        <v>0</v>
      </c>
      <c r="AP784" s="104">
        <v>3</v>
      </c>
      <c r="AQ784" s="104">
        <v>3.5</v>
      </c>
      <c r="AR784" s="104">
        <v>0</v>
      </c>
      <c r="AS784" s="104">
        <v>0</v>
      </c>
      <c r="AT784" s="104">
        <v>0</v>
      </c>
      <c r="AU784" s="104">
        <v>3.5</v>
      </c>
      <c r="AV784" s="106">
        <v>13045</v>
      </c>
      <c r="AW784" s="105">
        <v>0.75</v>
      </c>
      <c r="AX784" s="104">
        <v>21</v>
      </c>
      <c r="AY784" s="107">
        <v>388.88888888888891</v>
      </c>
      <c r="AZ784" s="126">
        <v>12.962962962962964</v>
      </c>
      <c r="BA784" s="100">
        <f>U784/T784</f>
        <v>0.97777777777777775</v>
      </c>
      <c r="BB784" s="100">
        <f>W784/T784</f>
        <v>3.518518518518518E-2</v>
      </c>
      <c r="BC784" s="100">
        <f>X784/T784</f>
        <v>0</v>
      </c>
      <c r="BD784" s="100">
        <f>(W784+X784)/T784</f>
        <v>3.518518518518518E-2</v>
      </c>
    </row>
    <row r="785" spans="2:56" outlineLevel="3" collapsed="1" x14ac:dyDescent="0.2">
      <c r="B785" s="115" t="s">
        <v>841</v>
      </c>
      <c r="C785" s="120">
        <v>21</v>
      </c>
      <c r="D785" s="119">
        <v>81</v>
      </c>
      <c r="E785" s="117"/>
      <c r="F785" s="81">
        <v>79</v>
      </c>
      <c r="G785" s="118"/>
      <c r="H785" s="117"/>
      <c r="I785" s="25">
        <v>25</v>
      </c>
      <c r="K785" s="81">
        <v>104</v>
      </c>
      <c r="L785" s="118"/>
      <c r="M785" s="118"/>
      <c r="N785" s="117"/>
      <c r="O785" s="26">
        <v>5.2672999999999996</v>
      </c>
      <c r="P785" s="83">
        <v>0.9224</v>
      </c>
      <c r="Q785" s="117"/>
      <c r="R785" s="83">
        <v>6.1897000000000002</v>
      </c>
      <c r="S785" s="117"/>
      <c r="T785" s="26">
        <v>4.8</v>
      </c>
      <c r="U785" s="83">
        <v>1.6001000000000001</v>
      </c>
      <c r="V785" s="117"/>
      <c r="W785" s="26">
        <v>2.8889999999999998</v>
      </c>
      <c r="X785" s="26">
        <v>0.2666</v>
      </c>
      <c r="Y785" s="25">
        <v>170006</v>
      </c>
      <c r="Z785" s="25">
        <v>84805</v>
      </c>
      <c r="AA785" s="25">
        <v>78003</v>
      </c>
      <c r="AB785" s="25">
        <v>7198</v>
      </c>
      <c r="AC785" s="25">
        <v>536</v>
      </c>
      <c r="AD785" s="25">
        <v>380</v>
      </c>
      <c r="AE785" s="25">
        <v>90</v>
      </c>
      <c r="AF785" s="25">
        <v>466</v>
      </c>
      <c r="AG785" s="25">
        <v>0</v>
      </c>
      <c r="AH785" s="25">
        <v>439</v>
      </c>
      <c r="AI785" s="25">
        <v>0</v>
      </c>
      <c r="AJ785" s="25">
        <v>0</v>
      </c>
      <c r="AK785" s="25">
        <v>466</v>
      </c>
      <c r="AL785" s="25">
        <v>0</v>
      </c>
      <c r="AM785" s="25">
        <v>0</v>
      </c>
      <c r="AN785" s="27">
        <v>65.166899999999998</v>
      </c>
      <c r="AO785" s="27">
        <v>0</v>
      </c>
      <c r="AP785" s="27">
        <v>65.166899999999998</v>
      </c>
      <c r="AQ785" s="27">
        <v>70.600099999999998</v>
      </c>
      <c r="AR785" s="27">
        <v>0</v>
      </c>
      <c r="AS785" s="27">
        <v>0</v>
      </c>
      <c r="AT785" s="27">
        <v>0</v>
      </c>
      <c r="AU785" s="27">
        <v>70.61</v>
      </c>
      <c r="AV785" s="28">
        <v>263128</v>
      </c>
      <c r="AW785" s="29">
        <v>0.86940298507462699</v>
      </c>
      <c r="AX785" s="27">
        <v>22.1904761904762</v>
      </c>
      <c r="AY785" s="25">
        <v>441.3125</v>
      </c>
      <c r="AZ785" s="93">
        <v>14.710416666666667</v>
      </c>
      <c r="BA785" s="100">
        <f>U785/T785</f>
        <v>0.33335416666666667</v>
      </c>
      <c r="BB785" s="100">
        <f>W785/T785</f>
        <v>0.60187499999999994</v>
      </c>
      <c r="BC785" s="100">
        <f>X785/T785</f>
        <v>5.554166666666667E-2</v>
      </c>
      <c r="BD785" s="100">
        <f>(W785+X785)/T785</f>
        <v>0.65741666666666665</v>
      </c>
    </row>
    <row r="786" spans="2:56" hidden="1" outlineLevel="4" collapsed="1" x14ac:dyDescent="0.2">
      <c r="B786" s="115" t="s">
        <v>842</v>
      </c>
      <c r="C786" s="114">
        <v>12</v>
      </c>
      <c r="D786" s="113">
        <v>48</v>
      </c>
      <c r="E786" s="109"/>
      <c r="F786" s="112">
        <v>48</v>
      </c>
      <c r="G786" s="111"/>
      <c r="H786" s="109"/>
      <c r="I786" s="107">
        <v>12</v>
      </c>
      <c r="K786" s="112">
        <v>60</v>
      </c>
      <c r="L786" s="111"/>
      <c r="M786" s="111"/>
      <c r="N786" s="109"/>
      <c r="O786" s="108">
        <v>3.2004000000000001</v>
      </c>
      <c r="P786" s="110">
        <v>0.56279999999999997</v>
      </c>
      <c r="Q786" s="109"/>
      <c r="R786" s="110">
        <v>3.7631999999999999</v>
      </c>
      <c r="S786" s="109"/>
      <c r="T786" s="108">
        <v>2.71</v>
      </c>
      <c r="U786" s="110">
        <v>1.0667</v>
      </c>
      <c r="V786" s="109"/>
      <c r="W786" s="108">
        <v>1.3479000000000001</v>
      </c>
      <c r="X786" s="108">
        <v>0.2666</v>
      </c>
      <c r="Y786" s="107">
        <v>100126</v>
      </c>
      <c r="Z786" s="107">
        <v>56535</v>
      </c>
      <c r="AA786" s="107">
        <v>36393</v>
      </c>
      <c r="AB786" s="107">
        <v>7198</v>
      </c>
      <c r="AC786" s="107">
        <v>312</v>
      </c>
      <c r="AD786" s="107">
        <v>217</v>
      </c>
      <c r="AE786" s="107">
        <v>50</v>
      </c>
      <c r="AF786" s="107">
        <v>273</v>
      </c>
      <c r="AG786" s="107">
        <v>0</v>
      </c>
      <c r="AH786" s="107">
        <v>260</v>
      </c>
      <c r="AI786" s="107">
        <v>0</v>
      </c>
      <c r="AJ786" s="107">
        <v>0</v>
      </c>
      <c r="AK786" s="107">
        <v>273</v>
      </c>
      <c r="AL786" s="107">
        <v>0</v>
      </c>
      <c r="AM786" s="107">
        <v>0</v>
      </c>
      <c r="AN786" s="104">
        <v>36.667000000000002</v>
      </c>
      <c r="AO786" s="104">
        <v>0</v>
      </c>
      <c r="AP786" s="104">
        <v>36.667000000000002</v>
      </c>
      <c r="AQ786" s="104">
        <v>40.166699999999999</v>
      </c>
      <c r="AR786" s="104">
        <v>0</v>
      </c>
      <c r="AS786" s="104">
        <v>0</v>
      </c>
      <c r="AT786" s="104">
        <v>0</v>
      </c>
      <c r="AU786" s="104">
        <v>40.17</v>
      </c>
      <c r="AV786" s="106">
        <v>149702</v>
      </c>
      <c r="AW786" s="105">
        <v>0.875</v>
      </c>
      <c r="AX786" s="104">
        <v>22.75</v>
      </c>
      <c r="AY786" s="107">
        <v>444.68634686346866</v>
      </c>
      <c r="AZ786" s="126">
        <v>14.822878228782288</v>
      </c>
      <c r="BA786" s="100">
        <f>U786/T786</f>
        <v>0.39361623616236163</v>
      </c>
      <c r="BB786" s="100">
        <f>W786/T786</f>
        <v>0.49738007380073807</v>
      </c>
      <c r="BC786" s="100">
        <f>X786/T786</f>
        <v>9.8376383763837644E-2</v>
      </c>
      <c r="BD786" s="100">
        <f>(W786+X786)/T786</f>
        <v>0.59575645756457563</v>
      </c>
    </row>
    <row r="787" spans="2:56" hidden="1" outlineLevel="4" collapsed="1" x14ac:dyDescent="0.2">
      <c r="B787" s="115" t="s">
        <v>843</v>
      </c>
      <c r="C787" s="114">
        <v>4</v>
      </c>
      <c r="D787" s="113">
        <v>16</v>
      </c>
      <c r="E787" s="109"/>
      <c r="F787" s="112">
        <v>16</v>
      </c>
      <c r="G787" s="111"/>
      <c r="H787" s="109"/>
      <c r="I787" s="107">
        <v>4</v>
      </c>
      <c r="K787" s="112">
        <v>20</v>
      </c>
      <c r="L787" s="111"/>
      <c r="M787" s="111"/>
      <c r="N787" s="109"/>
      <c r="O787" s="108">
        <v>1.0668</v>
      </c>
      <c r="P787" s="110">
        <v>0.18759999999999999</v>
      </c>
      <c r="Q787" s="109"/>
      <c r="R787" s="110">
        <v>1.2544</v>
      </c>
      <c r="S787" s="109"/>
      <c r="T787" s="108">
        <v>1.08</v>
      </c>
      <c r="U787" s="110">
        <v>0.26669999999999999</v>
      </c>
      <c r="V787" s="109"/>
      <c r="W787" s="108">
        <v>0.80010000000000003</v>
      </c>
      <c r="X787" s="108">
        <v>0</v>
      </c>
      <c r="Y787" s="107">
        <v>35738</v>
      </c>
      <c r="Z787" s="107">
        <v>14135</v>
      </c>
      <c r="AA787" s="107">
        <v>21603</v>
      </c>
      <c r="AB787" s="107">
        <v>0</v>
      </c>
      <c r="AC787" s="107">
        <v>112</v>
      </c>
      <c r="AD787" s="107">
        <v>80</v>
      </c>
      <c r="AE787" s="107">
        <v>20</v>
      </c>
      <c r="AF787" s="107">
        <v>95</v>
      </c>
      <c r="AG787" s="107">
        <v>0</v>
      </c>
      <c r="AH787" s="107">
        <v>92</v>
      </c>
      <c r="AI787" s="107">
        <v>0</v>
      </c>
      <c r="AJ787" s="107">
        <v>0</v>
      </c>
      <c r="AK787" s="107">
        <v>95</v>
      </c>
      <c r="AL787" s="107">
        <v>0</v>
      </c>
      <c r="AM787" s="107">
        <v>0</v>
      </c>
      <c r="AN787" s="104">
        <v>15.3332</v>
      </c>
      <c r="AO787" s="104">
        <v>0</v>
      </c>
      <c r="AP787" s="104">
        <v>15.3332</v>
      </c>
      <c r="AQ787" s="104">
        <v>15.833299999999999</v>
      </c>
      <c r="AR787" s="104">
        <v>0</v>
      </c>
      <c r="AS787" s="104">
        <v>0</v>
      </c>
      <c r="AT787" s="104">
        <v>0</v>
      </c>
      <c r="AU787" s="104">
        <v>15.83</v>
      </c>
      <c r="AV787" s="106">
        <v>59011</v>
      </c>
      <c r="AW787" s="105">
        <v>0.84821428571428603</v>
      </c>
      <c r="AX787" s="104">
        <v>23.75</v>
      </c>
      <c r="AY787" s="107">
        <v>439.72222222222223</v>
      </c>
      <c r="AZ787" s="126">
        <v>14.657407407407407</v>
      </c>
      <c r="BA787" s="100">
        <f>U787/T787</f>
        <v>0.24694444444444441</v>
      </c>
      <c r="BB787" s="100">
        <f>W787/T787</f>
        <v>0.74083333333333334</v>
      </c>
      <c r="BC787" s="100">
        <f>X787/T787</f>
        <v>0</v>
      </c>
      <c r="BD787" s="100">
        <f>(W787+X787)/T787</f>
        <v>0.74083333333333334</v>
      </c>
    </row>
    <row r="788" spans="2:56" hidden="1" outlineLevel="4" collapsed="1" x14ac:dyDescent="0.2">
      <c r="B788" s="115" t="s">
        <v>844</v>
      </c>
      <c r="C788" s="114">
        <v>1</v>
      </c>
      <c r="D788" s="113">
        <v>4</v>
      </c>
      <c r="E788" s="109"/>
      <c r="F788" s="112">
        <v>4</v>
      </c>
      <c r="G788" s="111"/>
      <c r="H788" s="109"/>
      <c r="I788" s="107">
        <v>1</v>
      </c>
      <c r="K788" s="112">
        <v>5</v>
      </c>
      <c r="L788" s="111"/>
      <c r="M788" s="111"/>
      <c r="N788" s="109"/>
      <c r="O788" s="108">
        <v>0.26669999999999999</v>
      </c>
      <c r="P788" s="110">
        <v>4.6899999999999997E-2</v>
      </c>
      <c r="Q788" s="109"/>
      <c r="R788" s="110">
        <v>0.31359999999999999</v>
      </c>
      <c r="S788" s="109"/>
      <c r="T788" s="108">
        <v>0.27</v>
      </c>
      <c r="U788" s="110">
        <v>0</v>
      </c>
      <c r="V788" s="109"/>
      <c r="W788" s="108">
        <v>0.27429999999999999</v>
      </c>
      <c r="X788" s="108">
        <v>0</v>
      </c>
      <c r="Y788" s="107">
        <v>7406</v>
      </c>
      <c r="Z788" s="107">
        <v>0</v>
      </c>
      <c r="AA788" s="107">
        <v>7406</v>
      </c>
      <c r="AB788" s="107">
        <v>0</v>
      </c>
      <c r="AC788" s="107">
        <v>28</v>
      </c>
      <c r="AD788" s="107">
        <v>21</v>
      </c>
      <c r="AE788" s="107">
        <v>5</v>
      </c>
      <c r="AF788" s="107">
        <v>18</v>
      </c>
      <c r="AG788" s="107">
        <v>0</v>
      </c>
      <c r="AH788" s="107">
        <v>21</v>
      </c>
      <c r="AI788" s="107">
        <v>0</v>
      </c>
      <c r="AJ788" s="107">
        <v>0</v>
      </c>
      <c r="AK788" s="107">
        <v>18</v>
      </c>
      <c r="AL788" s="107">
        <v>0</v>
      </c>
      <c r="AM788" s="107">
        <v>0</v>
      </c>
      <c r="AN788" s="104">
        <v>3.5</v>
      </c>
      <c r="AO788" s="104">
        <v>0</v>
      </c>
      <c r="AP788" s="104">
        <v>3.5</v>
      </c>
      <c r="AQ788" s="104">
        <v>3</v>
      </c>
      <c r="AR788" s="104">
        <v>0</v>
      </c>
      <c r="AS788" s="104">
        <v>0</v>
      </c>
      <c r="AT788" s="104">
        <v>0</v>
      </c>
      <c r="AU788" s="104">
        <v>3</v>
      </c>
      <c r="AV788" s="106">
        <v>11181</v>
      </c>
      <c r="AW788" s="105">
        <v>0.64285714285714302</v>
      </c>
      <c r="AX788" s="104">
        <v>18</v>
      </c>
      <c r="AY788" s="107">
        <v>333.33333333333331</v>
      </c>
      <c r="AZ788" s="126">
        <v>11.111111111111111</v>
      </c>
      <c r="BA788" s="100">
        <f>U788/T788</f>
        <v>0</v>
      </c>
      <c r="BB788" s="100">
        <f>W788/T788</f>
        <v>1.0159259259259259</v>
      </c>
      <c r="BC788" s="100">
        <f>X788/T788</f>
        <v>0</v>
      </c>
      <c r="BD788" s="100">
        <f>(W788+X788)/T788</f>
        <v>1.0159259259259259</v>
      </c>
    </row>
    <row r="789" spans="2:56" hidden="1" outlineLevel="4" collapsed="1" x14ac:dyDescent="0.2">
      <c r="B789" s="115" t="s">
        <v>845</v>
      </c>
      <c r="C789" s="114">
        <v>1</v>
      </c>
      <c r="D789" s="113">
        <v>4</v>
      </c>
      <c r="E789" s="109"/>
      <c r="F789" s="112">
        <v>4</v>
      </c>
      <c r="G789" s="111"/>
      <c r="H789" s="109"/>
      <c r="I789" s="107">
        <v>1</v>
      </c>
      <c r="K789" s="112">
        <v>5</v>
      </c>
      <c r="L789" s="111"/>
      <c r="M789" s="111"/>
      <c r="N789" s="109"/>
      <c r="O789" s="108">
        <v>0.26669999999999999</v>
      </c>
      <c r="P789" s="110">
        <v>4.6899999999999997E-2</v>
      </c>
      <c r="Q789" s="109"/>
      <c r="R789" s="110">
        <v>0.31359999999999999</v>
      </c>
      <c r="S789" s="109"/>
      <c r="T789" s="108">
        <v>0.27</v>
      </c>
      <c r="U789" s="110">
        <v>0</v>
      </c>
      <c r="V789" s="109"/>
      <c r="W789" s="108">
        <v>0.26669999999999999</v>
      </c>
      <c r="X789" s="108">
        <v>0</v>
      </c>
      <c r="Y789" s="107">
        <v>7201</v>
      </c>
      <c r="Z789" s="107">
        <v>0</v>
      </c>
      <c r="AA789" s="107">
        <v>7201</v>
      </c>
      <c r="AB789" s="107">
        <v>0</v>
      </c>
      <c r="AC789" s="107">
        <v>28</v>
      </c>
      <c r="AD789" s="107">
        <v>24</v>
      </c>
      <c r="AE789" s="107">
        <v>5</v>
      </c>
      <c r="AF789" s="107">
        <v>28</v>
      </c>
      <c r="AG789" s="107">
        <v>0</v>
      </c>
      <c r="AH789" s="107">
        <v>26</v>
      </c>
      <c r="AI789" s="107">
        <v>0</v>
      </c>
      <c r="AJ789" s="107">
        <v>0</v>
      </c>
      <c r="AK789" s="107">
        <v>28</v>
      </c>
      <c r="AL789" s="107">
        <v>0</v>
      </c>
      <c r="AM789" s="107">
        <v>0</v>
      </c>
      <c r="AN789" s="104">
        <v>4.3333000000000004</v>
      </c>
      <c r="AO789" s="104">
        <v>0</v>
      </c>
      <c r="AP789" s="104">
        <v>4.3333000000000004</v>
      </c>
      <c r="AQ789" s="104">
        <v>4.6666999999999996</v>
      </c>
      <c r="AR789" s="104">
        <v>0</v>
      </c>
      <c r="AS789" s="104">
        <v>0</v>
      </c>
      <c r="AT789" s="104">
        <v>0</v>
      </c>
      <c r="AU789" s="104">
        <v>4.67</v>
      </c>
      <c r="AV789" s="106">
        <v>17393</v>
      </c>
      <c r="AW789" s="105">
        <v>1</v>
      </c>
      <c r="AX789" s="104">
        <v>28</v>
      </c>
      <c r="AY789" s="107">
        <v>518.88888888888891</v>
      </c>
      <c r="AZ789" s="126">
        <v>17.296296296296298</v>
      </c>
      <c r="BA789" s="100">
        <f>U789/T789</f>
        <v>0</v>
      </c>
      <c r="BB789" s="100">
        <f>W789/T789</f>
        <v>0.98777777777777764</v>
      </c>
      <c r="BC789" s="100">
        <f>X789/T789</f>
        <v>0</v>
      </c>
      <c r="BD789" s="100">
        <f>(W789+X789)/T789</f>
        <v>0.98777777777777764</v>
      </c>
    </row>
    <row r="790" spans="2:56" hidden="1" outlineLevel="4" collapsed="1" x14ac:dyDescent="0.2">
      <c r="B790" s="115" t="s">
        <v>846</v>
      </c>
      <c r="C790" s="114">
        <v>1</v>
      </c>
      <c r="D790" s="113">
        <v>4</v>
      </c>
      <c r="E790" s="109"/>
      <c r="F790" s="112">
        <v>4</v>
      </c>
      <c r="G790" s="111"/>
      <c r="H790" s="109"/>
      <c r="I790" s="107">
        <v>0</v>
      </c>
      <c r="K790" s="112">
        <v>4</v>
      </c>
      <c r="L790" s="111"/>
      <c r="M790" s="111"/>
      <c r="N790" s="109"/>
      <c r="O790" s="108">
        <v>0.26669999999999999</v>
      </c>
      <c r="P790" s="110">
        <v>0</v>
      </c>
      <c r="Q790" s="109"/>
      <c r="R790" s="110">
        <v>0.26669999999999999</v>
      </c>
      <c r="S790" s="109"/>
      <c r="T790" s="108">
        <v>0.27</v>
      </c>
      <c r="U790" s="110">
        <v>0.26669999999999999</v>
      </c>
      <c r="V790" s="109"/>
      <c r="W790" s="108">
        <v>0</v>
      </c>
      <c r="X790" s="108">
        <v>0</v>
      </c>
      <c r="Y790" s="107">
        <v>14135</v>
      </c>
      <c r="Z790" s="107">
        <v>14135</v>
      </c>
      <c r="AA790" s="107">
        <v>0</v>
      </c>
      <c r="AB790" s="107">
        <v>0</v>
      </c>
      <c r="AC790" s="107">
        <v>28</v>
      </c>
      <c r="AD790" s="107">
        <v>19</v>
      </c>
      <c r="AE790" s="107">
        <v>5</v>
      </c>
      <c r="AF790" s="107">
        <v>23</v>
      </c>
      <c r="AG790" s="107">
        <v>0</v>
      </c>
      <c r="AH790" s="107">
        <v>17</v>
      </c>
      <c r="AI790" s="107">
        <v>0</v>
      </c>
      <c r="AJ790" s="107">
        <v>0</v>
      </c>
      <c r="AK790" s="107">
        <v>23</v>
      </c>
      <c r="AL790" s="107">
        <v>0</v>
      </c>
      <c r="AM790" s="107">
        <v>0</v>
      </c>
      <c r="AN790" s="104">
        <v>2.2667000000000002</v>
      </c>
      <c r="AO790" s="104">
        <v>0</v>
      </c>
      <c r="AP790" s="104">
        <v>2.2667000000000002</v>
      </c>
      <c r="AQ790" s="104">
        <v>3.0667</v>
      </c>
      <c r="AR790" s="104">
        <v>0</v>
      </c>
      <c r="AS790" s="104">
        <v>0</v>
      </c>
      <c r="AT790" s="104">
        <v>0</v>
      </c>
      <c r="AU790" s="104">
        <v>3.07</v>
      </c>
      <c r="AV790" s="106">
        <v>11430</v>
      </c>
      <c r="AW790" s="105">
        <v>0.82142857142857095</v>
      </c>
      <c r="AX790" s="104">
        <v>23</v>
      </c>
      <c r="AY790" s="107">
        <v>341.11111111111109</v>
      </c>
      <c r="AZ790" s="126">
        <v>11.37037037037037</v>
      </c>
      <c r="BA790" s="100">
        <f>U790/T790</f>
        <v>0.98777777777777764</v>
      </c>
      <c r="BB790" s="100">
        <f>W790/T790</f>
        <v>0</v>
      </c>
      <c r="BC790" s="100">
        <f>X790/T790</f>
        <v>0</v>
      </c>
      <c r="BD790" s="100">
        <f>(W790+X790)/T790</f>
        <v>0</v>
      </c>
    </row>
    <row r="791" spans="2:56" hidden="1" outlineLevel="4" collapsed="1" x14ac:dyDescent="0.2">
      <c r="B791" s="115" t="s">
        <v>847</v>
      </c>
      <c r="C791" s="114">
        <v>1</v>
      </c>
      <c r="D791" s="113">
        <v>2</v>
      </c>
      <c r="E791" s="109"/>
      <c r="F791" s="112">
        <v>0</v>
      </c>
      <c r="G791" s="111"/>
      <c r="H791" s="109"/>
      <c r="I791" s="107">
        <v>6</v>
      </c>
      <c r="K791" s="112">
        <v>6</v>
      </c>
      <c r="L791" s="111"/>
      <c r="M791" s="111"/>
      <c r="N791" s="109"/>
      <c r="O791" s="108">
        <v>0</v>
      </c>
      <c r="P791" s="110">
        <v>3.1300000000000001E-2</v>
      </c>
      <c r="Q791" s="109"/>
      <c r="R791" s="110">
        <v>3.1300000000000001E-2</v>
      </c>
      <c r="S791" s="109"/>
      <c r="T791" s="108">
        <v>0</v>
      </c>
      <c r="U791" s="110">
        <v>0</v>
      </c>
      <c r="V791" s="109"/>
      <c r="W791" s="108">
        <v>0</v>
      </c>
      <c r="X791" s="108">
        <v>0</v>
      </c>
      <c r="Y791" s="107">
        <v>0</v>
      </c>
      <c r="Z791" s="107">
        <v>0</v>
      </c>
      <c r="AA791" s="107">
        <v>0</v>
      </c>
      <c r="AB791" s="107">
        <v>0</v>
      </c>
      <c r="AC791" s="107">
        <v>0</v>
      </c>
      <c r="AD791" s="107">
        <v>0</v>
      </c>
      <c r="AE791" s="107">
        <v>0</v>
      </c>
      <c r="AF791" s="107">
        <v>0</v>
      </c>
      <c r="AG791" s="107">
        <v>0</v>
      </c>
      <c r="AH791" s="107">
        <v>0</v>
      </c>
      <c r="AI791" s="107">
        <v>0</v>
      </c>
      <c r="AJ791" s="107">
        <v>0</v>
      </c>
      <c r="AK791" s="107">
        <v>0</v>
      </c>
      <c r="AL791" s="107">
        <v>0</v>
      </c>
      <c r="AM791" s="107">
        <v>0</v>
      </c>
      <c r="AN791" s="104">
        <v>0</v>
      </c>
      <c r="AO791" s="104">
        <v>0</v>
      </c>
      <c r="AP791" s="104">
        <v>0</v>
      </c>
      <c r="AQ791" s="104">
        <v>0</v>
      </c>
      <c r="AR791" s="104">
        <v>0</v>
      </c>
      <c r="AS791" s="104">
        <v>0</v>
      </c>
      <c r="AT791" s="104">
        <v>0</v>
      </c>
      <c r="AU791" s="104">
        <v>0</v>
      </c>
      <c r="AV791" s="106">
        <v>0</v>
      </c>
      <c r="AW791" s="105">
        <v>0</v>
      </c>
      <c r="AX791" s="104">
        <v>0</v>
      </c>
      <c r="AY791" s="103" t="e">
        <v>#VALUE!</v>
      </c>
      <c r="AZ791" s="127" t="e">
        <v>#VALUE!</v>
      </c>
      <c r="BA791" s="100" t="e">
        <f>U791/T791</f>
        <v>#DIV/0!</v>
      </c>
      <c r="BB791" s="100" t="e">
        <f>W791/T791</f>
        <v>#DIV/0!</v>
      </c>
      <c r="BC791" s="100" t="e">
        <f>X791/T791</f>
        <v>#DIV/0!</v>
      </c>
      <c r="BD791" s="100" t="e">
        <f>(W791+X791)/T791</f>
        <v>#DIV/0!</v>
      </c>
    </row>
    <row r="792" spans="2:56" hidden="1" outlineLevel="4" collapsed="1" x14ac:dyDescent="0.2">
      <c r="B792" s="115" t="s">
        <v>848</v>
      </c>
      <c r="C792" s="114">
        <v>1</v>
      </c>
      <c r="D792" s="113">
        <v>3</v>
      </c>
      <c r="E792" s="109"/>
      <c r="F792" s="112">
        <v>3</v>
      </c>
      <c r="G792" s="111"/>
      <c r="H792" s="109"/>
      <c r="I792" s="107">
        <v>1</v>
      </c>
      <c r="K792" s="112">
        <v>4</v>
      </c>
      <c r="L792" s="111"/>
      <c r="M792" s="111"/>
      <c r="N792" s="109"/>
      <c r="O792" s="108">
        <v>0.2</v>
      </c>
      <c r="P792" s="110">
        <v>4.6899999999999997E-2</v>
      </c>
      <c r="Q792" s="109"/>
      <c r="R792" s="110">
        <v>0.24690000000000001</v>
      </c>
      <c r="S792" s="109"/>
      <c r="T792" s="108">
        <v>0.2</v>
      </c>
      <c r="U792" s="110">
        <v>0</v>
      </c>
      <c r="V792" s="109"/>
      <c r="W792" s="108">
        <v>0.2</v>
      </c>
      <c r="X792" s="108">
        <v>0</v>
      </c>
      <c r="Y792" s="107">
        <v>5400</v>
      </c>
      <c r="Z792" s="107">
        <v>0</v>
      </c>
      <c r="AA792" s="107">
        <v>5400</v>
      </c>
      <c r="AB792" s="107">
        <v>0</v>
      </c>
      <c r="AC792" s="107">
        <v>28</v>
      </c>
      <c r="AD792" s="107">
        <v>19</v>
      </c>
      <c r="AE792" s="107">
        <v>5</v>
      </c>
      <c r="AF792" s="107">
        <v>29</v>
      </c>
      <c r="AG792" s="107">
        <v>0</v>
      </c>
      <c r="AH792" s="107">
        <v>23</v>
      </c>
      <c r="AI792" s="107">
        <v>0</v>
      </c>
      <c r="AJ792" s="107">
        <v>0</v>
      </c>
      <c r="AK792" s="107">
        <v>29</v>
      </c>
      <c r="AL792" s="107">
        <v>0</v>
      </c>
      <c r="AM792" s="107">
        <v>0</v>
      </c>
      <c r="AN792" s="104">
        <v>3.0667</v>
      </c>
      <c r="AO792" s="104">
        <v>0</v>
      </c>
      <c r="AP792" s="104">
        <v>3.0667</v>
      </c>
      <c r="AQ792" s="104">
        <v>3.8666999999999998</v>
      </c>
      <c r="AR792" s="104">
        <v>0</v>
      </c>
      <c r="AS792" s="104">
        <v>0</v>
      </c>
      <c r="AT792" s="104">
        <v>0</v>
      </c>
      <c r="AU792" s="104">
        <v>3.87</v>
      </c>
      <c r="AV792" s="106">
        <v>14411</v>
      </c>
      <c r="AW792" s="105">
        <v>1.03571428571429</v>
      </c>
      <c r="AX792" s="104">
        <v>29</v>
      </c>
      <c r="AY792" s="107">
        <v>580.5</v>
      </c>
      <c r="AZ792" s="126">
        <v>19.350000000000001</v>
      </c>
      <c r="BA792" s="100">
        <f>U792/T792</f>
        <v>0</v>
      </c>
      <c r="BB792" s="100">
        <f>W792/T792</f>
        <v>1</v>
      </c>
      <c r="BC792" s="100">
        <f>X792/T792</f>
        <v>0</v>
      </c>
      <c r="BD792" s="100">
        <f>(W792+X792)/T792</f>
        <v>1</v>
      </c>
    </row>
    <row r="793" spans="2:56" outlineLevel="1" x14ac:dyDescent="0.2">
      <c r="B793" s="125" t="s">
        <v>849</v>
      </c>
      <c r="C793" s="124">
        <v>27</v>
      </c>
      <c r="D793" s="123">
        <v>27</v>
      </c>
      <c r="E793" s="121"/>
      <c r="F793" s="76">
        <v>27</v>
      </c>
      <c r="G793" s="122"/>
      <c r="H793" s="121"/>
      <c r="I793" s="18">
        <v>0</v>
      </c>
      <c r="K793" s="76">
        <v>27</v>
      </c>
      <c r="L793" s="122"/>
      <c r="M793" s="122"/>
      <c r="N793" s="121"/>
      <c r="O793" s="19">
        <v>1.8008999999999999</v>
      </c>
      <c r="P793" s="78">
        <v>0</v>
      </c>
      <c r="Q793" s="121"/>
      <c r="R793" s="78">
        <v>1.8008999999999999</v>
      </c>
      <c r="S793" s="121"/>
      <c r="T793" s="19">
        <v>1.82</v>
      </c>
      <c r="U793" s="78">
        <v>0</v>
      </c>
      <c r="V793" s="121"/>
      <c r="W793" s="19">
        <v>1.5778000000000001</v>
      </c>
      <c r="X793" s="19">
        <v>0.20580000000000001</v>
      </c>
      <c r="Y793" s="18">
        <v>48152</v>
      </c>
      <c r="Z793" s="18">
        <v>0</v>
      </c>
      <c r="AA793" s="18">
        <v>42596</v>
      </c>
      <c r="AB793" s="18">
        <v>5556</v>
      </c>
      <c r="AC793" s="18">
        <v>793</v>
      </c>
      <c r="AD793" s="18">
        <v>704</v>
      </c>
      <c r="AE793" s="18">
        <v>120</v>
      </c>
      <c r="AF793" s="18">
        <v>784</v>
      </c>
      <c r="AG793" s="18">
        <v>0</v>
      </c>
      <c r="AH793" s="18">
        <v>729</v>
      </c>
      <c r="AI793" s="18">
        <v>0</v>
      </c>
      <c r="AJ793" s="18">
        <v>648</v>
      </c>
      <c r="AK793" s="18">
        <v>784</v>
      </c>
      <c r="AL793" s="18">
        <v>0</v>
      </c>
      <c r="AM793" s="18">
        <v>714</v>
      </c>
      <c r="AN793" s="20">
        <v>23.4514</v>
      </c>
      <c r="AO793" s="20">
        <v>0</v>
      </c>
      <c r="AP793" s="20">
        <v>23.4514</v>
      </c>
      <c r="AQ793" s="20">
        <v>25.754200000000001</v>
      </c>
      <c r="AR793" s="20">
        <v>0</v>
      </c>
      <c r="AS793" s="20">
        <v>0</v>
      </c>
      <c r="AT793" s="20">
        <v>0</v>
      </c>
      <c r="AU793" s="20">
        <v>25.75</v>
      </c>
      <c r="AV793" s="21">
        <v>95987</v>
      </c>
      <c r="AW793" s="22">
        <v>0.98865069356872604</v>
      </c>
      <c r="AX793" s="20">
        <v>29.037037037036999</v>
      </c>
      <c r="AY793" s="18">
        <v>424.45054945054943</v>
      </c>
      <c r="AZ793" s="92">
        <v>14.148351648351648</v>
      </c>
      <c r="BA793" s="100">
        <f>U793/T793</f>
        <v>0</v>
      </c>
      <c r="BB793" s="100">
        <f>W793/T793</f>
        <v>0.86692307692307691</v>
      </c>
      <c r="BC793" s="100">
        <f>X793/T793</f>
        <v>0.11307692307692307</v>
      </c>
      <c r="BD793" s="100">
        <f>(W793+X793)/T793</f>
        <v>0.98</v>
      </c>
    </row>
    <row r="794" spans="2:56" outlineLevel="2" x14ac:dyDescent="0.2">
      <c r="B794" s="115" t="s">
        <v>850</v>
      </c>
      <c r="C794" s="120">
        <v>27</v>
      </c>
      <c r="D794" s="119">
        <v>27</v>
      </c>
      <c r="E794" s="117"/>
      <c r="F794" s="81">
        <v>27</v>
      </c>
      <c r="G794" s="118"/>
      <c r="H794" s="117"/>
      <c r="I794" s="25">
        <v>0</v>
      </c>
      <c r="K794" s="81">
        <v>27</v>
      </c>
      <c r="L794" s="118"/>
      <c r="M794" s="118"/>
      <c r="N794" s="117"/>
      <c r="O794" s="26">
        <v>1.8008999999999999</v>
      </c>
      <c r="P794" s="83">
        <v>0</v>
      </c>
      <c r="Q794" s="117"/>
      <c r="R794" s="83">
        <v>1.8008999999999999</v>
      </c>
      <c r="S794" s="117"/>
      <c r="T794" s="26">
        <v>1.82</v>
      </c>
      <c r="U794" s="83">
        <v>0</v>
      </c>
      <c r="V794" s="117"/>
      <c r="W794" s="26">
        <v>1.5778000000000001</v>
      </c>
      <c r="X794" s="26">
        <v>0.20580000000000001</v>
      </c>
      <c r="Y794" s="25">
        <v>48152</v>
      </c>
      <c r="Z794" s="25">
        <v>0</v>
      </c>
      <c r="AA794" s="25">
        <v>42596</v>
      </c>
      <c r="AB794" s="25">
        <v>5556</v>
      </c>
      <c r="AC794" s="25">
        <v>793</v>
      </c>
      <c r="AD794" s="25">
        <v>704</v>
      </c>
      <c r="AE794" s="25">
        <v>120</v>
      </c>
      <c r="AF794" s="25">
        <v>784</v>
      </c>
      <c r="AG794" s="25">
        <v>0</v>
      </c>
      <c r="AH794" s="25">
        <v>729</v>
      </c>
      <c r="AI794" s="25">
        <v>0</v>
      </c>
      <c r="AJ794" s="25">
        <v>648</v>
      </c>
      <c r="AK794" s="25">
        <v>784</v>
      </c>
      <c r="AL794" s="25">
        <v>0</v>
      </c>
      <c r="AM794" s="25">
        <v>714</v>
      </c>
      <c r="AN794" s="27">
        <v>23.4514</v>
      </c>
      <c r="AO794" s="27">
        <v>0</v>
      </c>
      <c r="AP794" s="27">
        <v>23.4514</v>
      </c>
      <c r="AQ794" s="27">
        <v>25.754200000000001</v>
      </c>
      <c r="AR794" s="27">
        <v>0</v>
      </c>
      <c r="AS794" s="27">
        <v>0</v>
      </c>
      <c r="AT794" s="27">
        <v>0</v>
      </c>
      <c r="AU794" s="27">
        <v>25.75</v>
      </c>
      <c r="AV794" s="28">
        <v>95987</v>
      </c>
      <c r="AW794" s="29">
        <v>0.98865069356872604</v>
      </c>
      <c r="AX794" s="27">
        <v>29.037037037036999</v>
      </c>
      <c r="AY794" s="25">
        <v>424.45054945054943</v>
      </c>
      <c r="AZ794" s="93">
        <v>14.148351648351648</v>
      </c>
      <c r="BA794" s="100">
        <f>U794/T794</f>
        <v>0</v>
      </c>
      <c r="BB794" s="100">
        <f>W794/T794</f>
        <v>0.86692307692307691</v>
      </c>
      <c r="BC794" s="100">
        <f>X794/T794</f>
        <v>0.11307692307692307</v>
      </c>
      <c r="BD794" s="100">
        <f>(W794+X794)/T794</f>
        <v>0.98</v>
      </c>
    </row>
    <row r="795" spans="2:56" outlineLevel="3" collapsed="1" x14ac:dyDescent="0.2">
      <c r="B795" s="115" t="s">
        <v>851</v>
      </c>
      <c r="C795" s="120">
        <v>27</v>
      </c>
      <c r="D795" s="119">
        <v>27</v>
      </c>
      <c r="E795" s="117"/>
      <c r="F795" s="81">
        <v>27</v>
      </c>
      <c r="G795" s="118"/>
      <c r="H795" s="117"/>
      <c r="I795" s="25">
        <v>0</v>
      </c>
      <c r="K795" s="81">
        <v>27</v>
      </c>
      <c r="L795" s="118"/>
      <c r="M795" s="118"/>
      <c r="N795" s="117"/>
      <c r="O795" s="26">
        <v>1.8008999999999999</v>
      </c>
      <c r="P795" s="83">
        <v>0</v>
      </c>
      <c r="Q795" s="117"/>
      <c r="R795" s="83">
        <v>1.8008999999999999</v>
      </c>
      <c r="S795" s="117"/>
      <c r="T795" s="26">
        <v>1.82</v>
      </c>
      <c r="U795" s="83">
        <v>0</v>
      </c>
      <c r="V795" s="117"/>
      <c r="W795" s="26">
        <v>1.5778000000000001</v>
      </c>
      <c r="X795" s="26">
        <v>0.20580000000000001</v>
      </c>
      <c r="Y795" s="25">
        <v>48152</v>
      </c>
      <c r="Z795" s="25">
        <v>0</v>
      </c>
      <c r="AA795" s="25">
        <v>42596</v>
      </c>
      <c r="AB795" s="25">
        <v>5556</v>
      </c>
      <c r="AC795" s="25">
        <v>793</v>
      </c>
      <c r="AD795" s="25">
        <v>704</v>
      </c>
      <c r="AE795" s="25">
        <v>120</v>
      </c>
      <c r="AF795" s="25">
        <v>784</v>
      </c>
      <c r="AG795" s="25">
        <v>0</v>
      </c>
      <c r="AH795" s="25">
        <v>729</v>
      </c>
      <c r="AI795" s="25">
        <v>0</v>
      </c>
      <c r="AJ795" s="25">
        <v>648</v>
      </c>
      <c r="AK795" s="25">
        <v>784</v>
      </c>
      <c r="AL795" s="25">
        <v>0</v>
      </c>
      <c r="AM795" s="25">
        <v>714</v>
      </c>
      <c r="AN795" s="27">
        <v>23.4514</v>
      </c>
      <c r="AO795" s="27">
        <v>0</v>
      </c>
      <c r="AP795" s="27">
        <v>23.4514</v>
      </c>
      <c r="AQ795" s="27">
        <v>25.754200000000001</v>
      </c>
      <c r="AR795" s="27">
        <v>0</v>
      </c>
      <c r="AS795" s="27">
        <v>0</v>
      </c>
      <c r="AT795" s="27">
        <v>0</v>
      </c>
      <c r="AU795" s="27">
        <v>25.75</v>
      </c>
      <c r="AV795" s="28">
        <v>95987</v>
      </c>
      <c r="AW795" s="29">
        <v>0.98865069356872604</v>
      </c>
      <c r="AX795" s="27">
        <v>29.037037037036999</v>
      </c>
      <c r="AY795" s="25">
        <v>424.45054945054943</v>
      </c>
      <c r="AZ795" s="93">
        <v>14.148351648351648</v>
      </c>
      <c r="BA795" s="100">
        <f>U795/T795</f>
        <v>0</v>
      </c>
      <c r="BB795" s="100">
        <f>W795/T795</f>
        <v>0.86692307692307691</v>
      </c>
      <c r="BC795" s="100">
        <f>X795/T795</f>
        <v>0.11307692307692307</v>
      </c>
      <c r="BD795" s="100">
        <f>(W795+X795)/T795</f>
        <v>0.98</v>
      </c>
    </row>
    <row r="796" spans="2:56" hidden="1" outlineLevel="4" collapsed="1" x14ac:dyDescent="0.2">
      <c r="B796" s="115" t="s">
        <v>852</v>
      </c>
      <c r="C796" s="114">
        <v>27</v>
      </c>
      <c r="D796" s="113">
        <v>27</v>
      </c>
      <c r="E796" s="109"/>
      <c r="F796" s="112">
        <v>27</v>
      </c>
      <c r="G796" s="111"/>
      <c r="H796" s="109"/>
      <c r="I796" s="107">
        <v>0</v>
      </c>
      <c r="K796" s="112">
        <v>27</v>
      </c>
      <c r="L796" s="111"/>
      <c r="M796" s="111"/>
      <c r="N796" s="109"/>
      <c r="O796" s="108">
        <v>1.8008999999999999</v>
      </c>
      <c r="P796" s="110">
        <v>0</v>
      </c>
      <c r="Q796" s="109"/>
      <c r="R796" s="110">
        <v>1.8008999999999999</v>
      </c>
      <c r="S796" s="109"/>
      <c r="T796" s="108">
        <v>1.82</v>
      </c>
      <c r="U796" s="110">
        <v>0</v>
      </c>
      <c r="V796" s="109"/>
      <c r="W796" s="108">
        <v>1.5778000000000001</v>
      </c>
      <c r="X796" s="108">
        <v>0.20580000000000001</v>
      </c>
      <c r="Y796" s="107">
        <v>48152</v>
      </c>
      <c r="Z796" s="107">
        <v>0</v>
      </c>
      <c r="AA796" s="107">
        <v>42596</v>
      </c>
      <c r="AB796" s="107">
        <v>5556</v>
      </c>
      <c r="AC796" s="107">
        <v>793</v>
      </c>
      <c r="AD796" s="107">
        <v>704</v>
      </c>
      <c r="AE796" s="107">
        <v>120</v>
      </c>
      <c r="AF796" s="107">
        <v>784</v>
      </c>
      <c r="AG796" s="107">
        <v>0</v>
      </c>
      <c r="AH796" s="107">
        <v>729</v>
      </c>
      <c r="AI796" s="107">
        <v>0</v>
      </c>
      <c r="AJ796" s="107">
        <v>648</v>
      </c>
      <c r="AK796" s="107">
        <v>784</v>
      </c>
      <c r="AL796" s="107">
        <v>0</v>
      </c>
      <c r="AM796" s="107">
        <v>714</v>
      </c>
      <c r="AN796" s="104">
        <v>23.4514</v>
      </c>
      <c r="AO796" s="104">
        <v>0</v>
      </c>
      <c r="AP796" s="104">
        <v>23.4514</v>
      </c>
      <c r="AQ796" s="104">
        <v>25.754200000000001</v>
      </c>
      <c r="AR796" s="104">
        <v>0</v>
      </c>
      <c r="AS796" s="104">
        <v>0</v>
      </c>
      <c r="AT796" s="104">
        <v>0</v>
      </c>
      <c r="AU796" s="104">
        <v>25.75</v>
      </c>
      <c r="AV796" s="106">
        <v>95987</v>
      </c>
      <c r="AW796" s="105">
        <v>0.98865069356872604</v>
      </c>
      <c r="AX796" s="104">
        <v>29.037037037036999</v>
      </c>
      <c r="AY796" s="107">
        <v>424.45054945054943</v>
      </c>
      <c r="AZ796" s="126">
        <v>14.148351648351648</v>
      </c>
      <c r="BA796" s="100">
        <f>U796/T796</f>
        <v>0</v>
      </c>
      <c r="BB796" s="100">
        <f>W796/T796</f>
        <v>0.86692307692307691</v>
      </c>
      <c r="BC796" s="100">
        <f>X796/T796</f>
        <v>0.11307692307692307</v>
      </c>
      <c r="BD796" s="100">
        <f>(W796+X796)/T796</f>
        <v>0.98</v>
      </c>
    </row>
    <row r="797" spans="2:56" outlineLevel="1" x14ac:dyDescent="0.2">
      <c r="B797" s="125" t="s">
        <v>853</v>
      </c>
      <c r="C797" s="124">
        <v>295</v>
      </c>
      <c r="D797" s="123">
        <v>1053.5</v>
      </c>
      <c r="E797" s="121"/>
      <c r="F797" s="76">
        <v>868</v>
      </c>
      <c r="G797" s="122"/>
      <c r="H797" s="121"/>
      <c r="I797" s="18">
        <v>573</v>
      </c>
      <c r="K797" s="76">
        <v>1441</v>
      </c>
      <c r="L797" s="122"/>
      <c r="M797" s="122"/>
      <c r="N797" s="121"/>
      <c r="O797" s="19">
        <v>57.8675</v>
      </c>
      <c r="P797" s="78">
        <v>21.063800000000001</v>
      </c>
      <c r="Q797" s="121"/>
      <c r="R797" s="78">
        <v>78.9328</v>
      </c>
      <c r="S797" s="121"/>
      <c r="T797" s="19">
        <v>75.290000000000006</v>
      </c>
      <c r="U797" s="78">
        <v>38.645600000000002</v>
      </c>
      <c r="V797" s="121"/>
      <c r="W797" s="19">
        <v>30.758099999999999</v>
      </c>
      <c r="X797" s="19">
        <v>5.9696999999999996</v>
      </c>
      <c r="Y797" s="18">
        <v>3039871</v>
      </c>
      <c r="Z797" s="18">
        <v>2048210</v>
      </c>
      <c r="AA797" s="18">
        <v>830474</v>
      </c>
      <c r="AB797" s="18">
        <v>161187</v>
      </c>
      <c r="AC797" s="18">
        <v>7892</v>
      </c>
      <c r="AD797" s="18">
        <v>7463</v>
      </c>
      <c r="AE797" s="18">
        <v>1131</v>
      </c>
      <c r="AF797" s="18">
        <v>8008</v>
      </c>
      <c r="AG797" s="18">
        <v>35736.449999999997</v>
      </c>
      <c r="AH797" s="18">
        <v>7511</v>
      </c>
      <c r="AI797" s="18">
        <v>38536</v>
      </c>
      <c r="AJ797" s="18">
        <v>362</v>
      </c>
      <c r="AK797" s="18">
        <v>8008</v>
      </c>
      <c r="AL797" s="18">
        <v>35736.449999999997</v>
      </c>
      <c r="AM797" s="18">
        <v>344</v>
      </c>
      <c r="AN797" s="20">
        <v>1086.8521000000001</v>
      </c>
      <c r="AO797" s="20">
        <v>23.7867</v>
      </c>
      <c r="AP797" s="20">
        <v>1110.6387999999999</v>
      </c>
      <c r="AQ797" s="20">
        <v>1197.7363</v>
      </c>
      <c r="AR797" s="20">
        <v>17.9861</v>
      </c>
      <c r="AS797" s="20">
        <v>0</v>
      </c>
      <c r="AT797" s="20">
        <v>17.9861</v>
      </c>
      <c r="AU797" s="20">
        <v>1215.73</v>
      </c>
      <c r="AV797" s="21">
        <v>4524157</v>
      </c>
      <c r="AW797" s="22">
        <v>1.01469842878865</v>
      </c>
      <c r="AX797" s="20">
        <v>27.1457627118644</v>
      </c>
      <c r="AY797" s="18">
        <v>484.41891353433391</v>
      </c>
      <c r="AZ797" s="92">
        <v>16.147297117811132</v>
      </c>
      <c r="BA797" s="100">
        <f>U797/T797</f>
        <v>0.51328994554389695</v>
      </c>
      <c r="BB797" s="100">
        <f>W797/T797</f>
        <v>0.40852835701952445</v>
      </c>
      <c r="BC797" s="100">
        <f>X797/T797</f>
        <v>7.9289414264842595E-2</v>
      </c>
      <c r="BD797" s="100">
        <f>(W797+X797)/T797</f>
        <v>0.4878177712843671</v>
      </c>
    </row>
    <row r="798" spans="2:56" outlineLevel="2" x14ac:dyDescent="0.2">
      <c r="B798" s="115" t="s">
        <v>854</v>
      </c>
      <c r="C798" s="120">
        <v>55</v>
      </c>
      <c r="D798" s="119">
        <v>209</v>
      </c>
      <c r="E798" s="117"/>
      <c r="F798" s="81">
        <v>145.5</v>
      </c>
      <c r="G798" s="118"/>
      <c r="H798" s="117"/>
      <c r="I798" s="25">
        <v>191.5</v>
      </c>
      <c r="K798" s="81">
        <v>337</v>
      </c>
      <c r="L798" s="118"/>
      <c r="M798" s="118"/>
      <c r="N798" s="117"/>
      <c r="O798" s="26">
        <v>9.7001000000000008</v>
      </c>
      <c r="P798" s="83">
        <v>7.9878</v>
      </c>
      <c r="Q798" s="117"/>
      <c r="R798" s="83">
        <v>17.688300000000002</v>
      </c>
      <c r="S798" s="117"/>
      <c r="T798" s="26">
        <v>14.33</v>
      </c>
      <c r="U798" s="83">
        <v>6.9885000000000002</v>
      </c>
      <c r="V798" s="117"/>
      <c r="W798" s="26">
        <v>6.5800999999999998</v>
      </c>
      <c r="X798" s="26">
        <v>0.8296</v>
      </c>
      <c r="Y798" s="25">
        <v>570455</v>
      </c>
      <c r="Z798" s="25">
        <v>370386</v>
      </c>
      <c r="AA798" s="25">
        <v>177665</v>
      </c>
      <c r="AB798" s="25">
        <v>22404</v>
      </c>
      <c r="AC798" s="25">
        <v>1228</v>
      </c>
      <c r="AD798" s="25">
        <v>1132</v>
      </c>
      <c r="AE798" s="25">
        <v>95</v>
      </c>
      <c r="AF798" s="25">
        <v>1313</v>
      </c>
      <c r="AG798" s="25">
        <v>24149.23</v>
      </c>
      <c r="AH798" s="25">
        <v>1194</v>
      </c>
      <c r="AI798" s="25">
        <v>24141</v>
      </c>
      <c r="AJ798" s="25">
        <v>0</v>
      </c>
      <c r="AK798" s="25">
        <v>1313</v>
      </c>
      <c r="AL798" s="25">
        <v>24149.23</v>
      </c>
      <c r="AM798" s="25">
        <v>0</v>
      </c>
      <c r="AN798" s="27">
        <v>279.892</v>
      </c>
      <c r="AO798" s="27">
        <v>0</v>
      </c>
      <c r="AP798" s="27">
        <v>279.892</v>
      </c>
      <c r="AQ798" s="27">
        <v>307.77120000000002</v>
      </c>
      <c r="AR798" s="27">
        <v>0</v>
      </c>
      <c r="AS798" s="27">
        <v>0</v>
      </c>
      <c r="AT798" s="27">
        <v>0</v>
      </c>
      <c r="AU798" s="27">
        <v>307.8</v>
      </c>
      <c r="AV798" s="28">
        <v>1147061</v>
      </c>
      <c r="AW798" s="29">
        <v>1.0692182410423501</v>
      </c>
      <c r="AX798" s="27">
        <v>23.8727272727273</v>
      </c>
      <c r="AY798" s="25">
        <v>644.38241451500346</v>
      </c>
      <c r="AZ798" s="93">
        <v>21.479413817166783</v>
      </c>
      <c r="BA798" s="100">
        <f>U798/T798</f>
        <v>0.48768318213538031</v>
      </c>
      <c r="BB798" s="100">
        <f>W798/T798</f>
        <v>0.45918353105373344</v>
      </c>
      <c r="BC798" s="100">
        <f>X798/T798</f>
        <v>5.7892533147243547E-2</v>
      </c>
      <c r="BD798" s="100">
        <f>(W798+X798)/T798</f>
        <v>0.51707606420097696</v>
      </c>
    </row>
    <row r="799" spans="2:56" outlineLevel="3" collapsed="1" x14ac:dyDescent="0.2">
      <c r="B799" s="115" t="s">
        <v>855</v>
      </c>
      <c r="C799" s="120">
        <v>11</v>
      </c>
      <c r="D799" s="119">
        <v>44</v>
      </c>
      <c r="E799" s="117"/>
      <c r="F799" s="81">
        <v>28</v>
      </c>
      <c r="G799" s="118"/>
      <c r="H799" s="117"/>
      <c r="I799" s="25">
        <v>49</v>
      </c>
      <c r="K799" s="81">
        <v>77</v>
      </c>
      <c r="L799" s="118"/>
      <c r="M799" s="118"/>
      <c r="N799" s="117"/>
      <c r="O799" s="26">
        <v>1.8666</v>
      </c>
      <c r="P799" s="83">
        <v>2.3003999999999998</v>
      </c>
      <c r="Q799" s="117"/>
      <c r="R799" s="83">
        <v>4.1672000000000002</v>
      </c>
      <c r="S799" s="117"/>
      <c r="T799" s="26">
        <v>3.9</v>
      </c>
      <c r="U799" s="83">
        <v>2.1061000000000001</v>
      </c>
      <c r="V799" s="117"/>
      <c r="W799" s="26">
        <v>1.7027000000000001</v>
      </c>
      <c r="X799" s="26">
        <v>0.1142</v>
      </c>
      <c r="Y799" s="25">
        <v>160680</v>
      </c>
      <c r="Z799" s="25">
        <v>111617</v>
      </c>
      <c r="AA799" s="25">
        <v>45975</v>
      </c>
      <c r="AB799" s="25">
        <v>3088</v>
      </c>
      <c r="AC799" s="25">
        <v>264</v>
      </c>
      <c r="AD799" s="25">
        <v>243</v>
      </c>
      <c r="AE799" s="25">
        <v>24</v>
      </c>
      <c r="AF799" s="25">
        <v>309</v>
      </c>
      <c r="AG799" s="25">
        <v>23447.23</v>
      </c>
      <c r="AH799" s="25">
        <v>262</v>
      </c>
      <c r="AI799" s="25">
        <v>23586</v>
      </c>
      <c r="AJ799" s="25">
        <v>0</v>
      </c>
      <c r="AK799" s="25">
        <v>309</v>
      </c>
      <c r="AL799" s="25">
        <v>23447.23</v>
      </c>
      <c r="AM799" s="25">
        <v>0</v>
      </c>
      <c r="AN799" s="27">
        <v>63.565600000000003</v>
      </c>
      <c r="AO799" s="27">
        <v>0</v>
      </c>
      <c r="AP799" s="27">
        <v>63.565600000000003</v>
      </c>
      <c r="AQ799" s="27">
        <v>66.721400000000003</v>
      </c>
      <c r="AR799" s="27">
        <v>0</v>
      </c>
      <c r="AS799" s="27">
        <v>0</v>
      </c>
      <c r="AT799" s="27">
        <v>0</v>
      </c>
      <c r="AU799" s="27">
        <v>66.73</v>
      </c>
      <c r="AV799" s="28">
        <v>248670</v>
      </c>
      <c r="AW799" s="29">
        <v>1.1704545454545501</v>
      </c>
      <c r="AX799" s="27">
        <v>28.090909090909101</v>
      </c>
      <c r="AY799" s="25">
        <v>513.30769230769226</v>
      </c>
      <c r="AZ799" s="93">
        <v>17.110256410256412</v>
      </c>
      <c r="BA799" s="100">
        <f>U799/T799</f>
        <v>0.5400256410256411</v>
      </c>
      <c r="BB799" s="100">
        <f>W799/T799</f>
        <v>0.43658974358974362</v>
      </c>
      <c r="BC799" s="100">
        <f>X799/T799</f>
        <v>2.9282051282051282E-2</v>
      </c>
      <c r="BD799" s="100">
        <f>(W799+X799)/T799</f>
        <v>0.46587179487179492</v>
      </c>
    </row>
    <row r="800" spans="2:56" hidden="1" outlineLevel="4" collapsed="1" x14ac:dyDescent="0.2">
      <c r="B800" s="115" t="s">
        <v>856</v>
      </c>
      <c r="C800" s="114">
        <v>6</v>
      </c>
      <c r="D800" s="113">
        <v>30</v>
      </c>
      <c r="E800" s="109"/>
      <c r="F800" s="112">
        <v>18</v>
      </c>
      <c r="G800" s="111"/>
      <c r="H800" s="109"/>
      <c r="I800" s="107">
        <v>36</v>
      </c>
      <c r="K800" s="112">
        <v>54</v>
      </c>
      <c r="L800" s="111"/>
      <c r="M800" s="111"/>
      <c r="N800" s="109"/>
      <c r="O800" s="108">
        <v>1.2</v>
      </c>
      <c r="P800" s="110">
        <v>1.6901999999999999</v>
      </c>
      <c r="Q800" s="109"/>
      <c r="R800" s="110">
        <v>2.8902000000000001</v>
      </c>
      <c r="S800" s="109"/>
      <c r="T800" s="108">
        <v>2.72</v>
      </c>
      <c r="U800" s="110">
        <v>2.1061000000000001</v>
      </c>
      <c r="V800" s="109"/>
      <c r="W800" s="108">
        <v>0.51270000000000004</v>
      </c>
      <c r="X800" s="108">
        <v>0.1142</v>
      </c>
      <c r="Y800" s="107">
        <v>128550</v>
      </c>
      <c r="Z800" s="107">
        <v>111617</v>
      </c>
      <c r="AA800" s="107">
        <v>13845</v>
      </c>
      <c r="AB800" s="107">
        <v>3088</v>
      </c>
      <c r="AC800" s="107">
        <v>144</v>
      </c>
      <c r="AD800" s="107">
        <v>131</v>
      </c>
      <c r="AE800" s="107">
        <v>6</v>
      </c>
      <c r="AF800" s="107">
        <v>173</v>
      </c>
      <c r="AG800" s="107">
        <v>23447.23</v>
      </c>
      <c r="AH800" s="107">
        <v>144</v>
      </c>
      <c r="AI800" s="107">
        <v>23586</v>
      </c>
      <c r="AJ800" s="107">
        <v>0</v>
      </c>
      <c r="AK800" s="107">
        <v>173</v>
      </c>
      <c r="AL800" s="107">
        <v>23447.23</v>
      </c>
      <c r="AM800" s="107">
        <v>0</v>
      </c>
      <c r="AN800" s="104">
        <v>44.925600000000003</v>
      </c>
      <c r="AO800" s="104">
        <v>0</v>
      </c>
      <c r="AP800" s="104">
        <v>44.925600000000003</v>
      </c>
      <c r="AQ800" s="104">
        <v>44.6614</v>
      </c>
      <c r="AR800" s="104">
        <v>0</v>
      </c>
      <c r="AS800" s="104">
        <v>0</v>
      </c>
      <c r="AT800" s="104">
        <v>0</v>
      </c>
      <c r="AU800" s="104">
        <v>44.67</v>
      </c>
      <c r="AV800" s="106">
        <v>166453</v>
      </c>
      <c r="AW800" s="105">
        <v>1.2013888888888899</v>
      </c>
      <c r="AX800" s="104">
        <v>28.8333333333333</v>
      </c>
      <c r="AY800" s="107">
        <v>492.68382352941177</v>
      </c>
      <c r="AZ800" s="126">
        <v>16.422794117647058</v>
      </c>
      <c r="BA800" s="100">
        <f>U800/T800</f>
        <v>0.77430147058823529</v>
      </c>
      <c r="BB800" s="100">
        <f>W800/T800</f>
        <v>0.18849264705882354</v>
      </c>
      <c r="BC800" s="100">
        <f>X800/T800</f>
        <v>4.1985294117647051E-2</v>
      </c>
      <c r="BD800" s="100">
        <f>(W800+X800)/T800</f>
        <v>0.23047794117647058</v>
      </c>
    </row>
    <row r="801" spans="2:56" hidden="1" outlineLevel="4" collapsed="1" x14ac:dyDescent="0.2">
      <c r="B801" s="115" t="s">
        <v>857</v>
      </c>
      <c r="C801" s="114">
        <v>2</v>
      </c>
      <c r="D801" s="113">
        <v>4</v>
      </c>
      <c r="E801" s="109"/>
      <c r="F801" s="112">
        <v>3</v>
      </c>
      <c r="G801" s="111"/>
      <c r="H801" s="109"/>
      <c r="I801" s="107">
        <v>4</v>
      </c>
      <c r="K801" s="112">
        <v>7</v>
      </c>
      <c r="L801" s="111"/>
      <c r="M801" s="111"/>
      <c r="N801" s="109"/>
      <c r="O801" s="108">
        <v>0.2</v>
      </c>
      <c r="P801" s="110">
        <v>0.18779999999999999</v>
      </c>
      <c r="Q801" s="109"/>
      <c r="R801" s="110">
        <v>0.38779999999999998</v>
      </c>
      <c r="S801" s="109"/>
      <c r="T801" s="108">
        <v>0.28000000000000003</v>
      </c>
      <c r="U801" s="110">
        <v>0</v>
      </c>
      <c r="V801" s="109"/>
      <c r="W801" s="108">
        <v>0.28939999999999999</v>
      </c>
      <c r="X801" s="108">
        <v>0</v>
      </c>
      <c r="Y801" s="107">
        <v>7814</v>
      </c>
      <c r="Z801" s="107">
        <v>0</v>
      </c>
      <c r="AA801" s="107">
        <v>7814</v>
      </c>
      <c r="AB801" s="107">
        <v>0</v>
      </c>
      <c r="AC801" s="107">
        <v>48</v>
      </c>
      <c r="AD801" s="107">
        <v>28</v>
      </c>
      <c r="AE801" s="107">
        <v>8</v>
      </c>
      <c r="AF801" s="107">
        <v>41</v>
      </c>
      <c r="AG801" s="107">
        <v>0</v>
      </c>
      <c r="AH801" s="107">
        <v>46</v>
      </c>
      <c r="AI801" s="107">
        <v>0</v>
      </c>
      <c r="AJ801" s="107">
        <v>0</v>
      </c>
      <c r="AK801" s="107">
        <v>41</v>
      </c>
      <c r="AL801" s="107">
        <v>0</v>
      </c>
      <c r="AM801" s="107">
        <v>0</v>
      </c>
      <c r="AN801" s="104">
        <v>5.52</v>
      </c>
      <c r="AO801" s="104">
        <v>0</v>
      </c>
      <c r="AP801" s="104">
        <v>5.52</v>
      </c>
      <c r="AQ801" s="104">
        <v>4.92</v>
      </c>
      <c r="AR801" s="104">
        <v>0</v>
      </c>
      <c r="AS801" s="104">
        <v>0</v>
      </c>
      <c r="AT801" s="104">
        <v>0</v>
      </c>
      <c r="AU801" s="104">
        <v>4.92</v>
      </c>
      <c r="AV801" s="106">
        <v>18337</v>
      </c>
      <c r="AW801" s="105">
        <v>0.85416666666666696</v>
      </c>
      <c r="AX801" s="104">
        <v>20.5</v>
      </c>
      <c r="AY801" s="107">
        <v>527.14285714285711</v>
      </c>
      <c r="AZ801" s="126">
        <v>17.571428571428573</v>
      </c>
      <c r="BA801" s="100">
        <f>U801/T801</f>
        <v>0</v>
      </c>
      <c r="BB801" s="100">
        <f>W801/T801</f>
        <v>1.0335714285714284</v>
      </c>
      <c r="BC801" s="100">
        <f>X801/T801</f>
        <v>0</v>
      </c>
      <c r="BD801" s="100">
        <f>(W801+X801)/T801</f>
        <v>1.0335714285714284</v>
      </c>
    </row>
    <row r="802" spans="2:56" hidden="1" outlineLevel="4" collapsed="1" x14ac:dyDescent="0.2">
      <c r="B802" s="115" t="s">
        <v>858</v>
      </c>
      <c r="C802" s="114">
        <v>1</v>
      </c>
      <c r="D802" s="113">
        <v>4</v>
      </c>
      <c r="E802" s="109"/>
      <c r="F802" s="112">
        <v>3</v>
      </c>
      <c r="G802" s="111"/>
      <c r="H802" s="109"/>
      <c r="I802" s="107">
        <v>3</v>
      </c>
      <c r="K802" s="112">
        <v>6</v>
      </c>
      <c r="L802" s="111"/>
      <c r="M802" s="111"/>
      <c r="N802" s="109"/>
      <c r="O802" s="108">
        <v>0.2</v>
      </c>
      <c r="P802" s="110">
        <v>0.14080000000000001</v>
      </c>
      <c r="Q802" s="109"/>
      <c r="R802" s="110">
        <v>0.34079999999999999</v>
      </c>
      <c r="S802" s="109"/>
      <c r="T802" s="108">
        <v>0.34</v>
      </c>
      <c r="U802" s="110">
        <v>0</v>
      </c>
      <c r="V802" s="109"/>
      <c r="W802" s="108">
        <v>0.34200000000000003</v>
      </c>
      <c r="X802" s="108">
        <v>0</v>
      </c>
      <c r="Y802" s="107">
        <v>9234</v>
      </c>
      <c r="Z802" s="107">
        <v>0</v>
      </c>
      <c r="AA802" s="107">
        <v>9234</v>
      </c>
      <c r="AB802" s="107">
        <v>0</v>
      </c>
      <c r="AC802" s="107">
        <v>24</v>
      </c>
      <c r="AD802" s="107">
        <v>27</v>
      </c>
      <c r="AE802" s="107">
        <v>2</v>
      </c>
      <c r="AF802" s="107">
        <v>28</v>
      </c>
      <c r="AG802" s="107">
        <v>0</v>
      </c>
      <c r="AH802" s="107">
        <v>24</v>
      </c>
      <c r="AI802" s="107">
        <v>0</v>
      </c>
      <c r="AJ802" s="107">
        <v>0</v>
      </c>
      <c r="AK802" s="107">
        <v>28</v>
      </c>
      <c r="AL802" s="107">
        <v>0</v>
      </c>
      <c r="AM802" s="107">
        <v>0</v>
      </c>
      <c r="AN802" s="104">
        <v>5.12</v>
      </c>
      <c r="AO802" s="104">
        <v>0</v>
      </c>
      <c r="AP802" s="104">
        <v>5.12</v>
      </c>
      <c r="AQ802" s="104">
        <v>5.9733000000000001</v>
      </c>
      <c r="AR802" s="104">
        <v>0</v>
      </c>
      <c r="AS802" s="104">
        <v>0</v>
      </c>
      <c r="AT802" s="104">
        <v>0</v>
      </c>
      <c r="AU802" s="104">
        <v>5.97</v>
      </c>
      <c r="AV802" s="106">
        <v>22262</v>
      </c>
      <c r="AW802" s="105">
        <v>1.1666666666666701</v>
      </c>
      <c r="AX802" s="104">
        <v>28</v>
      </c>
      <c r="AY802" s="107">
        <v>526.76470588235293</v>
      </c>
      <c r="AZ802" s="126">
        <v>17.558823529411764</v>
      </c>
      <c r="BA802" s="100">
        <f>U802/T802</f>
        <v>0</v>
      </c>
      <c r="BB802" s="100">
        <f>W802/T802</f>
        <v>1.0058823529411764</v>
      </c>
      <c r="BC802" s="100">
        <f>X802/T802</f>
        <v>0</v>
      </c>
      <c r="BD802" s="100">
        <f>(W802+X802)/T802</f>
        <v>1.0058823529411764</v>
      </c>
    </row>
    <row r="803" spans="2:56" hidden="1" outlineLevel="4" collapsed="1" x14ac:dyDescent="0.2">
      <c r="B803" s="115" t="s">
        <v>859</v>
      </c>
      <c r="C803" s="114">
        <v>2</v>
      </c>
      <c r="D803" s="113">
        <v>6</v>
      </c>
      <c r="E803" s="109"/>
      <c r="F803" s="112">
        <v>4</v>
      </c>
      <c r="G803" s="111"/>
      <c r="H803" s="109"/>
      <c r="I803" s="107">
        <v>6</v>
      </c>
      <c r="K803" s="112">
        <v>10</v>
      </c>
      <c r="L803" s="111"/>
      <c r="M803" s="111"/>
      <c r="N803" s="109"/>
      <c r="O803" s="108">
        <v>0.2666</v>
      </c>
      <c r="P803" s="110">
        <v>0.28160000000000002</v>
      </c>
      <c r="Q803" s="109"/>
      <c r="R803" s="110">
        <v>0.5484</v>
      </c>
      <c r="S803" s="109"/>
      <c r="T803" s="108">
        <v>0.56000000000000005</v>
      </c>
      <c r="U803" s="110">
        <v>0</v>
      </c>
      <c r="V803" s="109"/>
      <c r="W803" s="108">
        <v>0.55859999999999999</v>
      </c>
      <c r="X803" s="108">
        <v>0</v>
      </c>
      <c r="Y803" s="107">
        <v>15082</v>
      </c>
      <c r="Z803" s="107">
        <v>0</v>
      </c>
      <c r="AA803" s="107">
        <v>15082</v>
      </c>
      <c r="AB803" s="107">
        <v>0</v>
      </c>
      <c r="AC803" s="107">
        <v>48</v>
      </c>
      <c r="AD803" s="107">
        <v>57</v>
      </c>
      <c r="AE803" s="107">
        <v>8</v>
      </c>
      <c r="AF803" s="107">
        <v>67</v>
      </c>
      <c r="AG803" s="107">
        <v>0</v>
      </c>
      <c r="AH803" s="107">
        <v>48</v>
      </c>
      <c r="AI803" s="107">
        <v>0</v>
      </c>
      <c r="AJ803" s="107">
        <v>0</v>
      </c>
      <c r="AK803" s="107">
        <v>67</v>
      </c>
      <c r="AL803" s="107">
        <v>0</v>
      </c>
      <c r="AM803" s="107">
        <v>0</v>
      </c>
      <c r="AN803" s="104">
        <v>8</v>
      </c>
      <c r="AO803" s="104">
        <v>0</v>
      </c>
      <c r="AP803" s="104">
        <v>8</v>
      </c>
      <c r="AQ803" s="104">
        <v>11.166700000000001</v>
      </c>
      <c r="AR803" s="104">
        <v>0</v>
      </c>
      <c r="AS803" s="104">
        <v>0</v>
      </c>
      <c r="AT803" s="104">
        <v>0</v>
      </c>
      <c r="AU803" s="104">
        <v>11.17</v>
      </c>
      <c r="AV803" s="106">
        <v>41618</v>
      </c>
      <c r="AW803" s="105">
        <v>1.3958333333333299</v>
      </c>
      <c r="AX803" s="104">
        <v>33.5</v>
      </c>
      <c r="AY803" s="107">
        <v>598.39285714285711</v>
      </c>
      <c r="AZ803" s="126">
        <v>19.946428571428573</v>
      </c>
      <c r="BA803" s="100">
        <f>U803/T803</f>
        <v>0</v>
      </c>
      <c r="BB803" s="100">
        <f>W803/T803</f>
        <v>0.99749999999999983</v>
      </c>
      <c r="BC803" s="100">
        <f>X803/T803</f>
        <v>0</v>
      </c>
      <c r="BD803" s="100">
        <f>(W803+X803)/T803</f>
        <v>0.99749999999999983</v>
      </c>
    </row>
    <row r="804" spans="2:56" outlineLevel="3" collapsed="1" x14ac:dyDescent="0.2">
      <c r="B804" s="115" t="s">
        <v>860</v>
      </c>
      <c r="C804" s="120">
        <v>33</v>
      </c>
      <c r="D804" s="119">
        <v>115</v>
      </c>
      <c r="E804" s="117"/>
      <c r="F804" s="81">
        <v>80.5</v>
      </c>
      <c r="G804" s="118"/>
      <c r="H804" s="117"/>
      <c r="I804" s="25">
        <v>103.5</v>
      </c>
      <c r="K804" s="81">
        <v>184</v>
      </c>
      <c r="L804" s="118"/>
      <c r="M804" s="118"/>
      <c r="N804" s="117"/>
      <c r="O804" s="26">
        <v>5.3666999999999998</v>
      </c>
      <c r="P804" s="83">
        <v>3.8567999999999998</v>
      </c>
      <c r="Q804" s="117"/>
      <c r="R804" s="83">
        <v>9.2234999999999996</v>
      </c>
      <c r="S804" s="117"/>
      <c r="T804" s="26">
        <v>6.93</v>
      </c>
      <c r="U804" s="83">
        <v>3.4563999999999999</v>
      </c>
      <c r="V804" s="117"/>
      <c r="W804" s="26">
        <v>3.5110000000000001</v>
      </c>
      <c r="X804" s="26">
        <v>5.4000000000000003E-3</v>
      </c>
      <c r="Y804" s="25">
        <v>278135</v>
      </c>
      <c r="Z804" s="25">
        <v>183191</v>
      </c>
      <c r="AA804" s="25">
        <v>94798</v>
      </c>
      <c r="AB804" s="25">
        <v>146</v>
      </c>
      <c r="AC804" s="25">
        <v>684</v>
      </c>
      <c r="AD804" s="25">
        <v>624</v>
      </c>
      <c r="AE804" s="25">
        <v>55</v>
      </c>
      <c r="AF804" s="25">
        <v>701</v>
      </c>
      <c r="AG804" s="25">
        <v>702</v>
      </c>
      <c r="AH804" s="25">
        <v>659</v>
      </c>
      <c r="AI804" s="25">
        <v>555</v>
      </c>
      <c r="AJ804" s="25">
        <v>0</v>
      </c>
      <c r="AK804" s="25">
        <v>701</v>
      </c>
      <c r="AL804" s="25">
        <v>702</v>
      </c>
      <c r="AM804" s="25">
        <v>0</v>
      </c>
      <c r="AN804" s="27">
        <v>124.5133</v>
      </c>
      <c r="AO804" s="27">
        <v>0</v>
      </c>
      <c r="AP804" s="27">
        <v>124.5133</v>
      </c>
      <c r="AQ804" s="27">
        <v>135.69649999999999</v>
      </c>
      <c r="AR804" s="27">
        <v>0</v>
      </c>
      <c r="AS804" s="27">
        <v>0</v>
      </c>
      <c r="AT804" s="27">
        <v>0</v>
      </c>
      <c r="AU804" s="27">
        <v>135.72</v>
      </c>
      <c r="AV804" s="28">
        <v>505739</v>
      </c>
      <c r="AW804" s="29">
        <v>1.02485380116959</v>
      </c>
      <c r="AX804" s="27">
        <v>21.2424242424242</v>
      </c>
      <c r="AY804" s="25">
        <v>587.53246753246754</v>
      </c>
      <c r="AZ804" s="93">
        <v>19.584415584415584</v>
      </c>
      <c r="BA804" s="100">
        <f>U804/T804</f>
        <v>0.49875901875901879</v>
      </c>
      <c r="BB804" s="100">
        <f>W804/T804</f>
        <v>0.50663780663780666</v>
      </c>
      <c r="BC804" s="100">
        <f>X804/T804</f>
        <v>7.7922077922077933E-4</v>
      </c>
      <c r="BD804" s="100">
        <f>(W804+X804)/T804</f>
        <v>0.50741702741702743</v>
      </c>
    </row>
    <row r="805" spans="2:56" hidden="1" outlineLevel="4" collapsed="1" x14ac:dyDescent="0.2">
      <c r="B805" s="115" t="s">
        <v>861</v>
      </c>
      <c r="C805" s="114">
        <v>13</v>
      </c>
      <c r="D805" s="113">
        <v>52</v>
      </c>
      <c r="E805" s="109"/>
      <c r="F805" s="112">
        <v>39</v>
      </c>
      <c r="G805" s="111"/>
      <c r="H805" s="109"/>
      <c r="I805" s="107">
        <v>39</v>
      </c>
      <c r="K805" s="112">
        <v>78</v>
      </c>
      <c r="L805" s="111"/>
      <c r="M805" s="111"/>
      <c r="N805" s="109"/>
      <c r="O805" s="108">
        <v>2.6</v>
      </c>
      <c r="P805" s="110">
        <v>1.8304</v>
      </c>
      <c r="Q805" s="109"/>
      <c r="R805" s="110">
        <v>4.4303999999999997</v>
      </c>
      <c r="S805" s="109"/>
      <c r="T805" s="108">
        <v>2.88</v>
      </c>
      <c r="U805" s="110">
        <v>0.96799999999999997</v>
      </c>
      <c r="V805" s="109"/>
      <c r="W805" s="108">
        <v>1.9359999999999999</v>
      </c>
      <c r="X805" s="108">
        <v>0</v>
      </c>
      <c r="Y805" s="107">
        <v>103576</v>
      </c>
      <c r="Z805" s="107">
        <v>51304</v>
      </c>
      <c r="AA805" s="107">
        <v>52272</v>
      </c>
      <c r="AB805" s="107">
        <v>0</v>
      </c>
      <c r="AC805" s="107">
        <v>289</v>
      </c>
      <c r="AD805" s="107">
        <v>296</v>
      </c>
      <c r="AE805" s="107">
        <v>12</v>
      </c>
      <c r="AF805" s="107">
        <v>331</v>
      </c>
      <c r="AG805" s="107">
        <v>0</v>
      </c>
      <c r="AH805" s="107">
        <v>293</v>
      </c>
      <c r="AI805" s="107">
        <v>0</v>
      </c>
      <c r="AJ805" s="107">
        <v>0</v>
      </c>
      <c r="AK805" s="107">
        <v>331</v>
      </c>
      <c r="AL805" s="107">
        <v>0</v>
      </c>
      <c r="AM805" s="107">
        <v>0</v>
      </c>
      <c r="AN805" s="104">
        <v>59.52</v>
      </c>
      <c r="AO805" s="104">
        <v>0</v>
      </c>
      <c r="AP805" s="104">
        <v>59.52</v>
      </c>
      <c r="AQ805" s="104">
        <v>68.200100000000006</v>
      </c>
      <c r="AR805" s="104">
        <v>0</v>
      </c>
      <c r="AS805" s="104">
        <v>0</v>
      </c>
      <c r="AT805" s="104">
        <v>0</v>
      </c>
      <c r="AU805" s="104">
        <v>68.209999999999994</v>
      </c>
      <c r="AV805" s="106">
        <v>254181</v>
      </c>
      <c r="AW805" s="105">
        <v>1.1453287197231801</v>
      </c>
      <c r="AX805" s="104">
        <v>25.461538461538499</v>
      </c>
      <c r="AY805" s="107">
        <v>710.52083333333337</v>
      </c>
      <c r="AZ805" s="126">
        <v>23.684027777777779</v>
      </c>
      <c r="BA805" s="100">
        <f>U805/T805</f>
        <v>0.33611111111111114</v>
      </c>
      <c r="BB805" s="100">
        <f>W805/T805</f>
        <v>0.67222222222222228</v>
      </c>
      <c r="BC805" s="100">
        <f>X805/T805</f>
        <v>0</v>
      </c>
      <c r="BD805" s="100">
        <f>(W805+X805)/T805</f>
        <v>0.67222222222222228</v>
      </c>
    </row>
    <row r="806" spans="2:56" hidden="1" outlineLevel="4" collapsed="1" x14ac:dyDescent="0.2">
      <c r="B806" s="115" t="s">
        <v>862</v>
      </c>
      <c r="C806" s="114">
        <v>1</v>
      </c>
      <c r="D806" s="113">
        <v>3</v>
      </c>
      <c r="E806" s="109"/>
      <c r="F806" s="112">
        <v>3</v>
      </c>
      <c r="G806" s="111"/>
      <c r="H806" s="109"/>
      <c r="I806" s="107">
        <v>0</v>
      </c>
      <c r="K806" s="112">
        <v>3</v>
      </c>
      <c r="L806" s="111"/>
      <c r="M806" s="111"/>
      <c r="N806" s="109"/>
      <c r="O806" s="108">
        <v>0.2</v>
      </c>
      <c r="P806" s="110">
        <v>0</v>
      </c>
      <c r="Q806" s="109"/>
      <c r="R806" s="110">
        <v>0.2</v>
      </c>
      <c r="S806" s="109"/>
      <c r="T806" s="108">
        <v>0.2</v>
      </c>
      <c r="U806" s="110">
        <v>0</v>
      </c>
      <c r="V806" s="109"/>
      <c r="W806" s="108">
        <v>0.1981</v>
      </c>
      <c r="X806" s="108">
        <v>0</v>
      </c>
      <c r="Y806" s="107">
        <v>5349</v>
      </c>
      <c r="Z806" s="107">
        <v>0</v>
      </c>
      <c r="AA806" s="107">
        <v>5349</v>
      </c>
      <c r="AB806" s="107">
        <v>0</v>
      </c>
      <c r="AC806" s="107">
        <v>18</v>
      </c>
      <c r="AD806" s="107">
        <v>10</v>
      </c>
      <c r="AE806" s="107">
        <v>3</v>
      </c>
      <c r="AF806" s="107">
        <v>10</v>
      </c>
      <c r="AG806" s="107">
        <v>0</v>
      </c>
      <c r="AH806" s="107">
        <v>16</v>
      </c>
      <c r="AI806" s="107">
        <v>0</v>
      </c>
      <c r="AJ806" s="107">
        <v>0</v>
      </c>
      <c r="AK806" s="107">
        <v>10</v>
      </c>
      <c r="AL806" s="107">
        <v>0</v>
      </c>
      <c r="AM806" s="107">
        <v>0</v>
      </c>
      <c r="AN806" s="104">
        <v>1.5848</v>
      </c>
      <c r="AO806" s="104">
        <v>0</v>
      </c>
      <c r="AP806" s="104">
        <v>1.5848</v>
      </c>
      <c r="AQ806" s="104">
        <v>0.99050000000000005</v>
      </c>
      <c r="AR806" s="104">
        <v>0</v>
      </c>
      <c r="AS806" s="104">
        <v>0</v>
      </c>
      <c r="AT806" s="104">
        <v>0</v>
      </c>
      <c r="AU806" s="104">
        <v>0.99</v>
      </c>
      <c r="AV806" s="106">
        <v>3692</v>
      </c>
      <c r="AW806" s="105">
        <v>0.55555555555555602</v>
      </c>
      <c r="AX806" s="104">
        <v>10</v>
      </c>
      <c r="AY806" s="107">
        <v>148.5</v>
      </c>
      <c r="AZ806" s="126">
        <v>4.95</v>
      </c>
      <c r="BA806" s="100">
        <f>U806/T806</f>
        <v>0</v>
      </c>
      <c r="BB806" s="100">
        <f>W806/T806</f>
        <v>0.99049999999999994</v>
      </c>
      <c r="BC806" s="100">
        <f>X806/T806</f>
        <v>0</v>
      </c>
      <c r="BD806" s="100">
        <f>(W806+X806)/T806</f>
        <v>0.99049999999999994</v>
      </c>
    </row>
    <row r="807" spans="2:56" hidden="1" outlineLevel="4" collapsed="1" x14ac:dyDescent="0.2">
      <c r="B807" s="115" t="s">
        <v>863</v>
      </c>
      <c r="C807" s="114">
        <v>2</v>
      </c>
      <c r="D807" s="113">
        <v>6</v>
      </c>
      <c r="E807" s="109"/>
      <c r="F807" s="112">
        <v>6</v>
      </c>
      <c r="G807" s="111"/>
      <c r="H807" s="109"/>
      <c r="I807" s="107">
        <v>0</v>
      </c>
      <c r="K807" s="112">
        <v>6</v>
      </c>
      <c r="L807" s="111"/>
      <c r="M807" s="111"/>
      <c r="N807" s="109"/>
      <c r="O807" s="108">
        <v>0.4</v>
      </c>
      <c r="P807" s="110">
        <v>0</v>
      </c>
      <c r="Q807" s="109"/>
      <c r="R807" s="110">
        <v>0.4</v>
      </c>
      <c r="S807" s="109"/>
      <c r="T807" s="108">
        <v>0.2</v>
      </c>
      <c r="U807" s="110">
        <v>0</v>
      </c>
      <c r="V807" s="109"/>
      <c r="W807" s="108">
        <v>0.2</v>
      </c>
      <c r="X807" s="108">
        <v>0</v>
      </c>
      <c r="Y807" s="107">
        <v>5400</v>
      </c>
      <c r="Z807" s="107">
        <v>0</v>
      </c>
      <c r="AA807" s="107">
        <v>5400</v>
      </c>
      <c r="AB807" s="107">
        <v>0</v>
      </c>
      <c r="AC807" s="107">
        <v>65</v>
      </c>
      <c r="AD807" s="107">
        <v>51</v>
      </c>
      <c r="AE807" s="107">
        <v>10</v>
      </c>
      <c r="AF807" s="107">
        <v>55</v>
      </c>
      <c r="AG807" s="107">
        <v>0</v>
      </c>
      <c r="AH807" s="107">
        <v>60</v>
      </c>
      <c r="AI807" s="107">
        <v>0</v>
      </c>
      <c r="AJ807" s="107">
        <v>0</v>
      </c>
      <c r="AK807" s="107">
        <v>55</v>
      </c>
      <c r="AL807" s="107">
        <v>0</v>
      </c>
      <c r="AM807" s="107">
        <v>0</v>
      </c>
      <c r="AN807" s="104">
        <v>5.7142999999999997</v>
      </c>
      <c r="AO807" s="104">
        <v>0</v>
      </c>
      <c r="AP807" s="104">
        <v>5.7142999999999997</v>
      </c>
      <c r="AQ807" s="104">
        <v>5.2496</v>
      </c>
      <c r="AR807" s="104">
        <v>0</v>
      </c>
      <c r="AS807" s="104">
        <v>0</v>
      </c>
      <c r="AT807" s="104">
        <v>0</v>
      </c>
      <c r="AU807" s="104">
        <v>5.25</v>
      </c>
      <c r="AV807" s="106">
        <v>19565</v>
      </c>
      <c r="AW807" s="105">
        <v>0.84615384615384603</v>
      </c>
      <c r="AX807" s="104">
        <v>27.5</v>
      </c>
      <c r="AY807" s="107">
        <v>787.5</v>
      </c>
      <c r="AZ807" s="126">
        <v>26.25</v>
      </c>
      <c r="BA807" s="100">
        <f>U807/T807</f>
        <v>0</v>
      </c>
      <c r="BB807" s="100">
        <f>W807/T807</f>
        <v>1</v>
      </c>
      <c r="BC807" s="100">
        <f>X807/T807</f>
        <v>0</v>
      </c>
      <c r="BD807" s="100">
        <f>(W807+X807)/T807</f>
        <v>1</v>
      </c>
    </row>
    <row r="808" spans="2:56" hidden="1" outlineLevel="4" collapsed="1" x14ac:dyDescent="0.2">
      <c r="B808" s="115" t="s">
        <v>864</v>
      </c>
      <c r="C808" s="114">
        <v>1</v>
      </c>
      <c r="D808" s="113">
        <v>3</v>
      </c>
      <c r="E808" s="109"/>
      <c r="F808" s="112">
        <v>3</v>
      </c>
      <c r="G808" s="111"/>
      <c r="H808" s="109"/>
      <c r="I808" s="107">
        <v>0</v>
      </c>
      <c r="K808" s="112">
        <v>3</v>
      </c>
      <c r="L808" s="111"/>
      <c r="M808" s="111"/>
      <c r="N808" s="109"/>
      <c r="O808" s="108">
        <v>0.2</v>
      </c>
      <c r="P808" s="110">
        <v>0</v>
      </c>
      <c r="Q808" s="109"/>
      <c r="R808" s="110">
        <v>0.2</v>
      </c>
      <c r="S808" s="109"/>
      <c r="T808" s="108">
        <v>0</v>
      </c>
      <c r="U808" s="110">
        <v>0</v>
      </c>
      <c r="V808" s="109"/>
      <c r="W808" s="108">
        <v>0</v>
      </c>
      <c r="X808" s="108">
        <v>0</v>
      </c>
      <c r="Y808" s="107">
        <v>0</v>
      </c>
      <c r="Z808" s="107">
        <v>0</v>
      </c>
      <c r="AA808" s="107">
        <v>0</v>
      </c>
      <c r="AB808" s="107">
        <v>0</v>
      </c>
      <c r="AC808" s="107">
        <v>35</v>
      </c>
      <c r="AD808" s="107">
        <v>29</v>
      </c>
      <c r="AE808" s="107">
        <v>0</v>
      </c>
      <c r="AF808" s="107">
        <v>29</v>
      </c>
      <c r="AG808" s="107">
        <v>0</v>
      </c>
      <c r="AH808" s="107">
        <v>31</v>
      </c>
      <c r="AI808" s="107">
        <v>0</v>
      </c>
      <c r="AJ808" s="107">
        <v>0</v>
      </c>
      <c r="AK808" s="107">
        <v>29</v>
      </c>
      <c r="AL808" s="107">
        <v>0</v>
      </c>
      <c r="AM808" s="107">
        <v>0</v>
      </c>
      <c r="AN808" s="104">
        <v>2.5981000000000001</v>
      </c>
      <c r="AO808" s="104">
        <v>0</v>
      </c>
      <c r="AP808" s="104">
        <v>2.5981000000000001</v>
      </c>
      <c r="AQ808" s="104">
        <v>2.4304999999999999</v>
      </c>
      <c r="AR808" s="104">
        <v>0</v>
      </c>
      <c r="AS808" s="104">
        <v>0</v>
      </c>
      <c r="AT808" s="104">
        <v>0</v>
      </c>
      <c r="AU808" s="104">
        <v>2.4300000000000002</v>
      </c>
      <c r="AV808" s="106">
        <v>9058</v>
      </c>
      <c r="AW808" s="105">
        <v>0.82857142857142896</v>
      </c>
      <c r="AX808" s="104">
        <v>29</v>
      </c>
      <c r="AY808" s="103" t="e">
        <v>#VALUE!</v>
      </c>
      <c r="AZ808" s="127" t="e">
        <v>#VALUE!</v>
      </c>
      <c r="BA808" s="100" t="e">
        <f>U808/T808</f>
        <v>#DIV/0!</v>
      </c>
      <c r="BB808" s="100" t="e">
        <f>W808/T808</f>
        <v>#DIV/0!</v>
      </c>
      <c r="BC808" s="100" t="e">
        <f>X808/T808</f>
        <v>#DIV/0!</v>
      </c>
      <c r="BD808" s="100" t="e">
        <f>(W808+X808)/T808</f>
        <v>#DIV/0!</v>
      </c>
    </row>
    <row r="809" spans="2:56" hidden="1" outlineLevel="4" collapsed="1" x14ac:dyDescent="0.2">
      <c r="B809" s="115" t="s">
        <v>865</v>
      </c>
      <c r="C809" s="114">
        <v>1</v>
      </c>
      <c r="D809" s="113">
        <v>3</v>
      </c>
      <c r="E809" s="109"/>
      <c r="F809" s="112">
        <v>3</v>
      </c>
      <c r="G809" s="111"/>
      <c r="H809" s="109"/>
      <c r="I809" s="107">
        <v>0</v>
      </c>
      <c r="K809" s="112">
        <v>3</v>
      </c>
      <c r="L809" s="111"/>
      <c r="M809" s="111"/>
      <c r="N809" s="109"/>
      <c r="O809" s="108">
        <v>0.2</v>
      </c>
      <c r="P809" s="110">
        <v>0</v>
      </c>
      <c r="Q809" s="109"/>
      <c r="R809" s="110">
        <v>0.2</v>
      </c>
      <c r="S809" s="109"/>
      <c r="T809" s="108">
        <v>0</v>
      </c>
      <c r="U809" s="110">
        <v>0</v>
      </c>
      <c r="V809" s="109"/>
      <c r="W809" s="108">
        <v>0</v>
      </c>
      <c r="X809" s="108">
        <v>0</v>
      </c>
      <c r="Y809" s="107">
        <v>0</v>
      </c>
      <c r="Z809" s="107">
        <v>0</v>
      </c>
      <c r="AA809" s="107">
        <v>0</v>
      </c>
      <c r="AB809" s="107">
        <v>0</v>
      </c>
      <c r="AC809" s="107">
        <v>35</v>
      </c>
      <c r="AD809" s="107">
        <v>29</v>
      </c>
      <c r="AE809" s="107">
        <v>5</v>
      </c>
      <c r="AF809" s="107">
        <v>29</v>
      </c>
      <c r="AG809" s="107">
        <v>0</v>
      </c>
      <c r="AH809" s="107">
        <v>25</v>
      </c>
      <c r="AI809" s="107">
        <v>0</v>
      </c>
      <c r="AJ809" s="107">
        <v>0</v>
      </c>
      <c r="AK809" s="107">
        <v>29</v>
      </c>
      <c r="AL809" s="107">
        <v>0</v>
      </c>
      <c r="AM809" s="107">
        <v>0</v>
      </c>
      <c r="AN809" s="104">
        <v>2.0952000000000002</v>
      </c>
      <c r="AO809" s="104">
        <v>0</v>
      </c>
      <c r="AP809" s="104">
        <v>2.0952000000000002</v>
      </c>
      <c r="AQ809" s="104">
        <v>2.4304999999999999</v>
      </c>
      <c r="AR809" s="104">
        <v>0</v>
      </c>
      <c r="AS809" s="104">
        <v>0</v>
      </c>
      <c r="AT809" s="104">
        <v>0</v>
      </c>
      <c r="AU809" s="104">
        <v>2.4300000000000002</v>
      </c>
      <c r="AV809" s="106">
        <v>9058</v>
      </c>
      <c r="AW809" s="105">
        <v>0.82857142857142896</v>
      </c>
      <c r="AX809" s="104">
        <v>29</v>
      </c>
      <c r="AY809" s="103" t="e">
        <v>#VALUE!</v>
      </c>
      <c r="AZ809" s="127" t="e">
        <v>#VALUE!</v>
      </c>
      <c r="BA809" s="100" t="e">
        <f>U809/T809</f>
        <v>#DIV/0!</v>
      </c>
      <c r="BB809" s="100" t="e">
        <f>W809/T809</f>
        <v>#DIV/0!</v>
      </c>
      <c r="BC809" s="100" t="e">
        <f>X809/T809</f>
        <v>#DIV/0!</v>
      </c>
      <c r="BD809" s="100" t="e">
        <f>(W809+X809)/T809</f>
        <v>#DIV/0!</v>
      </c>
    </row>
    <row r="810" spans="2:56" hidden="1" outlineLevel="4" collapsed="1" x14ac:dyDescent="0.2">
      <c r="B810" s="115" t="s">
        <v>867</v>
      </c>
      <c r="C810" s="114">
        <v>2</v>
      </c>
      <c r="D810" s="113">
        <v>10</v>
      </c>
      <c r="E810" s="109"/>
      <c r="F810" s="112">
        <v>6</v>
      </c>
      <c r="G810" s="111"/>
      <c r="H810" s="109"/>
      <c r="I810" s="107">
        <v>12</v>
      </c>
      <c r="K810" s="112">
        <v>18</v>
      </c>
      <c r="L810" s="111"/>
      <c r="M810" s="111"/>
      <c r="N810" s="109"/>
      <c r="O810" s="108">
        <v>0.4</v>
      </c>
      <c r="P810" s="110">
        <v>0.56340000000000001</v>
      </c>
      <c r="Q810" s="109"/>
      <c r="R810" s="110">
        <v>0.96340000000000003</v>
      </c>
      <c r="S810" s="109"/>
      <c r="T810" s="108">
        <v>0.96</v>
      </c>
      <c r="U810" s="110">
        <v>0.96799999999999997</v>
      </c>
      <c r="V810" s="109"/>
      <c r="W810" s="108">
        <v>0</v>
      </c>
      <c r="X810" s="108">
        <v>0</v>
      </c>
      <c r="Y810" s="107">
        <v>51304</v>
      </c>
      <c r="Z810" s="107">
        <v>51304</v>
      </c>
      <c r="AA810" s="107">
        <v>0</v>
      </c>
      <c r="AB810" s="107">
        <v>0</v>
      </c>
      <c r="AC810" s="107">
        <v>48</v>
      </c>
      <c r="AD810" s="107">
        <v>46</v>
      </c>
      <c r="AE810" s="107">
        <v>4</v>
      </c>
      <c r="AF810" s="107">
        <v>55</v>
      </c>
      <c r="AG810" s="107">
        <v>0</v>
      </c>
      <c r="AH810" s="107">
        <v>48</v>
      </c>
      <c r="AI810" s="107">
        <v>0</v>
      </c>
      <c r="AJ810" s="107">
        <v>0</v>
      </c>
      <c r="AK810" s="107">
        <v>55</v>
      </c>
      <c r="AL810" s="107">
        <v>0</v>
      </c>
      <c r="AM810" s="107">
        <v>0</v>
      </c>
      <c r="AN810" s="104">
        <v>14.72</v>
      </c>
      <c r="AO810" s="104">
        <v>0</v>
      </c>
      <c r="AP810" s="104">
        <v>14.72</v>
      </c>
      <c r="AQ810" s="104">
        <v>16.866700000000002</v>
      </c>
      <c r="AR810" s="104">
        <v>0</v>
      </c>
      <c r="AS810" s="104">
        <v>0</v>
      </c>
      <c r="AT810" s="104">
        <v>0</v>
      </c>
      <c r="AU810" s="104">
        <v>16.87</v>
      </c>
      <c r="AV810" s="106">
        <v>62863</v>
      </c>
      <c r="AW810" s="105">
        <v>1.1458333333333299</v>
      </c>
      <c r="AX810" s="104">
        <v>27.5</v>
      </c>
      <c r="AY810" s="107">
        <v>527.1875</v>
      </c>
      <c r="AZ810" s="126">
        <v>17.572916666666668</v>
      </c>
      <c r="BA810" s="100">
        <f>U810/T810</f>
        <v>1.0083333333333333</v>
      </c>
      <c r="BB810" s="100">
        <f>W810/T810</f>
        <v>0</v>
      </c>
      <c r="BC810" s="100">
        <f>X810/T810</f>
        <v>0</v>
      </c>
      <c r="BD810" s="100">
        <f>(W810+X810)/T810</f>
        <v>0</v>
      </c>
    </row>
    <row r="811" spans="2:56" hidden="1" outlineLevel="4" collapsed="1" x14ac:dyDescent="0.2">
      <c r="B811" s="115" t="s">
        <v>868</v>
      </c>
      <c r="C811" s="114">
        <v>2</v>
      </c>
      <c r="D811" s="113">
        <v>10</v>
      </c>
      <c r="E811" s="109"/>
      <c r="F811" s="112">
        <v>6</v>
      </c>
      <c r="G811" s="111"/>
      <c r="H811" s="109"/>
      <c r="I811" s="107">
        <v>12</v>
      </c>
      <c r="K811" s="112">
        <v>18</v>
      </c>
      <c r="L811" s="111"/>
      <c r="M811" s="111"/>
      <c r="N811" s="109"/>
      <c r="O811" s="108">
        <v>0.4</v>
      </c>
      <c r="P811" s="110">
        <v>0.56340000000000001</v>
      </c>
      <c r="Q811" s="109"/>
      <c r="R811" s="110">
        <v>0.96340000000000003</v>
      </c>
      <c r="S811" s="109"/>
      <c r="T811" s="108">
        <v>0.96</v>
      </c>
      <c r="U811" s="110">
        <v>0.48399999999999999</v>
      </c>
      <c r="V811" s="109"/>
      <c r="W811" s="108">
        <v>0.48399999999999999</v>
      </c>
      <c r="X811" s="108">
        <v>0</v>
      </c>
      <c r="Y811" s="107">
        <v>38720</v>
      </c>
      <c r="Z811" s="107">
        <v>25652</v>
      </c>
      <c r="AA811" s="107">
        <v>13068</v>
      </c>
      <c r="AB811" s="107">
        <v>0</v>
      </c>
      <c r="AC811" s="107">
        <v>48</v>
      </c>
      <c r="AD811" s="107">
        <v>41</v>
      </c>
      <c r="AE811" s="107">
        <v>4</v>
      </c>
      <c r="AF811" s="107">
        <v>51</v>
      </c>
      <c r="AG811" s="107">
        <v>0</v>
      </c>
      <c r="AH811" s="107">
        <v>48</v>
      </c>
      <c r="AI811" s="107">
        <v>0</v>
      </c>
      <c r="AJ811" s="107">
        <v>0</v>
      </c>
      <c r="AK811" s="107">
        <v>51</v>
      </c>
      <c r="AL811" s="107">
        <v>0</v>
      </c>
      <c r="AM811" s="107">
        <v>0</v>
      </c>
      <c r="AN811" s="104">
        <v>14.72</v>
      </c>
      <c r="AO811" s="104">
        <v>0</v>
      </c>
      <c r="AP811" s="104">
        <v>14.72</v>
      </c>
      <c r="AQ811" s="104">
        <v>15.64</v>
      </c>
      <c r="AR811" s="104">
        <v>0</v>
      </c>
      <c r="AS811" s="104">
        <v>0</v>
      </c>
      <c r="AT811" s="104">
        <v>0</v>
      </c>
      <c r="AU811" s="104">
        <v>15.64</v>
      </c>
      <c r="AV811" s="106">
        <v>58290</v>
      </c>
      <c r="AW811" s="105">
        <v>1.0625</v>
      </c>
      <c r="AX811" s="104">
        <v>25.5</v>
      </c>
      <c r="AY811" s="107">
        <v>488.75</v>
      </c>
      <c r="AZ811" s="126">
        <v>16.291666666666668</v>
      </c>
      <c r="BA811" s="100">
        <f>U811/T811</f>
        <v>0.50416666666666665</v>
      </c>
      <c r="BB811" s="100">
        <f>W811/T811</f>
        <v>0.50416666666666665</v>
      </c>
      <c r="BC811" s="100">
        <f>X811/T811</f>
        <v>0</v>
      </c>
      <c r="BD811" s="100">
        <f>(W811+X811)/T811</f>
        <v>0.50416666666666665</v>
      </c>
    </row>
    <row r="812" spans="2:56" hidden="1" outlineLevel="4" collapsed="1" x14ac:dyDescent="0.2">
      <c r="B812" s="115" t="s">
        <v>869</v>
      </c>
      <c r="C812" s="114">
        <v>2</v>
      </c>
      <c r="D812" s="113">
        <v>10</v>
      </c>
      <c r="E812" s="109"/>
      <c r="F812" s="112">
        <v>6</v>
      </c>
      <c r="G812" s="111"/>
      <c r="H812" s="109"/>
      <c r="I812" s="107">
        <v>12</v>
      </c>
      <c r="K812" s="112">
        <v>18</v>
      </c>
      <c r="L812" s="111"/>
      <c r="M812" s="111"/>
      <c r="N812" s="109"/>
      <c r="O812" s="108">
        <v>0.4</v>
      </c>
      <c r="P812" s="110">
        <v>0.56340000000000001</v>
      </c>
      <c r="Q812" s="109"/>
      <c r="R812" s="110">
        <v>0.96340000000000003</v>
      </c>
      <c r="S812" s="109"/>
      <c r="T812" s="108">
        <v>0.96</v>
      </c>
      <c r="U812" s="110">
        <v>0.96799999999999997</v>
      </c>
      <c r="V812" s="109"/>
      <c r="W812" s="108">
        <v>0</v>
      </c>
      <c r="X812" s="108">
        <v>0</v>
      </c>
      <c r="Y812" s="107">
        <v>51304</v>
      </c>
      <c r="Z812" s="107">
        <v>51304</v>
      </c>
      <c r="AA812" s="107">
        <v>0</v>
      </c>
      <c r="AB812" s="107">
        <v>0</v>
      </c>
      <c r="AC812" s="107">
        <v>44</v>
      </c>
      <c r="AD812" s="107">
        <v>35</v>
      </c>
      <c r="AE812" s="107">
        <v>4</v>
      </c>
      <c r="AF812" s="107">
        <v>44</v>
      </c>
      <c r="AG812" s="107">
        <v>0</v>
      </c>
      <c r="AH812" s="107">
        <v>44</v>
      </c>
      <c r="AI812" s="107">
        <v>0</v>
      </c>
      <c r="AJ812" s="107">
        <v>0</v>
      </c>
      <c r="AK812" s="107">
        <v>44</v>
      </c>
      <c r="AL812" s="107">
        <v>0</v>
      </c>
      <c r="AM812" s="107">
        <v>0</v>
      </c>
      <c r="AN812" s="104">
        <v>13.493399999999999</v>
      </c>
      <c r="AO812" s="104">
        <v>0</v>
      </c>
      <c r="AP812" s="104">
        <v>13.493399999999999</v>
      </c>
      <c r="AQ812" s="104">
        <v>13.493399999999999</v>
      </c>
      <c r="AR812" s="104">
        <v>0</v>
      </c>
      <c r="AS812" s="104">
        <v>0</v>
      </c>
      <c r="AT812" s="104">
        <v>0</v>
      </c>
      <c r="AU812" s="104">
        <v>13.5</v>
      </c>
      <c r="AV812" s="106">
        <v>50290</v>
      </c>
      <c r="AW812" s="105">
        <v>1</v>
      </c>
      <c r="AX812" s="104">
        <v>22</v>
      </c>
      <c r="AY812" s="107">
        <v>421.875</v>
      </c>
      <c r="AZ812" s="126">
        <v>14.0625</v>
      </c>
      <c r="BA812" s="100">
        <f>U812/T812</f>
        <v>1.0083333333333333</v>
      </c>
      <c r="BB812" s="100">
        <f>W812/T812</f>
        <v>0</v>
      </c>
      <c r="BC812" s="100">
        <f>X812/T812</f>
        <v>0</v>
      </c>
      <c r="BD812" s="100">
        <f>(W812+X812)/T812</f>
        <v>0</v>
      </c>
    </row>
    <row r="813" spans="2:56" hidden="1" outlineLevel="4" collapsed="1" x14ac:dyDescent="0.2">
      <c r="B813" s="115" t="s">
        <v>870</v>
      </c>
      <c r="C813" s="114">
        <v>1</v>
      </c>
      <c r="D813" s="113">
        <v>4</v>
      </c>
      <c r="E813" s="109"/>
      <c r="F813" s="112">
        <v>3</v>
      </c>
      <c r="G813" s="111"/>
      <c r="H813" s="109"/>
      <c r="I813" s="107">
        <v>3</v>
      </c>
      <c r="K813" s="112">
        <v>6</v>
      </c>
      <c r="L813" s="111"/>
      <c r="M813" s="111"/>
      <c r="N813" s="109"/>
      <c r="O813" s="108">
        <v>0.2</v>
      </c>
      <c r="P813" s="110">
        <v>0.14080000000000001</v>
      </c>
      <c r="Q813" s="109"/>
      <c r="R813" s="110">
        <v>0.34079999999999999</v>
      </c>
      <c r="S813" s="109"/>
      <c r="T813" s="108">
        <v>0.34</v>
      </c>
      <c r="U813" s="110">
        <v>0</v>
      </c>
      <c r="V813" s="109"/>
      <c r="W813" s="108">
        <v>0.34200000000000003</v>
      </c>
      <c r="X813" s="108">
        <v>0</v>
      </c>
      <c r="Y813" s="107">
        <v>9234</v>
      </c>
      <c r="Z813" s="107">
        <v>0</v>
      </c>
      <c r="AA813" s="107">
        <v>9234</v>
      </c>
      <c r="AB813" s="107">
        <v>0</v>
      </c>
      <c r="AC813" s="107">
        <v>24</v>
      </c>
      <c r="AD813" s="107">
        <v>20</v>
      </c>
      <c r="AE813" s="107">
        <v>4</v>
      </c>
      <c r="AF813" s="107">
        <v>21</v>
      </c>
      <c r="AG813" s="107">
        <v>0</v>
      </c>
      <c r="AH813" s="107">
        <v>22</v>
      </c>
      <c r="AI813" s="107">
        <v>0</v>
      </c>
      <c r="AJ813" s="107">
        <v>0</v>
      </c>
      <c r="AK813" s="107">
        <v>21</v>
      </c>
      <c r="AL813" s="107">
        <v>0</v>
      </c>
      <c r="AM813" s="107">
        <v>0</v>
      </c>
      <c r="AN813" s="104">
        <v>4.4000000000000004</v>
      </c>
      <c r="AO813" s="104">
        <v>0</v>
      </c>
      <c r="AP813" s="104">
        <v>4.4000000000000004</v>
      </c>
      <c r="AQ813" s="104">
        <v>4.2</v>
      </c>
      <c r="AR813" s="104">
        <v>0</v>
      </c>
      <c r="AS813" s="104">
        <v>0</v>
      </c>
      <c r="AT813" s="104">
        <v>0</v>
      </c>
      <c r="AU813" s="104">
        <v>4.2</v>
      </c>
      <c r="AV813" s="106">
        <v>15653</v>
      </c>
      <c r="AW813" s="105">
        <v>0.875</v>
      </c>
      <c r="AX813" s="104">
        <v>21</v>
      </c>
      <c r="AY813" s="107">
        <v>370.58823529411762</v>
      </c>
      <c r="AZ813" s="126">
        <v>12.352941176470589</v>
      </c>
      <c r="BA813" s="100">
        <f>U813/T813</f>
        <v>0</v>
      </c>
      <c r="BB813" s="100">
        <f>W813/T813</f>
        <v>1.0058823529411764</v>
      </c>
      <c r="BC813" s="100">
        <f>X813/T813</f>
        <v>0</v>
      </c>
      <c r="BD813" s="100">
        <f>(W813+X813)/T813</f>
        <v>1.0058823529411764</v>
      </c>
    </row>
    <row r="814" spans="2:56" hidden="1" outlineLevel="4" collapsed="1" x14ac:dyDescent="0.2">
      <c r="B814" s="115" t="s">
        <v>871</v>
      </c>
      <c r="C814" s="114">
        <v>1</v>
      </c>
      <c r="D814" s="113">
        <v>3</v>
      </c>
      <c r="E814" s="109"/>
      <c r="F814" s="112">
        <v>3</v>
      </c>
      <c r="G814" s="111"/>
      <c r="H814" s="109"/>
      <c r="I814" s="107">
        <v>0</v>
      </c>
      <c r="K814" s="112">
        <v>3</v>
      </c>
      <c r="L814" s="111"/>
      <c r="M814" s="111"/>
      <c r="N814" s="109"/>
      <c r="O814" s="108">
        <v>0.2</v>
      </c>
      <c r="P814" s="110">
        <v>0</v>
      </c>
      <c r="Q814" s="109"/>
      <c r="R814" s="110">
        <v>0.2</v>
      </c>
      <c r="S814" s="109"/>
      <c r="T814" s="108">
        <v>0.2</v>
      </c>
      <c r="U814" s="110">
        <v>0</v>
      </c>
      <c r="V814" s="109"/>
      <c r="W814" s="108">
        <v>0.2</v>
      </c>
      <c r="X814" s="108">
        <v>0</v>
      </c>
      <c r="Y814" s="107">
        <v>5400</v>
      </c>
      <c r="Z814" s="107">
        <v>0</v>
      </c>
      <c r="AA814" s="107">
        <v>5400</v>
      </c>
      <c r="AB814" s="107">
        <v>0</v>
      </c>
      <c r="AC814" s="107">
        <v>24</v>
      </c>
      <c r="AD814" s="107">
        <v>22</v>
      </c>
      <c r="AE814" s="107">
        <v>4</v>
      </c>
      <c r="AF814" s="107">
        <v>25</v>
      </c>
      <c r="AG814" s="107">
        <v>0</v>
      </c>
      <c r="AH814" s="107">
        <v>23</v>
      </c>
      <c r="AI814" s="107">
        <v>0</v>
      </c>
      <c r="AJ814" s="107">
        <v>0</v>
      </c>
      <c r="AK814" s="107">
        <v>25</v>
      </c>
      <c r="AL814" s="107">
        <v>0</v>
      </c>
      <c r="AM814" s="107">
        <v>0</v>
      </c>
      <c r="AN814" s="104">
        <v>2.4533</v>
      </c>
      <c r="AO814" s="104">
        <v>0</v>
      </c>
      <c r="AP814" s="104">
        <v>2.4533</v>
      </c>
      <c r="AQ814" s="104">
        <v>2.6667000000000001</v>
      </c>
      <c r="AR814" s="104">
        <v>0</v>
      </c>
      <c r="AS814" s="104">
        <v>0</v>
      </c>
      <c r="AT814" s="104">
        <v>0</v>
      </c>
      <c r="AU814" s="104">
        <v>2.67</v>
      </c>
      <c r="AV814" s="106">
        <v>9939</v>
      </c>
      <c r="AW814" s="105">
        <v>1.0416666666666701</v>
      </c>
      <c r="AX814" s="104">
        <v>25</v>
      </c>
      <c r="AY814" s="107">
        <v>400.5</v>
      </c>
      <c r="AZ814" s="126">
        <v>13.35</v>
      </c>
      <c r="BA814" s="100">
        <f>U814/T814</f>
        <v>0</v>
      </c>
      <c r="BB814" s="100">
        <f>W814/T814</f>
        <v>1</v>
      </c>
      <c r="BC814" s="100">
        <f>X814/T814</f>
        <v>0</v>
      </c>
      <c r="BD814" s="100">
        <f>(W814+X814)/T814</f>
        <v>1</v>
      </c>
    </row>
    <row r="815" spans="2:56" hidden="1" outlineLevel="4" collapsed="1" x14ac:dyDescent="0.2">
      <c r="B815" s="115" t="s">
        <v>872</v>
      </c>
      <c r="C815" s="114">
        <v>3</v>
      </c>
      <c r="D815" s="113">
        <v>3</v>
      </c>
      <c r="E815" s="109"/>
      <c r="F815" s="112">
        <v>0</v>
      </c>
      <c r="G815" s="111"/>
      <c r="H815" s="109"/>
      <c r="I815" s="107">
        <v>9</v>
      </c>
      <c r="K815" s="112">
        <v>9</v>
      </c>
      <c r="L815" s="111"/>
      <c r="M815" s="111"/>
      <c r="N815" s="109"/>
      <c r="O815" s="108">
        <v>0</v>
      </c>
      <c r="P815" s="110">
        <v>4.6800000000000001E-2</v>
      </c>
      <c r="Q815" s="109"/>
      <c r="R815" s="110">
        <v>4.6800000000000001E-2</v>
      </c>
      <c r="S815" s="109"/>
      <c r="T815" s="108">
        <v>0</v>
      </c>
      <c r="U815" s="110">
        <v>0</v>
      </c>
      <c r="V815" s="109"/>
      <c r="W815" s="108">
        <v>0</v>
      </c>
      <c r="X815" s="108">
        <v>0</v>
      </c>
      <c r="Y815" s="107">
        <v>0</v>
      </c>
      <c r="Z815" s="107">
        <v>0</v>
      </c>
      <c r="AA815" s="107">
        <v>0</v>
      </c>
      <c r="AB815" s="107">
        <v>0</v>
      </c>
      <c r="AC815" s="107">
        <v>6</v>
      </c>
      <c r="AD815" s="107">
        <v>6</v>
      </c>
      <c r="AE815" s="107">
        <v>0</v>
      </c>
      <c r="AF815" s="107">
        <v>6</v>
      </c>
      <c r="AG815" s="107">
        <v>0</v>
      </c>
      <c r="AH815" s="107">
        <v>6</v>
      </c>
      <c r="AI815" s="107">
        <v>0</v>
      </c>
      <c r="AJ815" s="107">
        <v>0</v>
      </c>
      <c r="AK815" s="107">
        <v>6</v>
      </c>
      <c r="AL815" s="107">
        <v>0</v>
      </c>
      <c r="AM815" s="107">
        <v>0</v>
      </c>
      <c r="AN815" s="104">
        <v>0.6</v>
      </c>
      <c r="AO815" s="104">
        <v>0</v>
      </c>
      <c r="AP815" s="104">
        <v>0.6</v>
      </c>
      <c r="AQ815" s="104">
        <v>0.6</v>
      </c>
      <c r="AR815" s="104">
        <v>0</v>
      </c>
      <c r="AS815" s="104">
        <v>0</v>
      </c>
      <c r="AT815" s="104">
        <v>0</v>
      </c>
      <c r="AU815" s="104">
        <v>0.6</v>
      </c>
      <c r="AV815" s="106">
        <v>2236</v>
      </c>
      <c r="AW815" s="105">
        <v>1</v>
      </c>
      <c r="AX815" s="104">
        <v>2</v>
      </c>
      <c r="AY815" s="103" t="e">
        <v>#VALUE!</v>
      </c>
      <c r="AZ815" s="127" t="e">
        <v>#VALUE!</v>
      </c>
      <c r="BA815" s="100" t="e">
        <f>U815/T815</f>
        <v>#DIV/0!</v>
      </c>
      <c r="BB815" s="100" t="e">
        <f>W815/T815</f>
        <v>#DIV/0!</v>
      </c>
      <c r="BC815" s="100" t="e">
        <f>X815/T815</f>
        <v>#DIV/0!</v>
      </c>
      <c r="BD815" s="100" t="e">
        <f>(W815+X815)/T815</f>
        <v>#DIV/0!</v>
      </c>
    </row>
    <row r="816" spans="2:56" hidden="1" outlineLevel="4" collapsed="1" x14ac:dyDescent="0.2">
      <c r="B816" s="115" t="s">
        <v>873</v>
      </c>
      <c r="C816" s="114">
        <v>1</v>
      </c>
      <c r="D816" s="113">
        <v>3</v>
      </c>
      <c r="E816" s="109"/>
      <c r="F816" s="112">
        <v>0</v>
      </c>
      <c r="G816" s="111"/>
      <c r="H816" s="109"/>
      <c r="I816" s="107">
        <v>9</v>
      </c>
      <c r="K816" s="112">
        <v>9</v>
      </c>
      <c r="L816" s="111"/>
      <c r="M816" s="111"/>
      <c r="N816" s="109"/>
      <c r="O816" s="108">
        <v>0</v>
      </c>
      <c r="P816" s="110">
        <v>4.6899999999999997E-2</v>
      </c>
      <c r="Q816" s="109"/>
      <c r="R816" s="110">
        <v>4.6899999999999997E-2</v>
      </c>
      <c r="S816" s="109"/>
      <c r="T816" s="108">
        <v>0</v>
      </c>
      <c r="U816" s="110">
        <v>0</v>
      </c>
      <c r="V816" s="109"/>
      <c r="W816" s="108">
        <v>0</v>
      </c>
      <c r="X816" s="108">
        <v>0</v>
      </c>
      <c r="Y816" s="107">
        <v>0</v>
      </c>
      <c r="Z816" s="107">
        <v>0</v>
      </c>
      <c r="AA816" s="107">
        <v>0</v>
      </c>
      <c r="AB816" s="107">
        <v>0</v>
      </c>
      <c r="AC816" s="107">
        <v>1</v>
      </c>
      <c r="AD816" s="107">
        <v>1</v>
      </c>
      <c r="AE816" s="107">
        <v>0</v>
      </c>
      <c r="AF816" s="107">
        <v>1</v>
      </c>
      <c r="AG816" s="107">
        <v>0</v>
      </c>
      <c r="AH816" s="107">
        <v>1</v>
      </c>
      <c r="AI816" s="107">
        <v>0</v>
      </c>
      <c r="AJ816" s="107">
        <v>0</v>
      </c>
      <c r="AK816" s="107">
        <v>1</v>
      </c>
      <c r="AL816" s="107">
        <v>0</v>
      </c>
      <c r="AM816" s="107">
        <v>0</v>
      </c>
      <c r="AN816" s="104">
        <v>0.3</v>
      </c>
      <c r="AO816" s="104">
        <v>0</v>
      </c>
      <c r="AP816" s="104">
        <v>0.3</v>
      </c>
      <c r="AQ816" s="104">
        <v>0.3</v>
      </c>
      <c r="AR816" s="104">
        <v>0</v>
      </c>
      <c r="AS816" s="104">
        <v>0</v>
      </c>
      <c r="AT816" s="104">
        <v>0</v>
      </c>
      <c r="AU816" s="104">
        <v>0.3</v>
      </c>
      <c r="AV816" s="106">
        <v>1118</v>
      </c>
      <c r="AW816" s="105">
        <v>1</v>
      </c>
      <c r="AX816" s="104">
        <v>1</v>
      </c>
      <c r="AY816" s="103" t="e">
        <v>#VALUE!</v>
      </c>
      <c r="AZ816" s="127" t="e">
        <v>#VALUE!</v>
      </c>
      <c r="BA816" s="100" t="e">
        <f>U816/T816</f>
        <v>#DIV/0!</v>
      </c>
      <c r="BB816" s="100" t="e">
        <f>W816/T816</f>
        <v>#DIV/0!</v>
      </c>
      <c r="BC816" s="100" t="e">
        <f>X816/T816</f>
        <v>#DIV/0!</v>
      </c>
      <c r="BD816" s="100" t="e">
        <f>(W816+X816)/T816</f>
        <v>#DIV/0!</v>
      </c>
    </row>
    <row r="817" spans="2:56" hidden="1" outlineLevel="4" collapsed="1" x14ac:dyDescent="0.2">
      <c r="B817" s="115" t="s">
        <v>874</v>
      </c>
      <c r="C817" s="114">
        <v>1</v>
      </c>
      <c r="D817" s="113">
        <v>2</v>
      </c>
      <c r="E817" s="109"/>
      <c r="F817" s="112">
        <v>0</v>
      </c>
      <c r="G817" s="111"/>
      <c r="H817" s="109"/>
      <c r="I817" s="107">
        <v>6</v>
      </c>
      <c r="K817" s="112">
        <v>6</v>
      </c>
      <c r="L817" s="111"/>
      <c r="M817" s="111"/>
      <c r="N817" s="109"/>
      <c r="O817" s="108">
        <v>0</v>
      </c>
      <c r="P817" s="110">
        <v>3.1300000000000001E-2</v>
      </c>
      <c r="Q817" s="109"/>
      <c r="R817" s="110">
        <v>3.1300000000000001E-2</v>
      </c>
      <c r="S817" s="109"/>
      <c r="T817" s="108">
        <v>0</v>
      </c>
      <c r="U817" s="110">
        <v>0</v>
      </c>
      <c r="V817" s="109"/>
      <c r="W817" s="108">
        <v>0</v>
      </c>
      <c r="X817" s="108">
        <v>0</v>
      </c>
      <c r="Y817" s="107">
        <v>0</v>
      </c>
      <c r="Z817" s="107">
        <v>0</v>
      </c>
      <c r="AA817" s="107">
        <v>0</v>
      </c>
      <c r="AB817" s="107">
        <v>0</v>
      </c>
      <c r="AC817" s="107">
        <v>2</v>
      </c>
      <c r="AD817" s="107">
        <v>2</v>
      </c>
      <c r="AE817" s="107">
        <v>0</v>
      </c>
      <c r="AF817" s="107">
        <v>2</v>
      </c>
      <c r="AG817" s="107">
        <v>0</v>
      </c>
      <c r="AH817" s="107">
        <v>2</v>
      </c>
      <c r="AI817" s="107">
        <v>0</v>
      </c>
      <c r="AJ817" s="107">
        <v>0</v>
      </c>
      <c r="AK817" s="107">
        <v>2</v>
      </c>
      <c r="AL817" s="107">
        <v>0</v>
      </c>
      <c r="AM817" s="107">
        <v>0</v>
      </c>
      <c r="AN817" s="104">
        <v>0.4</v>
      </c>
      <c r="AO817" s="104">
        <v>0</v>
      </c>
      <c r="AP817" s="104">
        <v>0.4</v>
      </c>
      <c r="AQ817" s="104">
        <v>0.4</v>
      </c>
      <c r="AR817" s="104">
        <v>0</v>
      </c>
      <c r="AS817" s="104">
        <v>0</v>
      </c>
      <c r="AT817" s="104">
        <v>0</v>
      </c>
      <c r="AU817" s="104">
        <v>0.4</v>
      </c>
      <c r="AV817" s="106">
        <v>1491</v>
      </c>
      <c r="AW817" s="105">
        <v>1</v>
      </c>
      <c r="AX817" s="104">
        <v>2</v>
      </c>
      <c r="AY817" s="103" t="e">
        <v>#VALUE!</v>
      </c>
      <c r="AZ817" s="127" t="e">
        <v>#VALUE!</v>
      </c>
      <c r="BA817" s="100" t="e">
        <f>U817/T817</f>
        <v>#DIV/0!</v>
      </c>
      <c r="BB817" s="100" t="e">
        <f>W817/T817</f>
        <v>#DIV/0!</v>
      </c>
      <c r="BC817" s="100" t="e">
        <f>X817/T817</f>
        <v>#DIV/0!</v>
      </c>
      <c r="BD817" s="100" t="e">
        <f>(W817+X817)/T817</f>
        <v>#DIV/0!</v>
      </c>
    </row>
    <row r="818" spans="2:56" hidden="1" outlineLevel="4" collapsed="1" x14ac:dyDescent="0.2">
      <c r="B818" s="115" t="s">
        <v>875</v>
      </c>
      <c r="C818" s="114">
        <v>1</v>
      </c>
      <c r="D818" s="113">
        <v>1</v>
      </c>
      <c r="E818" s="109"/>
      <c r="F818" s="112">
        <v>1</v>
      </c>
      <c r="G818" s="111"/>
      <c r="H818" s="109"/>
      <c r="I818" s="107">
        <v>0</v>
      </c>
      <c r="K818" s="112">
        <v>1</v>
      </c>
      <c r="L818" s="111"/>
      <c r="M818" s="111"/>
      <c r="N818" s="109"/>
      <c r="O818" s="108">
        <v>6.6699999999999995E-2</v>
      </c>
      <c r="P818" s="110">
        <v>0</v>
      </c>
      <c r="Q818" s="109"/>
      <c r="R818" s="110">
        <v>6.6699999999999995E-2</v>
      </c>
      <c r="S818" s="109"/>
      <c r="T818" s="108">
        <v>7.0000000000000007E-2</v>
      </c>
      <c r="U818" s="110">
        <v>6.8400000000000002E-2</v>
      </c>
      <c r="V818" s="109"/>
      <c r="W818" s="108">
        <v>0</v>
      </c>
      <c r="X818" s="108">
        <v>0</v>
      </c>
      <c r="Y818" s="107">
        <v>3627</v>
      </c>
      <c r="Z818" s="107">
        <v>3627</v>
      </c>
      <c r="AA818" s="107">
        <v>0</v>
      </c>
      <c r="AB818" s="107">
        <v>0</v>
      </c>
      <c r="AC818" s="107">
        <v>25</v>
      </c>
      <c r="AD818" s="107">
        <v>21</v>
      </c>
      <c r="AE818" s="107">
        <v>5</v>
      </c>
      <c r="AF818" s="107">
        <v>26</v>
      </c>
      <c r="AG818" s="107">
        <v>0</v>
      </c>
      <c r="AH818" s="107">
        <v>25</v>
      </c>
      <c r="AI818" s="107">
        <v>0</v>
      </c>
      <c r="AJ818" s="107">
        <v>0</v>
      </c>
      <c r="AK818" s="107">
        <v>26</v>
      </c>
      <c r="AL818" s="107">
        <v>0</v>
      </c>
      <c r="AM818" s="107">
        <v>0</v>
      </c>
      <c r="AN818" s="104">
        <v>0.85709999999999997</v>
      </c>
      <c r="AO818" s="104">
        <v>0</v>
      </c>
      <c r="AP818" s="104">
        <v>0.85709999999999997</v>
      </c>
      <c r="AQ818" s="104">
        <v>0.89139999999999997</v>
      </c>
      <c r="AR818" s="104">
        <v>0</v>
      </c>
      <c r="AS818" s="104">
        <v>0</v>
      </c>
      <c r="AT818" s="104">
        <v>0</v>
      </c>
      <c r="AU818" s="104">
        <v>0.89</v>
      </c>
      <c r="AV818" s="106">
        <v>3322</v>
      </c>
      <c r="AW818" s="105">
        <v>1.04</v>
      </c>
      <c r="AX818" s="104">
        <v>26</v>
      </c>
      <c r="AY818" s="107">
        <v>381.42857142857144</v>
      </c>
      <c r="AZ818" s="126">
        <v>12.714285714285714</v>
      </c>
      <c r="BA818" s="100">
        <f>U818/T818</f>
        <v>0.97714285714285709</v>
      </c>
      <c r="BB818" s="100">
        <f>W818/T818</f>
        <v>0</v>
      </c>
      <c r="BC818" s="100">
        <f>X818/T818</f>
        <v>0</v>
      </c>
      <c r="BD818" s="100">
        <f>(W818+X818)/T818</f>
        <v>0</v>
      </c>
    </row>
    <row r="819" spans="2:56" hidden="1" outlineLevel="4" collapsed="1" x14ac:dyDescent="0.2">
      <c r="B819" s="115" t="s">
        <v>876</v>
      </c>
      <c r="C819" s="114">
        <v>1</v>
      </c>
      <c r="D819" s="113">
        <v>2</v>
      </c>
      <c r="E819" s="109"/>
      <c r="F819" s="112">
        <v>1.5</v>
      </c>
      <c r="G819" s="111"/>
      <c r="H819" s="109"/>
      <c r="I819" s="107">
        <v>1.5</v>
      </c>
      <c r="K819" s="112">
        <v>3</v>
      </c>
      <c r="L819" s="111"/>
      <c r="M819" s="111"/>
      <c r="N819" s="109"/>
      <c r="O819" s="108">
        <v>0.1</v>
      </c>
      <c r="P819" s="110">
        <v>7.0400000000000004E-2</v>
      </c>
      <c r="Q819" s="109"/>
      <c r="R819" s="110">
        <v>0.1704</v>
      </c>
      <c r="S819" s="109"/>
      <c r="T819" s="108">
        <v>0.16</v>
      </c>
      <c r="U819" s="110">
        <v>0</v>
      </c>
      <c r="V819" s="109"/>
      <c r="W819" s="108">
        <v>0.15090000000000001</v>
      </c>
      <c r="X819" s="108">
        <v>5.4000000000000003E-3</v>
      </c>
      <c r="Y819" s="107">
        <v>4221</v>
      </c>
      <c r="Z819" s="107">
        <v>0</v>
      </c>
      <c r="AA819" s="107">
        <v>4075</v>
      </c>
      <c r="AB819" s="107">
        <v>146</v>
      </c>
      <c r="AC819" s="107">
        <v>20</v>
      </c>
      <c r="AD819" s="107">
        <v>15</v>
      </c>
      <c r="AE819" s="107">
        <v>0</v>
      </c>
      <c r="AF819" s="107">
        <v>16</v>
      </c>
      <c r="AG819" s="107">
        <v>702</v>
      </c>
      <c r="AH819" s="107">
        <v>15</v>
      </c>
      <c r="AI819" s="107">
        <v>555</v>
      </c>
      <c r="AJ819" s="107">
        <v>0</v>
      </c>
      <c r="AK819" s="107">
        <v>16</v>
      </c>
      <c r="AL819" s="107">
        <v>702</v>
      </c>
      <c r="AM819" s="107">
        <v>0</v>
      </c>
      <c r="AN819" s="104">
        <v>1.0570999999999999</v>
      </c>
      <c r="AO819" s="104">
        <v>0</v>
      </c>
      <c r="AP819" s="104">
        <v>1.0570999999999999</v>
      </c>
      <c r="AQ819" s="104">
        <v>1.3371</v>
      </c>
      <c r="AR819" s="104">
        <v>0</v>
      </c>
      <c r="AS819" s="104">
        <v>0</v>
      </c>
      <c r="AT819" s="104">
        <v>0</v>
      </c>
      <c r="AU819" s="104">
        <v>1.34</v>
      </c>
      <c r="AV819" s="106">
        <v>4983</v>
      </c>
      <c r="AW819" s="105">
        <v>0.8</v>
      </c>
      <c r="AX819" s="104">
        <v>16</v>
      </c>
      <c r="AY819" s="107">
        <v>251.25</v>
      </c>
      <c r="AZ819" s="126">
        <v>8.375</v>
      </c>
      <c r="BA819" s="100">
        <f>U819/T819</f>
        <v>0</v>
      </c>
      <c r="BB819" s="100">
        <f>W819/T819</f>
        <v>0.94312499999999999</v>
      </c>
      <c r="BC819" s="100">
        <f>X819/T819</f>
        <v>3.3750000000000002E-2</v>
      </c>
      <c r="BD819" s="100">
        <f>(W819+X819)/T819</f>
        <v>0.97687499999999994</v>
      </c>
    </row>
    <row r="820" spans="2:56" outlineLevel="3" collapsed="1" x14ac:dyDescent="0.2">
      <c r="B820" s="115" t="s">
        <v>877</v>
      </c>
      <c r="C820" s="120">
        <v>1</v>
      </c>
      <c r="D820" s="119">
        <v>4</v>
      </c>
      <c r="E820" s="117"/>
      <c r="F820" s="81">
        <v>3</v>
      </c>
      <c r="G820" s="118"/>
      <c r="H820" s="117"/>
      <c r="I820" s="25">
        <v>3</v>
      </c>
      <c r="K820" s="81">
        <v>6</v>
      </c>
      <c r="L820" s="118"/>
      <c r="M820" s="118"/>
      <c r="N820" s="117"/>
      <c r="O820" s="26">
        <v>0.2</v>
      </c>
      <c r="P820" s="83">
        <v>0.14080000000000001</v>
      </c>
      <c r="Q820" s="117"/>
      <c r="R820" s="83">
        <v>0.34079999999999999</v>
      </c>
      <c r="S820" s="117"/>
      <c r="T820" s="26">
        <v>0.33</v>
      </c>
      <c r="U820" s="83">
        <v>0</v>
      </c>
      <c r="V820" s="117"/>
      <c r="W820" s="26">
        <v>0.33169999999999999</v>
      </c>
      <c r="X820" s="26">
        <v>0</v>
      </c>
      <c r="Y820" s="25">
        <v>8955</v>
      </c>
      <c r="Z820" s="25">
        <v>0</v>
      </c>
      <c r="AA820" s="25">
        <v>8955</v>
      </c>
      <c r="AB820" s="25">
        <v>0</v>
      </c>
      <c r="AC820" s="25">
        <v>24</v>
      </c>
      <c r="AD820" s="25">
        <v>24</v>
      </c>
      <c r="AE820" s="25">
        <v>2</v>
      </c>
      <c r="AF820" s="25">
        <v>28</v>
      </c>
      <c r="AG820" s="25">
        <v>0</v>
      </c>
      <c r="AH820" s="25">
        <v>23</v>
      </c>
      <c r="AI820" s="25">
        <v>0</v>
      </c>
      <c r="AJ820" s="25">
        <v>0</v>
      </c>
      <c r="AK820" s="25">
        <v>28</v>
      </c>
      <c r="AL820" s="25">
        <v>0</v>
      </c>
      <c r="AM820" s="25">
        <v>0</v>
      </c>
      <c r="AN820" s="27">
        <v>33.426699999999997</v>
      </c>
      <c r="AO820" s="27">
        <v>0</v>
      </c>
      <c r="AP820" s="27">
        <v>33.426699999999997</v>
      </c>
      <c r="AQ820" s="27">
        <v>40.693300000000001</v>
      </c>
      <c r="AR820" s="27">
        <v>0</v>
      </c>
      <c r="AS820" s="27">
        <v>0</v>
      </c>
      <c r="AT820" s="27">
        <v>0</v>
      </c>
      <c r="AU820" s="27">
        <v>40.69</v>
      </c>
      <c r="AV820" s="28">
        <v>151664</v>
      </c>
      <c r="AW820" s="29">
        <v>1.1666666666666701</v>
      </c>
      <c r="AX820" s="27">
        <v>28</v>
      </c>
      <c r="AY820" s="25">
        <v>3699.090909090909</v>
      </c>
      <c r="AZ820" s="93">
        <v>123.3030303030303</v>
      </c>
      <c r="BA820" s="100">
        <f>U820/T820</f>
        <v>0</v>
      </c>
      <c r="BB820" s="100">
        <f>W820/T820</f>
        <v>1.0051515151515151</v>
      </c>
      <c r="BC820" s="100">
        <f>X820/T820</f>
        <v>0</v>
      </c>
      <c r="BD820" s="100">
        <f>(W820+X820)/T820</f>
        <v>1.0051515151515151</v>
      </c>
    </row>
    <row r="821" spans="2:56" hidden="1" outlineLevel="4" collapsed="1" x14ac:dyDescent="0.2">
      <c r="B821" s="115" t="s">
        <v>878</v>
      </c>
      <c r="C821" s="114">
        <v>1</v>
      </c>
      <c r="D821" s="113">
        <v>4</v>
      </c>
      <c r="E821" s="109"/>
      <c r="F821" s="112">
        <v>3</v>
      </c>
      <c r="G821" s="111"/>
      <c r="H821" s="109"/>
      <c r="I821" s="107">
        <v>3</v>
      </c>
      <c r="K821" s="112">
        <v>6</v>
      </c>
      <c r="L821" s="111"/>
      <c r="M821" s="111"/>
      <c r="N821" s="109"/>
      <c r="O821" s="108">
        <v>0.2</v>
      </c>
      <c r="P821" s="110">
        <v>0.14080000000000001</v>
      </c>
      <c r="Q821" s="109"/>
      <c r="R821" s="110">
        <v>0.34079999999999999</v>
      </c>
      <c r="S821" s="109"/>
      <c r="T821" s="108">
        <v>0.33</v>
      </c>
      <c r="U821" s="110">
        <v>0</v>
      </c>
      <c r="V821" s="109"/>
      <c r="W821" s="108">
        <v>0.33169999999999999</v>
      </c>
      <c r="X821" s="108">
        <v>0</v>
      </c>
      <c r="Y821" s="107">
        <v>8955</v>
      </c>
      <c r="Z821" s="107">
        <v>0</v>
      </c>
      <c r="AA821" s="107">
        <v>8955</v>
      </c>
      <c r="AB821" s="107">
        <v>0</v>
      </c>
      <c r="AC821" s="107">
        <v>24</v>
      </c>
      <c r="AD821" s="107">
        <v>24</v>
      </c>
      <c r="AE821" s="107">
        <v>2</v>
      </c>
      <c r="AF821" s="107">
        <v>28</v>
      </c>
      <c r="AG821" s="107">
        <v>0</v>
      </c>
      <c r="AH821" s="107">
        <v>23</v>
      </c>
      <c r="AI821" s="107">
        <v>0</v>
      </c>
      <c r="AJ821" s="107">
        <v>0</v>
      </c>
      <c r="AK821" s="107">
        <v>28</v>
      </c>
      <c r="AL821" s="107">
        <v>0</v>
      </c>
      <c r="AM821" s="107">
        <v>0</v>
      </c>
      <c r="AN821" s="104">
        <v>33.426699999999997</v>
      </c>
      <c r="AO821" s="104">
        <v>0</v>
      </c>
      <c r="AP821" s="104">
        <v>33.426699999999997</v>
      </c>
      <c r="AQ821" s="104">
        <v>40.693300000000001</v>
      </c>
      <c r="AR821" s="104">
        <v>0</v>
      </c>
      <c r="AS821" s="104">
        <v>0</v>
      </c>
      <c r="AT821" s="104">
        <v>0</v>
      </c>
      <c r="AU821" s="104">
        <v>40.69</v>
      </c>
      <c r="AV821" s="106">
        <v>151664</v>
      </c>
      <c r="AW821" s="105">
        <v>1.1666666666666701</v>
      </c>
      <c r="AX821" s="104">
        <v>28</v>
      </c>
      <c r="AY821" s="107">
        <v>3699.090909090909</v>
      </c>
      <c r="AZ821" s="126">
        <v>123.3030303030303</v>
      </c>
      <c r="BA821" s="100">
        <f>U821/T821</f>
        <v>0</v>
      </c>
      <c r="BB821" s="100">
        <f>W821/T821</f>
        <v>1.0051515151515151</v>
      </c>
      <c r="BC821" s="100">
        <f>X821/T821</f>
        <v>0</v>
      </c>
      <c r="BD821" s="100">
        <f>(W821+X821)/T821</f>
        <v>1.0051515151515151</v>
      </c>
    </row>
    <row r="822" spans="2:56" outlineLevel="3" collapsed="1" x14ac:dyDescent="0.2">
      <c r="B822" s="115" t="s">
        <v>879</v>
      </c>
      <c r="C822" s="120">
        <v>2</v>
      </c>
      <c r="D822" s="119">
        <v>10</v>
      </c>
      <c r="E822" s="117"/>
      <c r="F822" s="81">
        <v>6</v>
      </c>
      <c r="G822" s="118"/>
      <c r="H822" s="117"/>
      <c r="I822" s="25">
        <v>12</v>
      </c>
      <c r="K822" s="81">
        <v>18</v>
      </c>
      <c r="L822" s="118"/>
      <c r="M822" s="118"/>
      <c r="N822" s="117"/>
      <c r="O822" s="26">
        <v>0.4</v>
      </c>
      <c r="P822" s="83">
        <v>0.56340000000000001</v>
      </c>
      <c r="Q822" s="117"/>
      <c r="R822" s="83">
        <v>0.96340000000000003</v>
      </c>
      <c r="S822" s="117"/>
      <c r="T822" s="26">
        <v>0.96</v>
      </c>
      <c r="U822" s="83">
        <v>0.48399999999999999</v>
      </c>
      <c r="V822" s="117"/>
      <c r="W822" s="26">
        <v>0.48399999999999999</v>
      </c>
      <c r="X822" s="26">
        <v>0</v>
      </c>
      <c r="Y822" s="25">
        <v>38720</v>
      </c>
      <c r="Z822" s="25">
        <v>25652</v>
      </c>
      <c r="AA822" s="25">
        <v>13068</v>
      </c>
      <c r="AB822" s="25">
        <v>0</v>
      </c>
      <c r="AC822" s="25">
        <v>48</v>
      </c>
      <c r="AD822" s="25">
        <v>49</v>
      </c>
      <c r="AE822" s="25">
        <v>4</v>
      </c>
      <c r="AF822" s="25">
        <v>54</v>
      </c>
      <c r="AG822" s="25">
        <v>0</v>
      </c>
      <c r="AH822" s="25">
        <v>48</v>
      </c>
      <c r="AI822" s="25">
        <v>0</v>
      </c>
      <c r="AJ822" s="25">
        <v>0</v>
      </c>
      <c r="AK822" s="25">
        <v>54</v>
      </c>
      <c r="AL822" s="25">
        <v>0</v>
      </c>
      <c r="AM822" s="25">
        <v>0</v>
      </c>
      <c r="AN822" s="27">
        <v>14.72</v>
      </c>
      <c r="AO822" s="27">
        <v>0</v>
      </c>
      <c r="AP822" s="27">
        <v>14.72</v>
      </c>
      <c r="AQ822" s="27">
        <v>16.559999999999999</v>
      </c>
      <c r="AR822" s="27">
        <v>0</v>
      </c>
      <c r="AS822" s="27">
        <v>0</v>
      </c>
      <c r="AT822" s="27">
        <v>0</v>
      </c>
      <c r="AU822" s="27">
        <v>16.559999999999999</v>
      </c>
      <c r="AV822" s="28">
        <v>61719</v>
      </c>
      <c r="AW822" s="29">
        <v>1.125</v>
      </c>
      <c r="AX822" s="27">
        <v>27</v>
      </c>
      <c r="AY822" s="25">
        <v>517.5</v>
      </c>
      <c r="AZ822" s="93">
        <v>17.25</v>
      </c>
      <c r="BA822" s="100">
        <f>U822/T822</f>
        <v>0.50416666666666665</v>
      </c>
      <c r="BB822" s="100">
        <f>W822/T822</f>
        <v>0.50416666666666665</v>
      </c>
      <c r="BC822" s="100">
        <f>X822/T822</f>
        <v>0</v>
      </c>
      <c r="BD822" s="100">
        <f>(W822+X822)/T822</f>
        <v>0.50416666666666665</v>
      </c>
    </row>
    <row r="823" spans="2:56" hidden="1" outlineLevel="4" collapsed="1" x14ac:dyDescent="0.2">
      <c r="B823" s="115" t="s">
        <v>880</v>
      </c>
      <c r="C823" s="114">
        <v>2</v>
      </c>
      <c r="D823" s="113">
        <v>10</v>
      </c>
      <c r="E823" s="109"/>
      <c r="F823" s="112">
        <v>6</v>
      </c>
      <c r="G823" s="111"/>
      <c r="H823" s="109"/>
      <c r="I823" s="107">
        <v>12</v>
      </c>
      <c r="K823" s="112">
        <v>18</v>
      </c>
      <c r="L823" s="111"/>
      <c r="M823" s="111"/>
      <c r="N823" s="109"/>
      <c r="O823" s="108">
        <v>0.4</v>
      </c>
      <c r="P823" s="110">
        <v>0.56340000000000001</v>
      </c>
      <c r="Q823" s="109"/>
      <c r="R823" s="110">
        <v>0.96340000000000003</v>
      </c>
      <c r="S823" s="109"/>
      <c r="T823" s="108">
        <v>0.96</v>
      </c>
      <c r="U823" s="110">
        <v>0.48399999999999999</v>
      </c>
      <c r="V823" s="109"/>
      <c r="W823" s="108">
        <v>0.48399999999999999</v>
      </c>
      <c r="X823" s="108">
        <v>0</v>
      </c>
      <c r="Y823" s="107">
        <v>38720</v>
      </c>
      <c r="Z823" s="107">
        <v>25652</v>
      </c>
      <c r="AA823" s="107">
        <v>13068</v>
      </c>
      <c r="AB823" s="107">
        <v>0</v>
      </c>
      <c r="AC823" s="107">
        <v>48</v>
      </c>
      <c r="AD823" s="107">
        <v>49</v>
      </c>
      <c r="AE823" s="107">
        <v>4</v>
      </c>
      <c r="AF823" s="107">
        <v>54</v>
      </c>
      <c r="AG823" s="107">
        <v>0</v>
      </c>
      <c r="AH823" s="107">
        <v>48</v>
      </c>
      <c r="AI823" s="107">
        <v>0</v>
      </c>
      <c r="AJ823" s="107">
        <v>0</v>
      </c>
      <c r="AK823" s="107">
        <v>54</v>
      </c>
      <c r="AL823" s="107">
        <v>0</v>
      </c>
      <c r="AM823" s="107">
        <v>0</v>
      </c>
      <c r="AN823" s="104">
        <v>14.72</v>
      </c>
      <c r="AO823" s="104">
        <v>0</v>
      </c>
      <c r="AP823" s="104">
        <v>14.72</v>
      </c>
      <c r="AQ823" s="104">
        <v>16.559999999999999</v>
      </c>
      <c r="AR823" s="104">
        <v>0</v>
      </c>
      <c r="AS823" s="104">
        <v>0</v>
      </c>
      <c r="AT823" s="104">
        <v>0</v>
      </c>
      <c r="AU823" s="104">
        <v>16.559999999999999</v>
      </c>
      <c r="AV823" s="106">
        <v>61719</v>
      </c>
      <c r="AW823" s="105">
        <v>1.125</v>
      </c>
      <c r="AX823" s="104">
        <v>27</v>
      </c>
      <c r="AY823" s="107">
        <v>517.5</v>
      </c>
      <c r="AZ823" s="126">
        <v>17.25</v>
      </c>
      <c r="BA823" s="100">
        <f>U823/T823</f>
        <v>0.50416666666666665</v>
      </c>
      <c r="BB823" s="100">
        <f>W823/T823</f>
        <v>0.50416666666666665</v>
      </c>
      <c r="BC823" s="100">
        <f>X823/T823</f>
        <v>0</v>
      </c>
      <c r="BD823" s="100">
        <f>(W823+X823)/T823</f>
        <v>0.50416666666666665</v>
      </c>
    </row>
    <row r="824" spans="2:56" outlineLevel="3" collapsed="1" x14ac:dyDescent="0.2">
      <c r="B824" s="115" t="s">
        <v>882</v>
      </c>
      <c r="C824" s="120">
        <v>8</v>
      </c>
      <c r="D824" s="119">
        <v>36</v>
      </c>
      <c r="E824" s="117"/>
      <c r="F824" s="81">
        <v>28</v>
      </c>
      <c r="G824" s="118"/>
      <c r="H824" s="117"/>
      <c r="I824" s="25">
        <v>24</v>
      </c>
      <c r="K824" s="81">
        <v>52</v>
      </c>
      <c r="L824" s="118"/>
      <c r="M824" s="118"/>
      <c r="N824" s="117"/>
      <c r="O824" s="26">
        <v>1.8668</v>
      </c>
      <c r="P824" s="83">
        <v>1.1264000000000001</v>
      </c>
      <c r="Q824" s="117"/>
      <c r="R824" s="83">
        <v>2.9933999999999998</v>
      </c>
      <c r="S824" s="117"/>
      <c r="T824" s="26">
        <v>2.21</v>
      </c>
      <c r="U824" s="83">
        <v>0.94199999999999995</v>
      </c>
      <c r="V824" s="117"/>
      <c r="W824" s="26">
        <v>0.55069999999999997</v>
      </c>
      <c r="X824" s="26">
        <v>0.71</v>
      </c>
      <c r="Y824" s="25">
        <v>83965</v>
      </c>
      <c r="Z824" s="25">
        <v>49926</v>
      </c>
      <c r="AA824" s="25">
        <v>14869</v>
      </c>
      <c r="AB824" s="25">
        <v>19170</v>
      </c>
      <c r="AC824" s="25">
        <v>208</v>
      </c>
      <c r="AD824" s="25">
        <v>192</v>
      </c>
      <c r="AE824" s="25">
        <v>10</v>
      </c>
      <c r="AF824" s="25">
        <v>221</v>
      </c>
      <c r="AG824" s="25">
        <v>0</v>
      </c>
      <c r="AH824" s="25">
        <v>202</v>
      </c>
      <c r="AI824" s="25">
        <v>0</v>
      </c>
      <c r="AJ824" s="25">
        <v>0</v>
      </c>
      <c r="AK824" s="25">
        <v>221</v>
      </c>
      <c r="AL824" s="25">
        <v>0</v>
      </c>
      <c r="AM824" s="25">
        <v>0</v>
      </c>
      <c r="AN824" s="27">
        <v>43.666400000000003</v>
      </c>
      <c r="AO824" s="27">
        <v>0</v>
      </c>
      <c r="AP824" s="27">
        <v>43.666400000000003</v>
      </c>
      <c r="AQ824" s="27">
        <v>48.1</v>
      </c>
      <c r="AR824" s="27">
        <v>0</v>
      </c>
      <c r="AS824" s="27">
        <v>0</v>
      </c>
      <c r="AT824" s="27">
        <v>0</v>
      </c>
      <c r="AU824" s="27">
        <v>48.1</v>
      </c>
      <c r="AV824" s="28">
        <v>179269</v>
      </c>
      <c r="AW824" s="29">
        <v>1.0625</v>
      </c>
      <c r="AX824" s="27">
        <v>27.625</v>
      </c>
      <c r="AY824" s="25">
        <v>652.94117647058829</v>
      </c>
      <c r="AZ824" s="93">
        <v>21.764705882352942</v>
      </c>
      <c r="BA824" s="100">
        <f>U824/T824</f>
        <v>0.4262443438914027</v>
      </c>
      <c r="BB824" s="100">
        <f>W824/T824</f>
        <v>0.24918552036199093</v>
      </c>
      <c r="BC824" s="100">
        <f>X824/T824</f>
        <v>0.32126696832579182</v>
      </c>
      <c r="BD824" s="100">
        <f>(W824+X824)/T824</f>
        <v>0.57045248868778275</v>
      </c>
    </row>
    <row r="825" spans="2:56" hidden="1" outlineLevel="4" collapsed="1" x14ac:dyDescent="0.2">
      <c r="B825" s="115" t="s">
        <v>883</v>
      </c>
      <c r="C825" s="114">
        <v>6</v>
      </c>
      <c r="D825" s="113">
        <v>30</v>
      </c>
      <c r="E825" s="109"/>
      <c r="F825" s="112">
        <v>24</v>
      </c>
      <c r="G825" s="111"/>
      <c r="H825" s="109"/>
      <c r="I825" s="107">
        <v>18</v>
      </c>
      <c r="K825" s="112">
        <v>42</v>
      </c>
      <c r="L825" s="111"/>
      <c r="M825" s="111"/>
      <c r="N825" s="109"/>
      <c r="O825" s="108">
        <v>1.6002000000000001</v>
      </c>
      <c r="P825" s="110">
        <v>0.8448</v>
      </c>
      <c r="Q825" s="109"/>
      <c r="R825" s="110">
        <v>2.4449999999999998</v>
      </c>
      <c r="S825" s="109"/>
      <c r="T825" s="108">
        <v>1.65</v>
      </c>
      <c r="U825" s="110">
        <v>0.53339999999999999</v>
      </c>
      <c r="V825" s="109"/>
      <c r="W825" s="108">
        <v>0.55069999999999997</v>
      </c>
      <c r="X825" s="108">
        <v>0.56799999999999995</v>
      </c>
      <c r="Y825" s="107">
        <v>58475</v>
      </c>
      <c r="Z825" s="107">
        <v>28270</v>
      </c>
      <c r="AA825" s="107">
        <v>14869</v>
      </c>
      <c r="AB825" s="107">
        <v>15336</v>
      </c>
      <c r="AC825" s="107">
        <v>156</v>
      </c>
      <c r="AD825" s="107">
        <v>145</v>
      </c>
      <c r="AE825" s="107">
        <v>6</v>
      </c>
      <c r="AF825" s="107">
        <v>169</v>
      </c>
      <c r="AG825" s="107">
        <v>0</v>
      </c>
      <c r="AH825" s="107">
        <v>150</v>
      </c>
      <c r="AI825" s="107">
        <v>0</v>
      </c>
      <c r="AJ825" s="107">
        <v>0</v>
      </c>
      <c r="AK825" s="107">
        <v>169</v>
      </c>
      <c r="AL825" s="107">
        <v>0</v>
      </c>
      <c r="AM825" s="107">
        <v>0</v>
      </c>
      <c r="AN825" s="104">
        <v>34.9998</v>
      </c>
      <c r="AO825" s="104">
        <v>0</v>
      </c>
      <c r="AP825" s="104">
        <v>34.9998</v>
      </c>
      <c r="AQ825" s="104">
        <v>39.433399999999999</v>
      </c>
      <c r="AR825" s="104">
        <v>0</v>
      </c>
      <c r="AS825" s="104">
        <v>0</v>
      </c>
      <c r="AT825" s="104">
        <v>0</v>
      </c>
      <c r="AU825" s="104">
        <v>39.44</v>
      </c>
      <c r="AV825" s="106">
        <v>146968</v>
      </c>
      <c r="AW825" s="105">
        <v>1.0833333333333299</v>
      </c>
      <c r="AX825" s="104">
        <v>28.1666666666667</v>
      </c>
      <c r="AY825" s="107">
        <v>717.09090909090912</v>
      </c>
      <c r="AZ825" s="126">
        <v>23.903030303030302</v>
      </c>
      <c r="BA825" s="100">
        <f>U825/T825</f>
        <v>0.32327272727272727</v>
      </c>
      <c r="BB825" s="100">
        <f>W825/T825</f>
        <v>0.33375757575757575</v>
      </c>
      <c r="BC825" s="100">
        <f>X825/T825</f>
        <v>0.34424242424242424</v>
      </c>
      <c r="BD825" s="100">
        <f>(W825+X825)/T825</f>
        <v>0.67800000000000005</v>
      </c>
    </row>
    <row r="826" spans="2:56" hidden="1" outlineLevel="4" collapsed="1" x14ac:dyDescent="0.2">
      <c r="B826" s="115" t="s">
        <v>884</v>
      </c>
      <c r="C826" s="114">
        <v>2</v>
      </c>
      <c r="D826" s="113">
        <v>6</v>
      </c>
      <c r="E826" s="109"/>
      <c r="F826" s="112">
        <v>4</v>
      </c>
      <c r="G826" s="111"/>
      <c r="H826" s="109"/>
      <c r="I826" s="107">
        <v>6</v>
      </c>
      <c r="K826" s="112">
        <v>10</v>
      </c>
      <c r="L826" s="111"/>
      <c r="M826" s="111"/>
      <c r="N826" s="109"/>
      <c r="O826" s="108">
        <v>0.2666</v>
      </c>
      <c r="P826" s="110">
        <v>0.28160000000000002</v>
      </c>
      <c r="Q826" s="109"/>
      <c r="R826" s="110">
        <v>0.5484</v>
      </c>
      <c r="S826" s="109"/>
      <c r="T826" s="108">
        <v>0.56000000000000005</v>
      </c>
      <c r="U826" s="110">
        <v>0.40860000000000002</v>
      </c>
      <c r="V826" s="109"/>
      <c r="W826" s="108">
        <v>0</v>
      </c>
      <c r="X826" s="108">
        <v>0.14199999999999999</v>
      </c>
      <c r="Y826" s="107">
        <v>25490</v>
      </c>
      <c r="Z826" s="107">
        <v>21656</v>
      </c>
      <c r="AA826" s="107">
        <v>0</v>
      </c>
      <c r="AB826" s="107">
        <v>3834</v>
      </c>
      <c r="AC826" s="107">
        <v>52</v>
      </c>
      <c r="AD826" s="107">
        <v>47</v>
      </c>
      <c r="AE826" s="107">
        <v>4</v>
      </c>
      <c r="AF826" s="107">
        <v>52</v>
      </c>
      <c r="AG826" s="107">
        <v>0</v>
      </c>
      <c r="AH826" s="107">
        <v>52</v>
      </c>
      <c r="AI826" s="107">
        <v>0</v>
      </c>
      <c r="AJ826" s="107">
        <v>0</v>
      </c>
      <c r="AK826" s="107">
        <v>52</v>
      </c>
      <c r="AL826" s="107">
        <v>0</v>
      </c>
      <c r="AM826" s="107">
        <v>0</v>
      </c>
      <c r="AN826" s="104">
        <v>8.6666000000000007</v>
      </c>
      <c r="AO826" s="104">
        <v>0</v>
      </c>
      <c r="AP826" s="104">
        <v>8.6666000000000007</v>
      </c>
      <c r="AQ826" s="104">
        <v>8.6666000000000007</v>
      </c>
      <c r="AR826" s="104">
        <v>0</v>
      </c>
      <c r="AS826" s="104">
        <v>0</v>
      </c>
      <c r="AT826" s="104">
        <v>0</v>
      </c>
      <c r="AU826" s="104">
        <v>8.66</v>
      </c>
      <c r="AV826" s="106">
        <v>32301</v>
      </c>
      <c r="AW826" s="105">
        <v>1</v>
      </c>
      <c r="AX826" s="104">
        <v>26</v>
      </c>
      <c r="AY826" s="107">
        <v>463.92857142857144</v>
      </c>
      <c r="AZ826" s="126">
        <v>15.464285714285714</v>
      </c>
      <c r="BA826" s="100">
        <f>U826/T826</f>
        <v>0.72964285714285715</v>
      </c>
      <c r="BB826" s="100">
        <f>W826/T826</f>
        <v>0</v>
      </c>
      <c r="BC826" s="100">
        <f>X826/T826</f>
        <v>0.2535714285714285</v>
      </c>
      <c r="BD826" s="100">
        <f>(W826+X826)/T826</f>
        <v>0.2535714285714285</v>
      </c>
    </row>
    <row r="827" spans="2:56" outlineLevel="2" x14ac:dyDescent="0.2">
      <c r="B827" s="115" t="s">
        <v>885</v>
      </c>
      <c r="C827" s="120">
        <v>58</v>
      </c>
      <c r="D827" s="119">
        <v>227</v>
      </c>
      <c r="E827" s="117"/>
      <c r="F827" s="81">
        <v>160</v>
      </c>
      <c r="G827" s="118"/>
      <c r="H827" s="117"/>
      <c r="I827" s="25">
        <v>201</v>
      </c>
      <c r="K827" s="81">
        <v>361</v>
      </c>
      <c r="L827" s="118"/>
      <c r="M827" s="118"/>
      <c r="N827" s="117"/>
      <c r="O827" s="26">
        <v>10.667199999999999</v>
      </c>
      <c r="P827" s="83">
        <v>7.9324000000000003</v>
      </c>
      <c r="Q827" s="117"/>
      <c r="R827" s="83">
        <v>18.599599999999999</v>
      </c>
      <c r="S827" s="117"/>
      <c r="T827" s="26">
        <v>15.21</v>
      </c>
      <c r="U827" s="83">
        <v>7.9513999999999996</v>
      </c>
      <c r="V827" s="117"/>
      <c r="W827" s="26">
        <v>6.6791999999999998</v>
      </c>
      <c r="X827" s="26">
        <v>0.60589999999999999</v>
      </c>
      <c r="Y827" s="25">
        <v>618122</v>
      </c>
      <c r="Z827" s="25">
        <v>421423</v>
      </c>
      <c r="AA827" s="25">
        <v>180340</v>
      </c>
      <c r="AB827" s="25">
        <v>16359</v>
      </c>
      <c r="AC827" s="25">
        <v>1162</v>
      </c>
      <c r="AD827" s="25">
        <v>986</v>
      </c>
      <c r="AE827" s="25">
        <v>179</v>
      </c>
      <c r="AF827" s="25">
        <v>1147</v>
      </c>
      <c r="AG827" s="25">
        <v>0</v>
      </c>
      <c r="AH827" s="25">
        <v>1099</v>
      </c>
      <c r="AI827" s="25">
        <v>0</v>
      </c>
      <c r="AJ827" s="25">
        <v>0</v>
      </c>
      <c r="AK827" s="25">
        <v>1147</v>
      </c>
      <c r="AL827" s="25">
        <v>0</v>
      </c>
      <c r="AM827" s="25">
        <v>0</v>
      </c>
      <c r="AN827" s="27">
        <v>232.7962</v>
      </c>
      <c r="AO827" s="27">
        <v>0</v>
      </c>
      <c r="AP827" s="27">
        <v>232.7962</v>
      </c>
      <c r="AQ827" s="27">
        <v>245.32239999999999</v>
      </c>
      <c r="AR827" s="27">
        <v>0</v>
      </c>
      <c r="AS827" s="27">
        <v>0</v>
      </c>
      <c r="AT827" s="27">
        <v>0</v>
      </c>
      <c r="AU827" s="27">
        <v>245.29</v>
      </c>
      <c r="AV827" s="28">
        <v>914317</v>
      </c>
      <c r="AW827" s="29">
        <v>0.98709122203098099</v>
      </c>
      <c r="AX827" s="27">
        <v>19.775862068965498</v>
      </c>
      <c r="AY827" s="25">
        <v>483.80670611439842</v>
      </c>
      <c r="AZ827" s="93">
        <v>16.126890203813282</v>
      </c>
      <c r="BA827" s="100">
        <f>U827/T827</f>
        <v>0.52277449046679814</v>
      </c>
      <c r="BB827" s="100">
        <f>W827/T827</f>
        <v>0.43913214990138061</v>
      </c>
      <c r="BC827" s="100">
        <f>X827/T827</f>
        <v>3.9835634451019064E-2</v>
      </c>
      <c r="BD827" s="100">
        <f>(W827+X827)/T827</f>
        <v>0.47896778435239973</v>
      </c>
    </row>
    <row r="828" spans="2:56" outlineLevel="3" collapsed="1" x14ac:dyDescent="0.2">
      <c r="B828" s="115" t="s">
        <v>886</v>
      </c>
      <c r="C828" s="120">
        <v>34</v>
      </c>
      <c r="D828" s="119">
        <v>149</v>
      </c>
      <c r="E828" s="117"/>
      <c r="F828" s="81">
        <v>105</v>
      </c>
      <c r="G828" s="118"/>
      <c r="H828" s="117"/>
      <c r="I828" s="25">
        <v>132</v>
      </c>
      <c r="K828" s="81">
        <v>237</v>
      </c>
      <c r="L828" s="118"/>
      <c r="M828" s="118"/>
      <c r="N828" s="117"/>
      <c r="O828" s="26">
        <v>7.0004</v>
      </c>
      <c r="P828" s="83">
        <v>5.4450000000000003</v>
      </c>
      <c r="Q828" s="117"/>
      <c r="R828" s="83">
        <v>12.445399999999999</v>
      </c>
      <c r="S828" s="117"/>
      <c r="T828" s="26">
        <v>10.67</v>
      </c>
      <c r="U828" s="83">
        <v>4.3719999999999999</v>
      </c>
      <c r="V828" s="117"/>
      <c r="W828" s="26">
        <v>6.1871</v>
      </c>
      <c r="X828" s="26">
        <v>0.1168</v>
      </c>
      <c r="Y828" s="25">
        <v>401922</v>
      </c>
      <c r="Z828" s="25">
        <v>231715</v>
      </c>
      <c r="AA828" s="25">
        <v>167053</v>
      </c>
      <c r="AB828" s="25">
        <v>3154</v>
      </c>
      <c r="AC828" s="25">
        <v>723</v>
      </c>
      <c r="AD828" s="25">
        <v>631</v>
      </c>
      <c r="AE828" s="25">
        <v>130</v>
      </c>
      <c r="AF828" s="25">
        <v>744</v>
      </c>
      <c r="AG828" s="25">
        <v>0</v>
      </c>
      <c r="AH828" s="25">
        <v>710</v>
      </c>
      <c r="AI828" s="25">
        <v>0</v>
      </c>
      <c r="AJ828" s="25">
        <v>0</v>
      </c>
      <c r="AK828" s="25">
        <v>744</v>
      </c>
      <c r="AL828" s="25">
        <v>0</v>
      </c>
      <c r="AM828" s="25">
        <v>0</v>
      </c>
      <c r="AN828" s="27">
        <v>168.6293</v>
      </c>
      <c r="AO828" s="27">
        <v>0</v>
      </c>
      <c r="AP828" s="27">
        <v>168.6293</v>
      </c>
      <c r="AQ828" s="27">
        <v>176.25579999999999</v>
      </c>
      <c r="AR828" s="27">
        <v>0</v>
      </c>
      <c r="AS828" s="27">
        <v>0</v>
      </c>
      <c r="AT828" s="27">
        <v>0</v>
      </c>
      <c r="AU828" s="27">
        <v>176.23</v>
      </c>
      <c r="AV828" s="28">
        <v>656906</v>
      </c>
      <c r="AW828" s="29">
        <v>1.02904564315353</v>
      </c>
      <c r="AX828" s="27">
        <v>21.882352941176499</v>
      </c>
      <c r="AY828" s="25">
        <v>495.49203373945642</v>
      </c>
      <c r="AZ828" s="93">
        <v>16.516401124648546</v>
      </c>
      <c r="BA828" s="100">
        <f>U828/T828</f>
        <v>0.40974695407685097</v>
      </c>
      <c r="BB828" s="100">
        <f>W828/T828</f>
        <v>0.57985941893158388</v>
      </c>
      <c r="BC828" s="100">
        <f>X828/T828</f>
        <v>1.0946579194001875E-2</v>
      </c>
      <c r="BD828" s="100">
        <f>(W828+X828)/T828</f>
        <v>0.59080599812558576</v>
      </c>
    </row>
    <row r="829" spans="2:56" hidden="1" outlineLevel="4" collapsed="1" x14ac:dyDescent="0.2">
      <c r="B829" s="115" t="s">
        <v>887</v>
      </c>
      <c r="C829" s="114">
        <v>1</v>
      </c>
      <c r="D829" s="113">
        <v>2</v>
      </c>
      <c r="E829" s="109"/>
      <c r="F829" s="112">
        <v>2</v>
      </c>
      <c r="G829" s="111"/>
      <c r="H829" s="109"/>
      <c r="I829" s="107">
        <v>0</v>
      </c>
      <c r="K829" s="112">
        <v>2</v>
      </c>
      <c r="L829" s="111"/>
      <c r="M829" s="111"/>
      <c r="N829" s="109"/>
      <c r="O829" s="108">
        <v>0.1333</v>
      </c>
      <c r="P829" s="110">
        <v>0</v>
      </c>
      <c r="Q829" s="109"/>
      <c r="R829" s="110">
        <v>0.1333</v>
      </c>
      <c r="S829" s="109"/>
      <c r="T829" s="108">
        <v>0.14000000000000001</v>
      </c>
      <c r="U829" s="110">
        <v>0</v>
      </c>
      <c r="V829" s="109"/>
      <c r="W829" s="108">
        <v>0.13719999999999999</v>
      </c>
      <c r="X829" s="108">
        <v>0</v>
      </c>
      <c r="Y829" s="107">
        <v>3704</v>
      </c>
      <c r="Z829" s="107">
        <v>0</v>
      </c>
      <c r="AA829" s="107">
        <v>3704</v>
      </c>
      <c r="AB829" s="107">
        <v>0</v>
      </c>
      <c r="AC829" s="107">
        <v>28</v>
      </c>
      <c r="AD829" s="107">
        <v>24</v>
      </c>
      <c r="AE829" s="107">
        <v>10</v>
      </c>
      <c r="AF829" s="107">
        <v>28</v>
      </c>
      <c r="AG829" s="107">
        <v>0</v>
      </c>
      <c r="AH829" s="107">
        <v>26</v>
      </c>
      <c r="AI829" s="107">
        <v>0</v>
      </c>
      <c r="AJ829" s="107">
        <v>0</v>
      </c>
      <c r="AK829" s="107">
        <v>28</v>
      </c>
      <c r="AL829" s="107">
        <v>0</v>
      </c>
      <c r="AM829" s="107">
        <v>0</v>
      </c>
      <c r="AN829" s="104">
        <v>1.8225</v>
      </c>
      <c r="AO829" s="104">
        <v>0</v>
      </c>
      <c r="AP829" s="104">
        <v>1.8225</v>
      </c>
      <c r="AQ829" s="104">
        <v>1.9626999999999999</v>
      </c>
      <c r="AR829" s="104">
        <v>0</v>
      </c>
      <c r="AS829" s="104">
        <v>0</v>
      </c>
      <c r="AT829" s="104">
        <v>0</v>
      </c>
      <c r="AU829" s="104">
        <v>1.96</v>
      </c>
      <c r="AV829" s="106">
        <v>7315</v>
      </c>
      <c r="AW829" s="105">
        <v>1</v>
      </c>
      <c r="AX829" s="104">
        <v>28</v>
      </c>
      <c r="AY829" s="107">
        <v>420</v>
      </c>
      <c r="AZ829" s="126">
        <v>14</v>
      </c>
      <c r="BA829" s="100">
        <f>U829/T829</f>
        <v>0</v>
      </c>
      <c r="BB829" s="100">
        <f>W829/T829</f>
        <v>0.97999999999999987</v>
      </c>
      <c r="BC829" s="100">
        <f>X829/T829</f>
        <v>0</v>
      </c>
      <c r="BD829" s="100">
        <f>(W829+X829)/T829</f>
        <v>0.97999999999999987</v>
      </c>
    </row>
    <row r="830" spans="2:56" hidden="1" outlineLevel="4" collapsed="1" x14ac:dyDescent="0.2">
      <c r="B830" s="115" t="s">
        <v>888</v>
      </c>
      <c r="C830" s="114">
        <v>4</v>
      </c>
      <c r="D830" s="113">
        <v>20</v>
      </c>
      <c r="E830" s="109"/>
      <c r="F830" s="112">
        <v>12</v>
      </c>
      <c r="G830" s="111"/>
      <c r="H830" s="109"/>
      <c r="I830" s="107">
        <v>24</v>
      </c>
      <c r="K830" s="112">
        <v>36</v>
      </c>
      <c r="L830" s="111"/>
      <c r="M830" s="111"/>
      <c r="N830" s="109"/>
      <c r="O830" s="108">
        <v>0.8</v>
      </c>
      <c r="P830" s="110">
        <v>1.1268</v>
      </c>
      <c r="Q830" s="109"/>
      <c r="R830" s="110">
        <v>1.9268000000000001</v>
      </c>
      <c r="S830" s="109"/>
      <c r="T830" s="108">
        <v>1.53</v>
      </c>
      <c r="U830" s="110">
        <v>1.252</v>
      </c>
      <c r="V830" s="109"/>
      <c r="W830" s="108">
        <v>0.28810000000000002</v>
      </c>
      <c r="X830" s="108">
        <v>0</v>
      </c>
      <c r="Y830" s="107">
        <v>74135</v>
      </c>
      <c r="Z830" s="107">
        <v>66356</v>
      </c>
      <c r="AA830" s="107">
        <v>7779</v>
      </c>
      <c r="AB830" s="107">
        <v>0</v>
      </c>
      <c r="AC830" s="107">
        <v>60</v>
      </c>
      <c r="AD830" s="107">
        <v>53</v>
      </c>
      <c r="AE830" s="107">
        <v>20</v>
      </c>
      <c r="AF830" s="107">
        <v>58</v>
      </c>
      <c r="AG830" s="107">
        <v>0</v>
      </c>
      <c r="AH830" s="107">
        <v>60</v>
      </c>
      <c r="AI830" s="107">
        <v>0</v>
      </c>
      <c r="AJ830" s="107">
        <v>0</v>
      </c>
      <c r="AK830" s="107">
        <v>58</v>
      </c>
      <c r="AL830" s="107">
        <v>0</v>
      </c>
      <c r="AM830" s="107">
        <v>0</v>
      </c>
      <c r="AN830" s="104">
        <v>18.399999999999999</v>
      </c>
      <c r="AO830" s="104">
        <v>0</v>
      </c>
      <c r="AP830" s="104">
        <v>18.399999999999999</v>
      </c>
      <c r="AQ830" s="104">
        <v>17.7866</v>
      </c>
      <c r="AR830" s="104">
        <v>0</v>
      </c>
      <c r="AS830" s="104">
        <v>0</v>
      </c>
      <c r="AT830" s="104">
        <v>0</v>
      </c>
      <c r="AU830" s="104">
        <v>17.78</v>
      </c>
      <c r="AV830" s="106">
        <v>66291</v>
      </c>
      <c r="AW830" s="105">
        <v>0.96666666666666701</v>
      </c>
      <c r="AX830" s="104">
        <v>14.5</v>
      </c>
      <c r="AY830" s="107">
        <v>348.62745098039215</v>
      </c>
      <c r="AZ830" s="126">
        <v>11.620915032679738</v>
      </c>
      <c r="BA830" s="100">
        <f>U830/T830</f>
        <v>0.81830065359477122</v>
      </c>
      <c r="BB830" s="100">
        <f>W830/T830</f>
        <v>0.18830065359477124</v>
      </c>
      <c r="BC830" s="100">
        <f>X830/T830</f>
        <v>0</v>
      </c>
      <c r="BD830" s="100">
        <f>(W830+X830)/T830</f>
        <v>0.18830065359477124</v>
      </c>
    </row>
    <row r="831" spans="2:56" hidden="1" outlineLevel="4" collapsed="1" x14ac:dyDescent="0.2">
      <c r="B831" s="115" t="s">
        <v>889</v>
      </c>
      <c r="C831" s="114">
        <v>8</v>
      </c>
      <c r="D831" s="113">
        <v>40</v>
      </c>
      <c r="E831" s="109"/>
      <c r="F831" s="112">
        <v>32</v>
      </c>
      <c r="G831" s="111"/>
      <c r="H831" s="109"/>
      <c r="I831" s="107">
        <v>24</v>
      </c>
      <c r="K831" s="112">
        <v>56</v>
      </c>
      <c r="L831" s="111"/>
      <c r="M831" s="111"/>
      <c r="N831" s="109"/>
      <c r="O831" s="108">
        <v>2.1335999999999999</v>
      </c>
      <c r="P831" s="110">
        <v>1.1264000000000001</v>
      </c>
      <c r="Q831" s="109"/>
      <c r="R831" s="110">
        <v>3.26</v>
      </c>
      <c r="S831" s="109"/>
      <c r="T831" s="108">
        <v>2.5</v>
      </c>
      <c r="U831" s="110">
        <v>0.61739999999999995</v>
      </c>
      <c r="V831" s="109"/>
      <c r="W831" s="108">
        <v>1.8697999999999999</v>
      </c>
      <c r="X831" s="108">
        <v>0</v>
      </c>
      <c r="Y831" s="107">
        <v>83208</v>
      </c>
      <c r="Z831" s="107">
        <v>32722</v>
      </c>
      <c r="AA831" s="107">
        <v>50486</v>
      </c>
      <c r="AB831" s="107">
        <v>0</v>
      </c>
      <c r="AC831" s="107">
        <v>192</v>
      </c>
      <c r="AD831" s="107">
        <v>178</v>
      </c>
      <c r="AE831" s="107">
        <v>32</v>
      </c>
      <c r="AF831" s="107">
        <v>209</v>
      </c>
      <c r="AG831" s="107">
        <v>0</v>
      </c>
      <c r="AH831" s="107">
        <v>192</v>
      </c>
      <c r="AI831" s="107">
        <v>0</v>
      </c>
      <c r="AJ831" s="107">
        <v>0</v>
      </c>
      <c r="AK831" s="107">
        <v>209</v>
      </c>
      <c r="AL831" s="107">
        <v>0</v>
      </c>
      <c r="AM831" s="107">
        <v>0</v>
      </c>
      <c r="AN831" s="104">
        <v>46.08</v>
      </c>
      <c r="AO831" s="104">
        <v>0</v>
      </c>
      <c r="AP831" s="104">
        <v>46.08</v>
      </c>
      <c r="AQ831" s="104">
        <v>50.16</v>
      </c>
      <c r="AR831" s="104">
        <v>0</v>
      </c>
      <c r="AS831" s="104">
        <v>0</v>
      </c>
      <c r="AT831" s="104">
        <v>0</v>
      </c>
      <c r="AU831" s="104">
        <v>50.16</v>
      </c>
      <c r="AV831" s="106">
        <v>186946</v>
      </c>
      <c r="AW831" s="105">
        <v>1.0885416666666701</v>
      </c>
      <c r="AX831" s="104">
        <v>26.125</v>
      </c>
      <c r="AY831" s="107">
        <v>601.91999999999996</v>
      </c>
      <c r="AZ831" s="126">
        <v>20.064</v>
      </c>
      <c r="BA831" s="100">
        <f>U831/T831</f>
        <v>0.24695999999999999</v>
      </c>
      <c r="BB831" s="100">
        <f>W831/T831</f>
        <v>0.74791999999999992</v>
      </c>
      <c r="BC831" s="100">
        <f>X831/T831</f>
        <v>0</v>
      </c>
      <c r="BD831" s="100">
        <f>(W831+X831)/T831</f>
        <v>0.74791999999999992</v>
      </c>
    </row>
    <row r="832" spans="2:56" hidden="1" outlineLevel="4" collapsed="1" x14ac:dyDescent="0.2">
      <c r="B832" s="115" t="s">
        <v>890</v>
      </c>
      <c r="C832" s="114">
        <v>4</v>
      </c>
      <c r="D832" s="113">
        <v>20</v>
      </c>
      <c r="E832" s="109"/>
      <c r="F832" s="112">
        <v>12</v>
      </c>
      <c r="G832" s="111"/>
      <c r="H832" s="109"/>
      <c r="I832" s="107">
        <v>24</v>
      </c>
      <c r="K832" s="112">
        <v>36</v>
      </c>
      <c r="L832" s="111"/>
      <c r="M832" s="111"/>
      <c r="N832" s="109"/>
      <c r="O832" s="108">
        <v>0.8</v>
      </c>
      <c r="P832" s="110">
        <v>1.1268</v>
      </c>
      <c r="Q832" s="109"/>
      <c r="R832" s="110">
        <v>1.9268000000000001</v>
      </c>
      <c r="S832" s="109"/>
      <c r="T832" s="108">
        <v>1.52</v>
      </c>
      <c r="U832" s="110">
        <v>0.76800000000000002</v>
      </c>
      <c r="V832" s="109"/>
      <c r="W832" s="108">
        <v>0.76800000000000002</v>
      </c>
      <c r="X832" s="108">
        <v>0</v>
      </c>
      <c r="Y832" s="107">
        <v>61440</v>
      </c>
      <c r="Z832" s="107">
        <v>40704</v>
      </c>
      <c r="AA832" s="107">
        <v>20736</v>
      </c>
      <c r="AB832" s="107">
        <v>0</v>
      </c>
      <c r="AC832" s="107">
        <v>96</v>
      </c>
      <c r="AD832" s="107">
        <v>67</v>
      </c>
      <c r="AE832" s="107">
        <v>16</v>
      </c>
      <c r="AF832" s="107">
        <v>89</v>
      </c>
      <c r="AG832" s="107">
        <v>0</v>
      </c>
      <c r="AH832" s="107">
        <v>88</v>
      </c>
      <c r="AI832" s="107">
        <v>0</v>
      </c>
      <c r="AJ832" s="107">
        <v>0</v>
      </c>
      <c r="AK832" s="107">
        <v>89</v>
      </c>
      <c r="AL832" s="107">
        <v>0</v>
      </c>
      <c r="AM832" s="107">
        <v>0</v>
      </c>
      <c r="AN832" s="104">
        <v>26.986799999999999</v>
      </c>
      <c r="AO832" s="104">
        <v>0</v>
      </c>
      <c r="AP832" s="104">
        <v>26.986799999999999</v>
      </c>
      <c r="AQ832" s="104">
        <v>27.293299999999999</v>
      </c>
      <c r="AR832" s="104">
        <v>0</v>
      </c>
      <c r="AS832" s="104">
        <v>0</v>
      </c>
      <c r="AT832" s="104">
        <v>0</v>
      </c>
      <c r="AU832" s="104">
        <v>27.29</v>
      </c>
      <c r="AV832" s="106">
        <v>101723</v>
      </c>
      <c r="AW832" s="105">
        <v>0.92708333333333304</v>
      </c>
      <c r="AX832" s="104">
        <v>22.25</v>
      </c>
      <c r="AY832" s="107">
        <v>538.61842105263156</v>
      </c>
      <c r="AZ832" s="126">
        <v>17.953947368421051</v>
      </c>
      <c r="BA832" s="100">
        <f>U832/T832</f>
        <v>0.50526315789473686</v>
      </c>
      <c r="BB832" s="100">
        <f>W832/T832</f>
        <v>0.50526315789473686</v>
      </c>
      <c r="BC832" s="100">
        <f>X832/T832</f>
        <v>0</v>
      </c>
      <c r="BD832" s="100">
        <f>(W832+X832)/T832</f>
        <v>0.50526315789473686</v>
      </c>
    </row>
    <row r="833" spans="2:56" hidden="1" outlineLevel="4" collapsed="1" x14ac:dyDescent="0.2">
      <c r="B833" s="115" t="s">
        <v>891</v>
      </c>
      <c r="C833" s="114">
        <v>9</v>
      </c>
      <c r="D833" s="113">
        <v>36</v>
      </c>
      <c r="E833" s="109"/>
      <c r="F833" s="112">
        <v>27</v>
      </c>
      <c r="G833" s="111"/>
      <c r="H833" s="109"/>
      <c r="I833" s="107">
        <v>27</v>
      </c>
      <c r="K833" s="112">
        <v>54</v>
      </c>
      <c r="L833" s="111"/>
      <c r="M833" s="111"/>
      <c r="N833" s="109"/>
      <c r="O833" s="108">
        <v>1.8</v>
      </c>
      <c r="P833" s="110">
        <v>1.2672000000000001</v>
      </c>
      <c r="Q833" s="109"/>
      <c r="R833" s="110">
        <v>3.0672000000000001</v>
      </c>
      <c r="S833" s="109"/>
      <c r="T833" s="108">
        <v>3.33</v>
      </c>
      <c r="U833" s="110">
        <v>1.026</v>
      </c>
      <c r="V833" s="109"/>
      <c r="W833" s="108">
        <v>2.1890999999999998</v>
      </c>
      <c r="X833" s="108">
        <v>0.1168</v>
      </c>
      <c r="Y833" s="107">
        <v>116638</v>
      </c>
      <c r="Z833" s="107">
        <v>54378</v>
      </c>
      <c r="AA833" s="107">
        <v>59106</v>
      </c>
      <c r="AB833" s="107">
        <v>3154</v>
      </c>
      <c r="AC833" s="107">
        <v>216</v>
      </c>
      <c r="AD833" s="107">
        <v>182</v>
      </c>
      <c r="AE833" s="107">
        <v>36</v>
      </c>
      <c r="AF833" s="107">
        <v>220</v>
      </c>
      <c r="AG833" s="107">
        <v>0</v>
      </c>
      <c r="AH833" s="107">
        <v>216</v>
      </c>
      <c r="AI833" s="107">
        <v>0</v>
      </c>
      <c r="AJ833" s="107">
        <v>0</v>
      </c>
      <c r="AK833" s="107">
        <v>220</v>
      </c>
      <c r="AL833" s="107">
        <v>0</v>
      </c>
      <c r="AM833" s="107">
        <v>0</v>
      </c>
      <c r="AN833" s="104">
        <v>44.48</v>
      </c>
      <c r="AO833" s="104">
        <v>0</v>
      </c>
      <c r="AP833" s="104">
        <v>44.48</v>
      </c>
      <c r="AQ833" s="104">
        <v>45.313200000000002</v>
      </c>
      <c r="AR833" s="104">
        <v>0</v>
      </c>
      <c r="AS833" s="104">
        <v>0</v>
      </c>
      <c r="AT833" s="104">
        <v>0</v>
      </c>
      <c r="AU833" s="104">
        <v>45.3</v>
      </c>
      <c r="AV833" s="106">
        <v>168882</v>
      </c>
      <c r="AW833" s="105">
        <v>1.0185185185185199</v>
      </c>
      <c r="AX833" s="104">
        <v>24.4444444444444</v>
      </c>
      <c r="AY833" s="107">
        <v>408.10810810810813</v>
      </c>
      <c r="AZ833" s="126">
        <v>13.603603603603604</v>
      </c>
      <c r="BA833" s="100">
        <f>U833/T833</f>
        <v>0.30810810810810813</v>
      </c>
      <c r="BB833" s="100">
        <f>W833/T833</f>
        <v>0.65738738738738733</v>
      </c>
      <c r="BC833" s="100">
        <f>X833/T833</f>
        <v>3.5075075075075075E-2</v>
      </c>
      <c r="BD833" s="100">
        <f>(W833+X833)/T833</f>
        <v>0.69246246246246235</v>
      </c>
    </row>
    <row r="834" spans="2:56" hidden="1" outlineLevel="4" collapsed="1" x14ac:dyDescent="0.2">
      <c r="B834" s="115" t="s">
        <v>892</v>
      </c>
      <c r="C834" s="114">
        <v>1</v>
      </c>
      <c r="D834" s="113">
        <v>2</v>
      </c>
      <c r="E834" s="109"/>
      <c r="F834" s="112">
        <v>0</v>
      </c>
      <c r="G834" s="111"/>
      <c r="H834" s="109"/>
      <c r="I834" s="107">
        <v>6</v>
      </c>
      <c r="K834" s="112">
        <v>6</v>
      </c>
      <c r="L834" s="111"/>
      <c r="M834" s="111"/>
      <c r="N834" s="109"/>
      <c r="O834" s="108">
        <v>0</v>
      </c>
      <c r="P834" s="110">
        <v>3.1300000000000001E-2</v>
      </c>
      <c r="Q834" s="109"/>
      <c r="R834" s="110">
        <v>3.1300000000000001E-2</v>
      </c>
      <c r="S834" s="109"/>
      <c r="T834" s="108">
        <v>0</v>
      </c>
      <c r="U834" s="110">
        <v>0</v>
      </c>
      <c r="V834" s="109"/>
      <c r="W834" s="108">
        <v>0</v>
      </c>
      <c r="X834" s="108">
        <v>0</v>
      </c>
      <c r="Y834" s="107">
        <v>0</v>
      </c>
      <c r="Z834" s="107">
        <v>0</v>
      </c>
      <c r="AA834" s="107">
        <v>0</v>
      </c>
      <c r="AB834" s="107">
        <v>0</v>
      </c>
      <c r="AC834" s="107">
        <v>4</v>
      </c>
      <c r="AD834" s="107">
        <v>4</v>
      </c>
      <c r="AE834" s="107">
        <v>0</v>
      </c>
      <c r="AF834" s="107">
        <v>4</v>
      </c>
      <c r="AG834" s="107">
        <v>0</v>
      </c>
      <c r="AH834" s="107">
        <v>4</v>
      </c>
      <c r="AI834" s="107">
        <v>0</v>
      </c>
      <c r="AJ834" s="107">
        <v>0</v>
      </c>
      <c r="AK834" s="107">
        <v>4</v>
      </c>
      <c r="AL834" s="107">
        <v>0</v>
      </c>
      <c r="AM834" s="107">
        <v>0</v>
      </c>
      <c r="AN834" s="104">
        <v>0.8</v>
      </c>
      <c r="AO834" s="104">
        <v>0</v>
      </c>
      <c r="AP834" s="104">
        <v>0.8</v>
      </c>
      <c r="AQ834" s="104">
        <v>0.8</v>
      </c>
      <c r="AR834" s="104">
        <v>0</v>
      </c>
      <c r="AS834" s="104">
        <v>0</v>
      </c>
      <c r="AT834" s="104">
        <v>0</v>
      </c>
      <c r="AU834" s="104">
        <v>0.8</v>
      </c>
      <c r="AV834" s="106">
        <v>2982</v>
      </c>
      <c r="AW834" s="105">
        <v>1</v>
      </c>
      <c r="AX834" s="104">
        <v>4</v>
      </c>
      <c r="AY834" s="103" t="e">
        <v>#VALUE!</v>
      </c>
      <c r="AZ834" s="127" t="e">
        <v>#VALUE!</v>
      </c>
      <c r="BA834" s="100" t="e">
        <f>U834/T834</f>
        <v>#DIV/0!</v>
      </c>
      <c r="BB834" s="100" t="e">
        <f>W834/T834</f>
        <v>#DIV/0!</v>
      </c>
      <c r="BC834" s="100" t="e">
        <f>X834/T834</f>
        <v>#DIV/0!</v>
      </c>
      <c r="BD834" s="100" t="e">
        <f>(W834+X834)/T834</f>
        <v>#DIV/0!</v>
      </c>
    </row>
    <row r="835" spans="2:56" hidden="1" outlineLevel="4" collapsed="1" x14ac:dyDescent="0.2">
      <c r="B835" s="115" t="s">
        <v>893</v>
      </c>
      <c r="C835" s="114">
        <v>1</v>
      </c>
      <c r="D835" s="113">
        <v>1</v>
      </c>
      <c r="E835" s="109"/>
      <c r="F835" s="112">
        <v>0</v>
      </c>
      <c r="G835" s="111"/>
      <c r="H835" s="109"/>
      <c r="I835" s="107">
        <v>3</v>
      </c>
      <c r="K835" s="112">
        <v>3</v>
      </c>
      <c r="L835" s="111"/>
      <c r="M835" s="111"/>
      <c r="N835" s="109"/>
      <c r="O835" s="108">
        <v>0</v>
      </c>
      <c r="P835" s="110">
        <v>1.5599999999999999E-2</v>
      </c>
      <c r="Q835" s="109"/>
      <c r="R835" s="110">
        <v>1.5599999999999999E-2</v>
      </c>
      <c r="S835" s="109"/>
      <c r="T835" s="108">
        <v>0</v>
      </c>
      <c r="U835" s="110">
        <v>0</v>
      </c>
      <c r="V835" s="109"/>
      <c r="W835" s="108">
        <v>0</v>
      </c>
      <c r="X835" s="108">
        <v>0</v>
      </c>
      <c r="Y835" s="107">
        <v>0</v>
      </c>
      <c r="Z835" s="107">
        <v>0</v>
      </c>
      <c r="AA835" s="107">
        <v>0</v>
      </c>
      <c r="AB835" s="107">
        <v>0</v>
      </c>
      <c r="AC835" s="107">
        <v>0</v>
      </c>
      <c r="AD835" s="107">
        <v>0</v>
      </c>
      <c r="AE835" s="107">
        <v>0</v>
      </c>
      <c r="AF835" s="107">
        <v>0</v>
      </c>
      <c r="AG835" s="107">
        <v>0</v>
      </c>
      <c r="AH835" s="107">
        <v>0</v>
      </c>
      <c r="AI835" s="107">
        <v>0</v>
      </c>
      <c r="AJ835" s="107">
        <v>0</v>
      </c>
      <c r="AK835" s="107">
        <v>0</v>
      </c>
      <c r="AL835" s="107">
        <v>0</v>
      </c>
      <c r="AM835" s="107">
        <v>0</v>
      </c>
      <c r="AN835" s="104">
        <v>0</v>
      </c>
      <c r="AO835" s="104">
        <v>0</v>
      </c>
      <c r="AP835" s="104">
        <v>0</v>
      </c>
      <c r="AQ835" s="104">
        <v>0</v>
      </c>
      <c r="AR835" s="104">
        <v>0</v>
      </c>
      <c r="AS835" s="104">
        <v>0</v>
      </c>
      <c r="AT835" s="104">
        <v>0</v>
      </c>
      <c r="AU835" s="104">
        <v>0</v>
      </c>
      <c r="AV835" s="106">
        <v>0</v>
      </c>
      <c r="AW835" s="105">
        <v>0</v>
      </c>
      <c r="AX835" s="104">
        <v>0</v>
      </c>
      <c r="AY835" s="103" t="e">
        <v>#VALUE!</v>
      </c>
      <c r="AZ835" s="127" t="e">
        <v>#VALUE!</v>
      </c>
      <c r="BA835" s="100" t="e">
        <f>U835/T835</f>
        <v>#DIV/0!</v>
      </c>
      <c r="BB835" s="100" t="e">
        <f>W835/T835</f>
        <v>#DIV/0!</v>
      </c>
      <c r="BC835" s="100" t="e">
        <f>X835/T835</f>
        <v>#DIV/0!</v>
      </c>
      <c r="BD835" s="100" t="e">
        <f>(W835+X835)/T835</f>
        <v>#DIV/0!</v>
      </c>
    </row>
    <row r="836" spans="2:56" hidden="1" outlineLevel="4" collapsed="1" x14ac:dyDescent="0.2">
      <c r="B836" s="115" t="s">
        <v>894</v>
      </c>
      <c r="C836" s="114">
        <v>1</v>
      </c>
      <c r="D836" s="113">
        <v>3</v>
      </c>
      <c r="E836" s="109"/>
      <c r="F836" s="112">
        <v>0</v>
      </c>
      <c r="G836" s="111"/>
      <c r="H836" s="109"/>
      <c r="I836" s="107">
        <v>9</v>
      </c>
      <c r="K836" s="112">
        <v>9</v>
      </c>
      <c r="L836" s="111"/>
      <c r="M836" s="111"/>
      <c r="N836" s="109"/>
      <c r="O836" s="108">
        <v>0</v>
      </c>
      <c r="P836" s="110">
        <v>4.6899999999999997E-2</v>
      </c>
      <c r="Q836" s="109"/>
      <c r="R836" s="110">
        <v>4.6899999999999997E-2</v>
      </c>
      <c r="S836" s="109"/>
      <c r="T836" s="108">
        <v>0</v>
      </c>
      <c r="U836" s="110">
        <v>0</v>
      </c>
      <c r="V836" s="109"/>
      <c r="W836" s="108">
        <v>0</v>
      </c>
      <c r="X836" s="108">
        <v>0</v>
      </c>
      <c r="Y836" s="107">
        <v>0</v>
      </c>
      <c r="Z836" s="107">
        <v>0</v>
      </c>
      <c r="AA836" s="107">
        <v>0</v>
      </c>
      <c r="AB836" s="107">
        <v>0</v>
      </c>
      <c r="AC836" s="107">
        <v>5</v>
      </c>
      <c r="AD836" s="107">
        <v>5</v>
      </c>
      <c r="AE836" s="107">
        <v>0</v>
      </c>
      <c r="AF836" s="107">
        <v>5</v>
      </c>
      <c r="AG836" s="107">
        <v>0</v>
      </c>
      <c r="AH836" s="107">
        <v>5</v>
      </c>
      <c r="AI836" s="107">
        <v>0</v>
      </c>
      <c r="AJ836" s="107">
        <v>0</v>
      </c>
      <c r="AK836" s="107">
        <v>5</v>
      </c>
      <c r="AL836" s="107">
        <v>0</v>
      </c>
      <c r="AM836" s="107">
        <v>0</v>
      </c>
      <c r="AN836" s="104">
        <v>1.5</v>
      </c>
      <c r="AO836" s="104">
        <v>0</v>
      </c>
      <c r="AP836" s="104">
        <v>1.5</v>
      </c>
      <c r="AQ836" s="104">
        <v>1.5</v>
      </c>
      <c r="AR836" s="104">
        <v>0</v>
      </c>
      <c r="AS836" s="104">
        <v>0</v>
      </c>
      <c r="AT836" s="104">
        <v>0</v>
      </c>
      <c r="AU836" s="104">
        <v>1.5</v>
      </c>
      <c r="AV836" s="106">
        <v>5591</v>
      </c>
      <c r="AW836" s="105">
        <v>1</v>
      </c>
      <c r="AX836" s="104">
        <v>5</v>
      </c>
      <c r="AY836" s="103" t="e">
        <v>#VALUE!</v>
      </c>
      <c r="AZ836" s="127" t="e">
        <v>#VALUE!</v>
      </c>
      <c r="BA836" s="100" t="e">
        <f>U836/T836</f>
        <v>#DIV/0!</v>
      </c>
      <c r="BB836" s="100" t="e">
        <f>W836/T836</f>
        <v>#DIV/0!</v>
      </c>
      <c r="BC836" s="100" t="e">
        <f>X836/T836</f>
        <v>#DIV/0!</v>
      </c>
      <c r="BD836" s="100" t="e">
        <f>(W836+X836)/T836</f>
        <v>#DIV/0!</v>
      </c>
    </row>
    <row r="837" spans="2:56" hidden="1" outlineLevel="4" collapsed="1" x14ac:dyDescent="0.2">
      <c r="B837" s="115" t="s">
        <v>895</v>
      </c>
      <c r="C837" s="114">
        <v>4</v>
      </c>
      <c r="D837" s="113">
        <v>20</v>
      </c>
      <c r="E837" s="109"/>
      <c r="F837" s="112">
        <v>16</v>
      </c>
      <c r="G837" s="111"/>
      <c r="H837" s="109"/>
      <c r="I837" s="107">
        <v>12</v>
      </c>
      <c r="K837" s="112">
        <v>28</v>
      </c>
      <c r="L837" s="111"/>
      <c r="M837" s="111"/>
      <c r="N837" s="109"/>
      <c r="O837" s="108">
        <v>1.0668</v>
      </c>
      <c r="P837" s="110">
        <v>0.56320000000000003</v>
      </c>
      <c r="Q837" s="109"/>
      <c r="R837" s="110">
        <v>1.63</v>
      </c>
      <c r="S837" s="109"/>
      <c r="T837" s="108">
        <v>1.24</v>
      </c>
      <c r="U837" s="110">
        <v>0.2999</v>
      </c>
      <c r="V837" s="109"/>
      <c r="W837" s="108">
        <v>0.93489999999999995</v>
      </c>
      <c r="X837" s="108">
        <v>0</v>
      </c>
      <c r="Y837" s="107">
        <v>41136</v>
      </c>
      <c r="Z837" s="107">
        <v>15894</v>
      </c>
      <c r="AA837" s="107">
        <v>25242</v>
      </c>
      <c r="AB837" s="107">
        <v>0</v>
      </c>
      <c r="AC837" s="107">
        <v>96</v>
      </c>
      <c r="AD837" s="107">
        <v>99</v>
      </c>
      <c r="AE837" s="107">
        <v>16</v>
      </c>
      <c r="AF837" s="107">
        <v>112</v>
      </c>
      <c r="AG837" s="107">
        <v>0</v>
      </c>
      <c r="AH837" s="107">
        <v>96</v>
      </c>
      <c r="AI837" s="107">
        <v>0</v>
      </c>
      <c r="AJ837" s="107">
        <v>0</v>
      </c>
      <c r="AK837" s="107">
        <v>112</v>
      </c>
      <c r="AL837" s="107">
        <v>0</v>
      </c>
      <c r="AM837" s="107">
        <v>0</v>
      </c>
      <c r="AN837" s="104">
        <v>23.04</v>
      </c>
      <c r="AO837" s="104">
        <v>0</v>
      </c>
      <c r="AP837" s="104">
        <v>23.04</v>
      </c>
      <c r="AQ837" s="104">
        <v>26.88</v>
      </c>
      <c r="AR837" s="104">
        <v>0</v>
      </c>
      <c r="AS837" s="104">
        <v>0</v>
      </c>
      <c r="AT837" s="104">
        <v>0</v>
      </c>
      <c r="AU837" s="104">
        <v>26.88</v>
      </c>
      <c r="AV837" s="106">
        <v>100181</v>
      </c>
      <c r="AW837" s="105">
        <v>1.1666666666666701</v>
      </c>
      <c r="AX837" s="104">
        <v>28</v>
      </c>
      <c r="AY837" s="107">
        <v>650.32258064516134</v>
      </c>
      <c r="AZ837" s="126">
        <v>21.677419354838708</v>
      </c>
      <c r="BA837" s="100">
        <f>U837/T837</f>
        <v>0.24185483870967742</v>
      </c>
      <c r="BB837" s="100">
        <f>W837/T837</f>
        <v>0.75395161290322577</v>
      </c>
      <c r="BC837" s="100">
        <f>X837/T837</f>
        <v>0</v>
      </c>
      <c r="BD837" s="100">
        <f>(W837+X837)/T837</f>
        <v>0.75395161290322577</v>
      </c>
    </row>
    <row r="838" spans="2:56" hidden="1" outlineLevel="4" collapsed="1" x14ac:dyDescent="0.2">
      <c r="B838" s="115" t="s">
        <v>896</v>
      </c>
      <c r="C838" s="114">
        <v>1</v>
      </c>
      <c r="D838" s="113">
        <v>5</v>
      </c>
      <c r="E838" s="109"/>
      <c r="F838" s="112">
        <v>4</v>
      </c>
      <c r="G838" s="111"/>
      <c r="H838" s="109"/>
      <c r="I838" s="107">
        <v>3</v>
      </c>
      <c r="K838" s="112">
        <v>7</v>
      </c>
      <c r="L838" s="111"/>
      <c r="M838" s="111"/>
      <c r="N838" s="109"/>
      <c r="O838" s="108">
        <v>0.26669999999999999</v>
      </c>
      <c r="P838" s="110">
        <v>0.14080000000000001</v>
      </c>
      <c r="Q838" s="109"/>
      <c r="R838" s="110">
        <v>0.40749999999999997</v>
      </c>
      <c r="S838" s="109"/>
      <c r="T838" s="108">
        <v>0.41</v>
      </c>
      <c r="U838" s="110">
        <v>0.40870000000000001</v>
      </c>
      <c r="V838" s="109"/>
      <c r="W838" s="108">
        <v>0</v>
      </c>
      <c r="X838" s="108">
        <v>0</v>
      </c>
      <c r="Y838" s="107">
        <v>21661</v>
      </c>
      <c r="Z838" s="107">
        <v>21661</v>
      </c>
      <c r="AA838" s="107">
        <v>0</v>
      </c>
      <c r="AB838" s="107">
        <v>0</v>
      </c>
      <c r="AC838" s="107">
        <v>26</v>
      </c>
      <c r="AD838" s="107">
        <v>19</v>
      </c>
      <c r="AE838" s="107">
        <v>0</v>
      </c>
      <c r="AF838" s="107">
        <v>19</v>
      </c>
      <c r="AG838" s="107">
        <v>0</v>
      </c>
      <c r="AH838" s="107">
        <v>23</v>
      </c>
      <c r="AI838" s="107">
        <v>0</v>
      </c>
      <c r="AJ838" s="107">
        <v>0</v>
      </c>
      <c r="AK838" s="107">
        <v>19</v>
      </c>
      <c r="AL838" s="107">
        <v>0</v>
      </c>
      <c r="AM838" s="107">
        <v>0</v>
      </c>
      <c r="AN838" s="104">
        <v>5.52</v>
      </c>
      <c r="AO838" s="104">
        <v>0</v>
      </c>
      <c r="AP838" s="104">
        <v>5.52</v>
      </c>
      <c r="AQ838" s="104">
        <v>4.5599999999999996</v>
      </c>
      <c r="AR838" s="104">
        <v>0</v>
      </c>
      <c r="AS838" s="104">
        <v>0</v>
      </c>
      <c r="AT838" s="104">
        <v>0</v>
      </c>
      <c r="AU838" s="104">
        <v>4.5599999999999996</v>
      </c>
      <c r="AV838" s="106">
        <v>16995</v>
      </c>
      <c r="AW838" s="105">
        <v>0.73076923076923095</v>
      </c>
      <c r="AX838" s="104">
        <v>19</v>
      </c>
      <c r="AY838" s="107">
        <v>333.65853658536588</v>
      </c>
      <c r="AZ838" s="126">
        <v>11.121951219512194</v>
      </c>
      <c r="BA838" s="100">
        <f>U838/T838</f>
        <v>0.99682926829268304</v>
      </c>
      <c r="BB838" s="100">
        <f>W838/T838</f>
        <v>0</v>
      </c>
      <c r="BC838" s="100">
        <f>X838/T838</f>
        <v>0</v>
      </c>
      <c r="BD838" s="100">
        <f>(W838+X838)/T838</f>
        <v>0</v>
      </c>
    </row>
    <row r="839" spans="2:56" outlineLevel="3" collapsed="1" x14ac:dyDescent="0.2">
      <c r="B839" s="115" t="s">
        <v>897</v>
      </c>
      <c r="C839" s="120">
        <v>24</v>
      </c>
      <c r="D839" s="119">
        <v>78</v>
      </c>
      <c r="E839" s="117"/>
      <c r="F839" s="81">
        <v>55</v>
      </c>
      <c r="G839" s="118"/>
      <c r="H839" s="117"/>
      <c r="I839" s="25">
        <v>69</v>
      </c>
      <c r="K839" s="81">
        <v>124</v>
      </c>
      <c r="L839" s="118"/>
      <c r="M839" s="118"/>
      <c r="N839" s="117"/>
      <c r="O839" s="26">
        <v>3.6667999999999998</v>
      </c>
      <c r="P839" s="83">
        <v>2.4874000000000001</v>
      </c>
      <c r="Q839" s="117"/>
      <c r="R839" s="83">
        <v>6.1542000000000003</v>
      </c>
      <c r="S839" s="117"/>
      <c r="T839" s="26">
        <v>4.54</v>
      </c>
      <c r="U839" s="83">
        <v>3.5794000000000001</v>
      </c>
      <c r="V839" s="117"/>
      <c r="W839" s="26">
        <v>0.49209999999999998</v>
      </c>
      <c r="X839" s="26">
        <v>0.48909999999999998</v>
      </c>
      <c r="Y839" s="25">
        <v>216200</v>
      </c>
      <c r="Z839" s="25">
        <v>189708</v>
      </c>
      <c r="AA839" s="25">
        <v>13287</v>
      </c>
      <c r="AB839" s="25">
        <v>13205</v>
      </c>
      <c r="AC839" s="25">
        <v>439</v>
      </c>
      <c r="AD839" s="25">
        <v>355</v>
      </c>
      <c r="AE839" s="25">
        <v>49</v>
      </c>
      <c r="AF839" s="25">
        <v>403</v>
      </c>
      <c r="AG839" s="25">
        <v>0</v>
      </c>
      <c r="AH839" s="25">
        <v>389</v>
      </c>
      <c r="AI839" s="25">
        <v>0</v>
      </c>
      <c r="AJ839" s="25">
        <v>0</v>
      </c>
      <c r="AK839" s="25">
        <v>403</v>
      </c>
      <c r="AL839" s="25">
        <v>0</v>
      </c>
      <c r="AM839" s="25">
        <v>0</v>
      </c>
      <c r="AN839" s="27">
        <v>64.166899999999998</v>
      </c>
      <c r="AO839" s="27">
        <v>0</v>
      </c>
      <c r="AP839" s="27">
        <v>64.166899999999998</v>
      </c>
      <c r="AQ839" s="27">
        <v>69.066599999999994</v>
      </c>
      <c r="AR839" s="27">
        <v>0</v>
      </c>
      <c r="AS839" s="27">
        <v>0</v>
      </c>
      <c r="AT839" s="27">
        <v>0</v>
      </c>
      <c r="AU839" s="27">
        <v>69.06</v>
      </c>
      <c r="AV839" s="28">
        <v>257411</v>
      </c>
      <c r="AW839" s="29">
        <v>0.91799544419134405</v>
      </c>
      <c r="AX839" s="27">
        <v>16.7916666666667</v>
      </c>
      <c r="AY839" s="25">
        <v>456.34361233480178</v>
      </c>
      <c r="AZ839" s="93">
        <v>15.211453744493392</v>
      </c>
      <c r="BA839" s="100">
        <f>U839/T839</f>
        <v>0.7884140969162996</v>
      </c>
      <c r="BB839" s="100">
        <f>W839/T839</f>
        <v>0.10839207048458149</v>
      </c>
      <c r="BC839" s="100">
        <f>X839/T839</f>
        <v>0.10773127753303964</v>
      </c>
      <c r="BD839" s="100">
        <f>(W839+X839)/T839</f>
        <v>0.21612334801762115</v>
      </c>
    </row>
    <row r="840" spans="2:56" hidden="1" outlineLevel="4" collapsed="1" x14ac:dyDescent="0.2">
      <c r="B840" s="115" t="s">
        <v>898</v>
      </c>
      <c r="C840" s="114">
        <v>1</v>
      </c>
      <c r="D840" s="113">
        <v>3</v>
      </c>
      <c r="E840" s="109"/>
      <c r="F840" s="112">
        <v>3</v>
      </c>
      <c r="G840" s="111"/>
      <c r="H840" s="109"/>
      <c r="I840" s="107">
        <v>0</v>
      </c>
      <c r="K840" s="112">
        <v>3</v>
      </c>
      <c r="L840" s="111"/>
      <c r="M840" s="111"/>
      <c r="N840" s="109"/>
      <c r="O840" s="108">
        <v>0.2</v>
      </c>
      <c r="P840" s="110">
        <v>0</v>
      </c>
      <c r="Q840" s="109"/>
      <c r="R840" s="110">
        <v>0.2</v>
      </c>
      <c r="S840" s="109"/>
      <c r="T840" s="108">
        <v>0.2</v>
      </c>
      <c r="U840" s="110">
        <v>0</v>
      </c>
      <c r="V840" s="109"/>
      <c r="W840" s="108">
        <v>0.2</v>
      </c>
      <c r="X840" s="108">
        <v>0</v>
      </c>
      <c r="Y840" s="107">
        <v>5400</v>
      </c>
      <c r="Z840" s="107">
        <v>0</v>
      </c>
      <c r="AA840" s="107">
        <v>5400</v>
      </c>
      <c r="AB840" s="107">
        <v>0</v>
      </c>
      <c r="AC840" s="107">
        <v>36</v>
      </c>
      <c r="AD840" s="107">
        <v>29</v>
      </c>
      <c r="AE840" s="107">
        <v>4</v>
      </c>
      <c r="AF840" s="107">
        <v>36</v>
      </c>
      <c r="AG840" s="107">
        <v>0</v>
      </c>
      <c r="AH840" s="107">
        <v>21</v>
      </c>
      <c r="AI840" s="107">
        <v>0</v>
      </c>
      <c r="AJ840" s="107">
        <v>0</v>
      </c>
      <c r="AK840" s="107">
        <v>36</v>
      </c>
      <c r="AL840" s="107">
        <v>0</v>
      </c>
      <c r="AM840" s="107">
        <v>0</v>
      </c>
      <c r="AN840" s="104">
        <v>2.2400000000000002</v>
      </c>
      <c r="AO840" s="104">
        <v>0</v>
      </c>
      <c r="AP840" s="104">
        <v>2.2400000000000002</v>
      </c>
      <c r="AQ840" s="104">
        <v>3.84</v>
      </c>
      <c r="AR840" s="104">
        <v>0</v>
      </c>
      <c r="AS840" s="104">
        <v>0</v>
      </c>
      <c r="AT840" s="104">
        <v>0</v>
      </c>
      <c r="AU840" s="104">
        <v>3.84</v>
      </c>
      <c r="AV840" s="106">
        <v>14312</v>
      </c>
      <c r="AW840" s="105">
        <v>1</v>
      </c>
      <c r="AX840" s="104">
        <v>36</v>
      </c>
      <c r="AY840" s="107">
        <v>576</v>
      </c>
      <c r="AZ840" s="126">
        <v>19.2</v>
      </c>
      <c r="BA840" s="100">
        <f>U840/T840</f>
        <v>0</v>
      </c>
      <c r="BB840" s="100">
        <f>W840/T840</f>
        <v>1</v>
      </c>
      <c r="BC840" s="100">
        <f>X840/T840</f>
        <v>0</v>
      </c>
      <c r="BD840" s="100">
        <f>(W840+X840)/T840</f>
        <v>1</v>
      </c>
    </row>
    <row r="841" spans="2:56" hidden="1" outlineLevel="4" collapsed="1" x14ac:dyDescent="0.2">
      <c r="B841" s="115" t="s">
        <v>899</v>
      </c>
      <c r="C841" s="114">
        <v>1</v>
      </c>
      <c r="D841" s="113">
        <v>4</v>
      </c>
      <c r="E841" s="109"/>
      <c r="F841" s="112">
        <v>3</v>
      </c>
      <c r="G841" s="111"/>
      <c r="H841" s="109"/>
      <c r="I841" s="107">
        <v>3</v>
      </c>
      <c r="K841" s="112">
        <v>6</v>
      </c>
      <c r="L841" s="111"/>
      <c r="M841" s="111"/>
      <c r="N841" s="109"/>
      <c r="O841" s="108">
        <v>0.2</v>
      </c>
      <c r="P841" s="110">
        <v>0.14080000000000001</v>
      </c>
      <c r="Q841" s="109"/>
      <c r="R841" s="110">
        <v>0.34079999999999999</v>
      </c>
      <c r="S841" s="109"/>
      <c r="T841" s="108">
        <v>0.34</v>
      </c>
      <c r="U841" s="110">
        <v>0.34200000000000003</v>
      </c>
      <c r="V841" s="109"/>
      <c r="W841" s="108">
        <v>0</v>
      </c>
      <c r="X841" s="108">
        <v>0</v>
      </c>
      <c r="Y841" s="107">
        <v>18126</v>
      </c>
      <c r="Z841" s="107">
        <v>18126</v>
      </c>
      <c r="AA841" s="107">
        <v>0</v>
      </c>
      <c r="AB841" s="107">
        <v>0</v>
      </c>
      <c r="AC841" s="107">
        <v>20</v>
      </c>
      <c r="AD841" s="107">
        <v>19</v>
      </c>
      <c r="AE841" s="107">
        <v>2</v>
      </c>
      <c r="AF841" s="107">
        <v>21</v>
      </c>
      <c r="AG841" s="107">
        <v>0</v>
      </c>
      <c r="AH841" s="107">
        <v>16</v>
      </c>
      <c r="AI841" s="107">
        <v>0</v>
      </c>
      <c r="AJ841" s="107">
        <v>0</v>
      </c>
      <c r="AK841" s="107">
        <v>21</v>
      </c>
      <c r="AL841" s="107">
        <v>0</v>
      </c>
      <c r="AM841" s="107">
        <v>0</v>
      </c>
      <c r="AN841" s="104">
        <v>3.2</v>
      </c>
      <c r="AO841" s="104">
        <v>0</v>
      </c>
      <c r="AP841" s="104">
        <v>3.2</v>
      </c>
      <c r="AQ841" s="104">
        <v>4.2</v>
      </c>
      <c r="AR841" s="104">
        <v>0</v>
      </c>
      <c r="AS841" s="104">
        <v>0</v>
      </c>
      <c r="AT841" s="104">
        <v>0</v>
      </c>
      <c r="AU841" s="104">
        <v>4.2</v>
      </c>
      <c r="AV841" s="106">
        <v>15653</v>
      </c>
      <c r="AW841" s="105">
        <v>1.05</v>
      </c>
      <c r="AX841" s="104">
        <v>21</v>
      </c>
      <c r="AY841" s="107">
        <v>370.58823529411762</v>
      </c>
      <c r="AZ841" s="126">
        <v>12.352941176470589</v>
      </c>
      <c r="BA841" s="100">
        <f>U841/T841</f>
        <v>1.0058823529411764</v>
      </c>
      <c r="BB841" s="100">
        <f>W841/T841</f>
        <v>0</v>
      </c>
      <c r="BC841" s="100">
        <f>X841/T841</f>
        <v>0</v>
      </c>
      <c r="BD841" s="100">
        <f>(W841+X841)/T841</f>
        <v>0</v>
      </c>
    </row>
    <row r="842" spans="2:56" hidden="1" outlineLevel="4" collapsed="1" x14ac:dyDescent="0.2">
      <c r="B842" s="115" t="s">
        <v>900</v>
      </c>
      <c r="C842" s="114">
        <v>1</v>
      </c>
      <c r="D842" s="113">
        <v>3</v>
      </c>
      <c r="E842" s="109"/>
      <c r="F842" s="112">
        <v>3</v>
      </c>
      <c r="G842" s="111"/>
      <c r="H842" s="109"/>
      <c r="I842" s="107">
        <v>0</v>
      </c>
      <c r="K842" s="112">
        <v>3</v>
      </c>
      <c r="L842" s="111"/>
      <c r="M842" s="111"/>
      <c r="N842" s="109"/>
      <c r="O842" s="108">
        <v>0.2</v>
      </c>
      <c r="P842" s="110">
        <v>0</v>
      </c>
      <c r="Q842" s="109"/>
      <c r="R842" s="110">
        <v>0.2</v>
      </c>
      <c r="S842" s="109"/>
      <c r="T842" s="108">
        <v>0.2</v>
      </c>
      <c r="U842" s="110">
        <v>0</v>
      </c>
      <c r="V842" s="109"/>
      <c r="W842" s="108">
        <v>0</v>
      </c>
      <c r="X842" s="108">
        <v>0.2</v>
      </c>
      <c r="Y842" s="107">
        <v>5400</v>
      </c>
      <c r="Z842" s="107">
        <v>0</v>
      </c>
      <c r="AA842" s="107">
        <v>0</v>
      </c>
      <c r="AB842" s="107">
        <v>5400</v>
      </c>
      <c r="AC842" s="107">
        <v>40</v>
      </c>
      <c r="AD842" s="107">
        <v>21</v>
      </c>
      <c r="AE842" s="107">
        <v>2</v>
      </c>
      <c r="AF842" s="107">
        <v>23</v>
      </c>
      <c r="AG842" s="107">
        <v>0</v>
      </c>
      <c r="AH842" s="107">
        <v>40</v>
      </c>
      <c r="AI842" s="107">
        <v>0</v>
      </c>
      <c r="AJ842" s="107">
        <v>0</v>
      </c>
      <c r="AK842" s="107">
        <v>23</v>
      </c>
      <c r="AL842" s="107">
        <v>0</v>
      </c>
      <c r="AM842" s="107">
        <v>0</v>
      </c>
      <c r="AN842" s="104">
        <v>4.2667000000000002</v>
      </c>
      <c r="AO842" s="104">
        <v>0</v>
      </c>
      <c r="AP842" s="104">
        <v>4.2667000000000002</v>
      </c>
      <c r="AQ842" s="104">
        <v>2.4533</v>
      </c>
      <c r="AR842" s="104">
        <v>0</v>
      </c>
      <c r="AS842" s="104">
        <v>0</v>
      </c>
      <c r="AT842" s="104">
        <v>0</v>
      </c>
      <c r="AU842" s="104">
        <v>2.4500000000000002</v>
      </c>
      <c r="AV842" s="106">
        <v>9143</v>
      </c>
      <c r="AW842" s="105">
        <v>0.57499999999999996</v>
      </c>
      <c r="AX842" s="104">
        <v>23</v>
      </c>
      <c r="AY842" s="107">
        <v>367.5</v>
      </c>
      <c r="AZ842" s="126">
        <v>12.25</v>
      </c>
      <c r="BA842" s="100">
        <f>U842/T842</f>
        <v>0</v>
      </c>
      <c r="BB842" s="100">
        <f>W842/T842</f>
        <v>0</v>
      </c>
      <c r="BC842" s="100">
        <f>X842/T842</f>
        <v>1</v>
      </c>
      <c r="BD842" s="100">
        <f>(W842+X842)/T842</f>
        <v>1</v>
      </c>
    </row>
    <row r="843" spans="2:56" hidden="1" outlineLevel="4" collapsed="1" x14ac:dyDescent="0.2">
      <c r="B843" s="115" t="s">
        <v>901</v>
      </c>
      <c r="C843" s="114">
        <v>2</v>
      </c>
      <c r="D843" s="113">
        <v>2</v>
      </c>
      <c r="E843" s="109"/>
      <c r="F843" s="112">
        <v>0</v>
      </c>
      <c r="G843" s="111"/>
      <c r="H843" s="109"/>
      <c r="I843" s="107">
        <v>6</v>
      </c>
      <c r="K843" s="112">
        <v>6</v>
      </c>
      <c r="L843" s="111"/>
      <c r="M843" s="111"/>
      <c r="N843" s="109"/>
      <c r="O843" s="108">
        <v>0</v>
      </c>
      <c r="P843" s="110">
        <v>0.28160000000000002</v>
      </c>
      <c r="Q843" s="109"/>
      <c r="R843" s="110">
        <v>0.28160000000000002</v>
      </c>
      <c r="S843" s="109"/>
      <c r="T843" s="108">
        <v>0.28000000000000003</v>
      </c>
      <c r="U843" s="110">
        <v>0.28399999999999997</v>
      </c>
      <c r="V843" s="109"/>
      <c r="W843" s="108">
        <v>0</v>
      </c>
      <c r="X843" s="108">
        <v>0</v>
      </c>
      <c r="Y843" s="107">
        <v>15052</v>
      </c>
      <c r="Z843" s="107">
        <v>15052</v>
      </c>
      <c r="AA843" s="107">
        <v>0</v>
      </c>
      <c r="AB843" s="107">
        <v>0</v>
      </c>
      <c r="AC843" s="107">
        <v>40</v>
      </c>
      <c r="AD843" s="107">
        <v>24</v>
      </c>
      <c r="AE843" s="107">
        <v>4</v>
      </c>
      <c r="AF843" s="107">
        <v>26</v>
      </c>
      <c r="AG843" s="107">
        <v>0</v>
      </c>
      <c r="AH843" s="107">
        <v>40</v>
      </c>
      <c r="AI843" s="107">
        <v>0</v>
      </c>
      <c r="AJ843" s="107">
        <v>0</v>
      </c>
      <c r="AK843" s="107">
        <v>26</v>
      </c>
      <c r="AL843" s="107">
        <v>0</v>
      </c>
      <c r="AM843" s="107">
        <v>0</v>
      </c>
      <c r="AN843" s="104">
        <v>4</v>
      </c>
      <c r="AO843" s="104">
        <v>0</v>
      </c>
      <c r="AP843" s="104">
        <v>4</v>
      </c>
      <c r="AQ843" s="104">
        <v>2.6</v>
      </c>
      <c r="AR843" s="104">
        <v>0</v>
      </c>
      <c r="AS843" s="104">
        <v>0</v>
      </c>
      <c r="AT843" s="104">
        <v>0</v>
      </c>
      <c r="AU843" s="104">
        <v>2.6</v>
      </c>
      <c r="AV843" s="106">
        <v>9690</v>
      </c>
      <c r="AW843" s="105">
        <v>0.65</v>
      </c>
      <c r="AX843" s="104">
        <v>13</v>
      </c>
      <c r="AY843" s="107">
        <v>278.57142857142856</v>
      </c>
      <c r="AZ843" s="126">
        <v>9.2857142857142865</v>
      </c>
      <c r="BA843" s="100">
        <f>U843/T843</f>
        <v>1.014285714285714</v>
      </c>
      <c r="BB843" s="100">
        <f>W843/T843</f>
        <v>0</v>
      </c>
      <c r="BC843" s="100">
        <f>X843/T843</f>
        <v>0</v>
      </c>
      <c r="BD843" s="100">
        <f>(W843+X843)/T843</f>
        <v>0</v>
      </c>
    </row>
    <row r="844" spans="2:56" hidden="1" outlineLevel="4" collapsed="1" x14ac:dyDescent="0.2">
      <c r="B844" s="115" t="s">
        <v>902</v>
      </c>
      <c r="C844" s="114">
        <v>1</v>
      </c>
      <c r="D844" s="113">
        <v>3</v>
      </c>
      <c r="E844" s="109"/>
      <c r="F844" s="112">
        <v>3</v>
      </c>
      <c r="G844" s="111"/>
      <c r="H844" s="109"/>
      <c r="I844" s="107">
        <v>0</v>
      </c>
      <c r="K844" s="112">
        <v>3</v>
      </c>
      <c r="L844" s="111"/>
      <c r="M844" s="111"/>
      <c r="N844" s="109"/>
      <c r="O844" s="108">
        <v>0.2</v>
      </c>
      <c r="P844" s="110">
        <v>0</v>
      </c>
      <c r="Q844" s="109"/>
      <c r="R844" s="110">
        <v>0.2</v>
      </c>
      <c r="S844" s="109"/>
      <c r="T844" s="108">
        <v>0.2</v>
      </c>
      <c r="U844" s="110">
        <v>0</v>
      </c>
      <c r="V844" s="109"/>
      <c r="W844" s="108">
        <v>0</v>
      </c>
      <c r="X844" s="108">
        <v>0.2</v>
      </c>
      <c r="Y844" s="107">
        <v>5400</v>
      </c>
      <c r="Z844" s="107">
        <v>0</v>
      </c>
      <c r="AA844" s="107">
        <v>0</v>
      </c>
      <c r="AB844" s="107">
        <v>5400</v>
      </c>
      <c r="AC844" s="107">
        <v>40</v>
      </c>
      <c r="AD844" s="107">
        <v>30</v>
      </c>
      <c r="AE844" s="107">
        <v>4</v>
      </c>
      <c r="AF844" s="107">
        <v>32</v>
      </c>
      <c r="AG844" s="107">
        <v>0</v>
      </c>
      <c r="AH844" s="107">
        <v>34</v>
      </c>
      <c r="AI844" s="107">
        <v>0</v>
      </c>
      <c r="AJ844" s="107">
        <v>0</v>
      </c>
      <c r="AK844" s="107">
        <v>32</v>
      </c>
      <c r="AL844" s="107">
        <v>0</v>
      </c>
      <c r="AM844" s="107">
        <v>0</v>
      </c>
      <c r="AN844" s="104">
        <v>3.6267</v>
      </c>
      <c r="AO844" s="104">
        <v>0</v>
      </c>
      <c r="AP844" s="104">
        <v>3.6267</v>
      </c>
      <c r="AQ844" s="104">
        <v>3.4133</v>
      </c>
      <c r="AR844" s="104">
        <v>0</v>
      </c>
      <c r="AS844" s="104">
        <v>0</v>
      </c>
      <c r="AT844" s="104">
        <v>0</v>
      </c>
      <c r="AU844" s="104">
        <v>3.41</v>
      </c>
      <c r="AV844" s="106">
        <v>12721</v>
      </c>
      <c r="AW844" s="105">
        <v>0.8</v>
      </c>
      <c r="AX844" s="104">
        <v>32</v>
      </c>
      <c r="AY844" s="107">
        <v>511.5</v>
      </c>
      <c r="AZ844" s="126">
        <v>17.05</v>
      </c>
      <c r="BA844" s="100">
        <f>U844/T844</f>
        <v>0</v>
      </c>
      <c r="BB844" s="100">
        <f>W844/T844</f>
        <v>0</v>
      </c>
      <c r="BC844" s="100">
        <f>X844/T844</f>
        <v>1</v>
      </c>
      <c r="BD844" s="100">
        <f>(W844+X844)/T844</f>
        <v>1</v>
      </c>
    </row>
    <row r="845" spans="2:56" hidden="1" outlineLevel="4" collapsed="1" x14ac:dyDescent="0.2">
      <c r="B845" s="115" t="s">
        <v>903</v>
      </c>
      <c r="C845" s="114">
        <v>2</v>
      </c>
      <c r="D845" s="113">
        <v>2</v>
      </c>
      <c r="E845" s="109"/>
      <c r="F845" s="112">
        <v>0</v>
      </c>
      <c r="G845" s="111"/>
      <c r="H845" s="109"/>
      <c r="I845" s="107">
        <v>6</v>
      </c>
      <c r="K845" s="112">
        <v>6</v>
      </c>
      <c r="L845" s="111"/>
      <c r="M845" s="111"/>
      <c r="N845" s="109"/>
      <c r="O845" s="108">
        <v>0</v>
      </c>
      <c r="P845" s="110">
        <v>0.28160000000000002</v>
      </c>
      <c r="Q845" s="109"/>
      <c r="R845" s="110">
        <v>0.28160000000000002</v>
      </c>
      <c r="S845" s="109"/>
      <c r="T845" s="108">
        <v>0.28999999999999998</v>
      </c>
      <c r="U845" s="110">
        <v>0.28399999999999997</v>
      </c>
      <c r="V845" s="109"/>
      <c r="W845" s="108">
        <v>8.0999999999999996E-3</v>
      </c>
      <c r="X845" s="108">
        <v>0</v>
      </c>
      <c r="Y845" s="107">
        <v>15271</v>
      </c>
      <c r="Z845" s="107">
        <v>15052</v>
      </c>
      <c r="AA845" s="107">
        <v>219</v>
      </c>
      <c r="AB845" s="107">
        <v>0</v>
      </c>
      <c r="AC845" s="107">
        <v>40</v>
      </c>
      <c r="AD845" s="107">
        <v>32</v>
      </c>
      <c r="AE845" s="107">
        <v>4</v>
      </c>
      <c r="AF845" s="107">
        <v>33</v>
      </c>
      <c r="AG845" s="107">
        <v>0</v>
      </c>
      <c r="AH845" s="107">
        <v>30</v>
      </c>
      <c r="AI845" s="107">
        <v>0</v>
      </c>
      <c r="AJ845" s="107">
        <v>0</v>
      </c>
      <c r="AK845" s="107">
        <v>33</v>
      </c>
      <c r="AL845" s="107">
        <v>0</v>
      </c>
      <c r="AM845" s="107">
        <v>0</v>
      </c>
      <c r="AN845" s="104">
        <v>3</v>
      </c>
      <c r="AO845" s="104">
        <v>0</v>
      </c>
      <c r="AP845" s="104">
        <v>3</v>
      </c>
      <c r="AQ845" s="104">
        <v>3.3</v>
      </c>
      <c r="AR845" s="104">
        <v>0</v>
      </c>
      <c r="AS845" s="104">
        <v>0</v>
      </c>
      <c r="AT845" s="104">
        <v>0</v>
      </c>
      <c r="AU845" s="104">
        <v>3.3</v>
      </c>
      <c r="AV845" s="106">
        <v>12299</v>
      </c>
      <c r="AW845" s="105">
        <v>0.82499999999999996</v>
      </c>
      <c r="AX845" s="104">
        <v>16.5</v>
      </c>
      <c r="AY845" s="107">
        <v>341.37931034482756</v>
      </c>
      <c r="AZ845" s="126">
        <v>11.379310344827585</v>
      </c>
      <c r="BA845" s="100">
        <f>U845/T845</f>
        <v>0.97931034482758617</v>
      </c>
      <c r="BB845" s="100">
        <f>W845/T845</f>
        <v>2.7931034482758622E-2</v>
      </c>
      <c r="BC845" s="100">
        <f>X845/T845</f>
        <v>0</v>
      </c>
      <c r="BD845" s="100">
        <f>(W845+X845)/T845</f>
        <v>2.7931034482758622E-2</v>
      </c>
    </row>
    <row r="846" spans="2:56" hidden="1" outlineLevel="4" collapsed="1" x14ac:dyDescent="0.2">
      <c r="B846" s="115" t="s">
        <v>904</v>
      </c>
      <c r="C846" s="114">
        <v>4</v>
      </c>
      <c r="D846" s="113">
        <v>20</v>
      </c>
      <c r="E846" s="109"/>
      <c r="F846" s="112">
        <v>16</v>
      </c>
      <c r="G846" s="111"/>
      <c r="H846" s="109"/>
      <c r="I846" s="107">
        <v>12</v>
      </c>
      <c r="K846" s="112">
        <v>28</v>
      </c>
      <c r="L846" s="111"/>
      <c r="M846" s="111"/>
      <c r="N846" s="109"/>
      <c r="O846" s="108">
        <v>1.0668</v>
      </c>
      <c r="P846" s="110">
        <v>0.56320000000000003</v>
      </c>
      <c r="Q846" s="109"/>
      <c r="R846" s="110">
        <v>1.63</v>
      </c>
      <c r="S846" s="109"/>
      <c r="T846" s="108">
        <v>1.19</v>
      </c>
      <c r="U846" s="110">
        <v>0.81740000000000002</v>
      </c>
      <c r="V846" s="109"/>
      <c r="W846" s="108">
        <v>0.28399999999999997</v>
      </c>
      <c r="X846" s="108">
        <v>8.9099999999999999E-2</v>
      </c>
      <c r="Y846" s="107">
        <v>53395</v>
      </c>
      <c r="Z846" s="107">
        <v>43322</v>
      </c>
      <c r="AA846" s="107">
        <v>7668</v>
      </c>
      <c r="AB846" s="107">
        <v>2405</v>
      </c>
      <c r="AC846" s="107">
        <v>80</v>
      </c>
      <c r="AD846" s="107">
        <v>71</v>
      </c>
      <c r="AE846" s="107">
        <v>8</v>
      </c>
      <c r="AF846" s="107">
        <v>88</v>
      </c>
      <c r="AG846" s="107">
        <v>0</v>
      </c>
      <c r="AH846" s="107">
        <v>80</v>
      </c>
      <c r="AI846" s="107">
        <v>0</v>
      </c>
      <c r="AJ846" s="107">
        <v>0</v>
      </c>
      <c r="AK846" s="107">
        <v>88</v>
      </c>
      <c r="AL846" s="107">
        <v>0</v>
      </c>
      <c r="AM846" s="107">
        <v>0</v>
      </c>
      <c r="AN846" s="104">
        <v>19.2</v>
      </c>
      <c r="AO846" s="104">
        <v>0</v>
      </c>
      <c r="AP846" s="104">
        <v>19.2</v>
      </c>
      <c r="AQ846" s="104">
        <v>21.12</v>
      </c>
      <c r="AR846" s="104">
        <v>0</v>
      </c>
      <c r="AS846" s="104">
        <v>0</v>
      </c>
      <c r="AT846" s="104">
        <v>0</v>
      </c>
      <c r="AU846" s="104">
        <v>21.12</v>
      </c>
      <c r="AV846" s="106">
        <v>78715</v>
      </c>
      <c r="AW846" s="105">
        <v>1.1000000000000001</v>
      </c>
      <c r="AX846" s="104">
        <v>22</v>
      </c>
      <c r="AY846" s="107">
        <v>532.43697478991601</v>
      </c>
      <c r="AZ846" s="126">
        <v>17.747899159663866</v>
      </c>
      <c r="BA846" s="100">
        <f>U846/T846</f>
        <v>0.68689075630252105</v>
      </c>
      <c r="BB846" s="100">
        <f>W846/T846</f>
        <v>0.23865546218487393</v>
      </c>
      <c r="BC846" s="100">
        <f>X846/T846</f>
        <v>7.4873949579831942E-2</v>
      </c>
      <c r="BD846" s="100">
        <f>(W846+X846)/T846</f>
        <v>0.31352941176470589</v>
      </c>
    </row>
    <row r="847" spans="2:56" hidden="1" outlineLevel="4" collapsed="1" x14ac:dyDescent="0.2">
      <c r="B847" s="115" t="s">
        <v>905</v>
      </c>
      <c r="C847" s="114">
        <v>3</v>
      </c>
      <c r="D847" s="113">
        <v>12</v>
      </c>
      <c r="E847" s="109"/>
      <c r="F847" s="112">
        <v>9</v>
      </c>
      <c r="G847" s="111"/>
      <c r="H847" s="109"/>
      <c r="I847" s="107">
        <v>9</v>
      </c>
      <c r="K847" s="112">
        <v>18</v>
      </c>
      <c r="L847" s="111"/>
      <c r="M847" s="111"/>
      <c r="N847" s="109"/>
      <c r="O847" s="108">
        <v>0.6</v>
      </c>
      <c r="P847" s="110">
        <v>0.4224</v>
      </c>
      <c r="Q847" s="109"/>
      <c r="R847" s="110">
        <v>1.0224</v>
      </c>
      <c r="S847" s="109"/>
      <c r="T847" s="108">
        <v>0.82</v>
      </c>
      <c r="U847" s="110">
        <v>0.82599999999999996</v>
      </c>
      <c r="V847" s="109"/>
      <c r="W847" s="108">
        <v>0</v>
      </c>
      <c r="X847" s="108">
        <v>0</v>
      </c>
      <c r="Y847" s="107">
        <v>43778</v>
      </c>
      <c r="Z847" s="107">
        <v>43778</v>
      </c>
      <c r="AA847" s="107">
        <v>0</v>
      </c>
      <c r="AB847" s="107">
        <v>0</v>
      </c>
      <c r="AC847" s="107">
        <v>60</v>
      </c>
      <c r="AD847" s="107">
        <v>69</v>
      </c>
      <c r="AE847" s="107">
        <v>6</v>
      </c>
      <c r="AF847" s="107">
        <v>76</v>
      </c>
      <c r="AG847" s="107">
        <v>0</v>
      </c>
      <c r="AH847" s="107">
        <v>54</v>
      </c>
      <c r="AI847" s="107">
        <v>0</v>
      </c>
      <c r="AJ847" s="107">
        <v>0</v>
      </c>
      <c r="AK847" s="107">
        <v>76</v>
      </c>
      <c r="AL847" s="107">
        <v>0</v>
      </c>
      <c r="AM847" s="107">
        <v>0</v>
      </c>
      <c r="AN847" s="104">
        <v>11.16</v>
      </c>
      <c r="AO847" s="104">
        <v>0</v>
      </c>
      <c r="AP847" s="104">
        <v>11.16</v>
      </c>
      <c r="AQ847" s="104">
        <v>15.7067</v>
      </c>
      <c r="AR847" s="104">
        <v>0</v>
      </c>
      <c r="AS847" s="104">
        <v>0</v>
      </c>
      <c r="AT847" s="104">
        <v>0</v>
      </c>
      <c r="AU847" s="104">
        <v>15.71</v>
      </c>
      <c r="AV847" s="106">
        <v>58539</v>
      </c>
      <c r="AW847" s="105">
        <v>1.2666666666666699</v>
      </c>
      <c r="AX847" s="104">
        <v>25.3333333333333</v>
      </c>
      <c r="AY847" s="107">
        <v>574.7560975609756</v>
      </c>
      <c r="AZ847" s="126">
        <v>19.158536585365855</v>
      </c>
      <c r="BA847" s="100">
        <f>U847/T847</f>
        <v>1.0073170731707317</v>
      </c>
      <c r="BB847" s="100">
        <f>W847/T847</f>
        <v>0</v>
      </c>
      <c r="BC847" s="100">
        <f>X847/T847</f>
        <v>0</v>
      </c>
      <c r="BD847" s="100">
        <f>(W847+X847)/T847</f>
        <v>0</v>
      </c>
    </row>
    <row r="848" spans="2:56" hidden="1" outlineLevel="4" collapsed="1" x14ac:dyDescent="0.2">
      <c r="B848" s="115" t="s">
        <v>906</v>
      </c>
      <c r="C848" s="114">
        <v>5</v>
      </c>
      <c r="D848" s="113">
        <v>20</v>
      </c>
      <c r="E848" s="109"/>
      <c r="F848" s="112">
        <v>15</v>
      </c>
      <c r="G848" s="111"/>
      <c r="H848" s="109"/>
      <c r="I848" s="107">
        <v>15</v>
      </c>
      <c r="K848" s="112">
        <v>30</v>
      </c>
      <c r="L848" s="111"/>
      <c r="M848" s="111"/>
      <c r="N848" s="109"/>
      <c r="O848" s="108">
        <v>1</v>
      </c>
      <c r="P848" s="110">
        <v>0.70399999999999996</v>
      </c>
      <c r="Q848" s="109"/>
      <c r="R848" s="110">
        <v>1.704</v>
      </c>
      <c r="S848" s="109"/>
      <c r="T848" s="108">
        <v>0.82</v>
      </c>
      <c r="U848" s="110">
        <v>0.82599999999999996</v>
      </c>
      <c r="V848" s="109"/>
      <c r="W848" s="108">
        <v>0</v>
      </c>
      <c r="X848" s="108">
        <v>0</v>
      </c>
      <c r="Y848" s="107">
        <v>43778</v>
      </c>
      <c r="Z848" s="107">
        <v>43778</v>
      </c>
      <c r="AA848" s="107">
        <v>0</v>
      </c>
      <c r="AB848" s="107">
        <v>0</v>
      </c>
      <c r="AC848" s="107">
        <v>50</v>
      </c>
      <c r="AD848" s="107">
        <v>38</v>
      </c>
      <c r="AE848" s="107">
        <v>10</v>
      </c>
      <c r="AF848" s="107">
        <v>46</v>
      </c>
      <c r="AG848" s="107">
        <v>0</v>
      </c>
      <c r="AH848" s="107">
        <v>50</v>
      </c>
      <c r="AI848" s="107">
        <v>0</v>
      </c>
      <c r="AJ848" s="107">
        <v>0</v>
      </c>
      <c r="AK848" s="107">
        <v>46</v>
      </c>
      <c r="AL848" s="107">
        <v>0</v>
      </c>
      <c r="AM848" s="107">
        <v>0</v>
      </c>
      <c r="AN848" s="104">
        <v>10.333500000000001</v>
      </c>
      <c r="AO848" s="104">
        <v>0</v>
      </c>
      <c r="AP848" s="104">
        <v>10.333500000000001</v>
      </c>
      <c r="AQ848" s="104">
        <v>9.5066000000000006</v>
      </c>
      <c r="AR848" s="104">
        <v>0</v>
      </c>
      <c r="AS848" s="104">
        <v>0</v>
      </c>
      <c r="AT848" s="104">
        <v>0</v>
      </c>
      <c r="AU848" s="104">
        <v>9.5</v>
      </c>
      <c r="AV848" s="106">
        <v>35431</v>
      </c>
      <c r="AW848" s="105">
        <v>0.92</v>
      </c>
      <c r="AX848" s="104">
        <v>9.1999999999999993</v>
      </c>
      <c r="AY848" s="107">
        <v>347.5609756097561</v>
      </c>
      <c r="AZ848" s="126">
        <v>11.585365853658537</v>
      </c>
      <c r="BA848" s="100">
        <f>U848/T848</f>
        <v>1.0073170731707317</v>
      </c>
      <c r="BB848" s="100">
        <f>W848/T848</f>
        <v>0</v>
      </c>
      <c r="BC848" s="100">
        <f>X848/T848</f>
        <v>0</v>
      </c>
      <c r="BD848" s="100">
        <f>(W848+X848)/T848</f>
        <v>0</v>
      </c>
    </row>
    <row r="849" spans="2:56" hidden="1" outlineLevel="4" collapsed="1" x14ac:dyDescent="0.2">
      <c r="B849" s="115" t="s">
        <v>907</v>
      </c>
      <c r="C849" s="114">
        <v>1</v>
      </c>
      <c r="D849" s="113">
        <v>3</v>
      </c>
      <c r="E849" s="109"/>
      <c r="F849" s="112">
        <v>3</v>
      </c>
      <c r="G849" s="111"/>
      <c r="H849" s="109"/>
      <c r="I849" s="107">
        <v>0</v>
      </c>
      <c r="K849" s="112">
        <v>3</v>
      </c>
      <c r="L849" s="111"/>
      <c r="M849" s="111"/>
      <c r="N849" s="109"/>
      <c r="O849" s="108">
        <v>0.2</v>
      </c>
      <c r="P849" s="110">
        <v>0</v>
      </c>
      <c r="Q849" s="109"/>
      <c r="R849" s="110">
        <v>0.2</v>
      </c>
      <c r="S849" s="109"/>
      <c r="T849" s="108">
        <v>0.2</v>
      </c>
      <c r="U849" s="110">
        <v>0.2</v>
      </c>
      <c r="V849" s="109"/>
      <c r="W849" s="108">
        <v>0</v>
      </c>
      <c r="X849" s="108">
        <v>0</v>
      </c>
      <c r="Y849" s="107">
        <v>10600</v>
      </c>
      <c r="Z849" s="107">
        <v>10600</v>
      </c>
      <c r="AA849" s="107">
        <v>0</v>
      </c>
      <c r="AB849" s="107">
        <v>0</v>
      </c>
      <c r="AC849" s="107">
        <v>30</v>
      </c>
      <c r="AD849" s="107">
        <v>19</v>
      </c>
      <c r="AE849" s="107">
        <v>5</v>
      </c>
      <c r="AF849" s="107">
        <v>19</v>
      </c>
      <c r="AG849" s="107">
        <v>0</v>
      </c>
      <c r="AH849" s="107">
        <v>21</v>
      </c>
      <c r="AI849" s="107">
        <v>0</v>
      </c>
      <c r="AJ849" s="107">
        <v>0</v>
      </c>
      <c r="AK849" s="107">
        <v>19</v>
      </c>
      <c r="AL849" s="107">
        <v>0</v>
      </c>
      <c r="AM849" s="107">
        <v>0</v>
      </c>
      <c r="AN849" s="104">
        <v>2.2400000000000002</v>
      </c>
      <c r="AO849" s="104">
        <v>0</v>
      </c>
      <c r="AP849" s="104">
        <v>2.2400000000000002</v>
      </c>
      <c r="AQ849" s="104">
        <v>2.0266999999999999</v>
      </c>
      <c r="AR849" s="104">
        <v>0</v>
      </c>
      <c r="AS849" s="104">
        <v>0</v>
      </c>
      <c r="AT849" s="104">
        <v>0</v>
      </c>
      <c r="AU849" s="104">
        <v>2.0299999999999998</v>
      </c>
      <c r="AV849" s="106">
        <v>7554</v>
      </c>
      <c r="AW849" s="105">
        <v>0.63333333333333297</v>
      </c>
      <c r="AX849" s="104">
        <v>19</v>
      </c>
      <c r="AY849" s="107">
        <v>304.5</v>
      </c>
      <c r="AZ849" s="126">
        <v>10.15</v>
      </c>
      <c r="BA849" s="100">
        <f>U849/T849</f>
        <v>1</v>
      </c>
      <c r="BB849" s="100">
        <f>W849/T849</f>
        <v>0</v>
      </c>
      <c r="BC849" s="100">
        <f>X849/T849</f>
        <v>0</v>
      </c>
      <c r="BD849" s="100">
        <f>(W849+X849)/T849</f>
        <v>0</v>
      </c>
    </row>
    <row r="850" spans="2:56" hidden="1" outlineLevel="4" collapsed="1" x14ac:dyDescent="0.2">
      <c r="B850" s="115" t="s">
        <v>909</v>
      </c>
      <c r="C850" s="114">
        <v>1</v>
      </c>
      <c r="D850" s="113">
        <v>1</v>
      </c>
      <c r="E850" s="109"/>
      <c r="F850" s="112">
        <v>0</v>
      </c>
      <c r="G850" s="111"/>
      <c r="H850" s="109"/>
      <c r="I850" s="107">
        <v>3</v>
      </c>
      <c r="K850" s="112">
        <v>3</v>
      </c>
      <c r="L850" s="111"/>
      <c r="M850" s="111"/>
      <c r="N850" s="109"/>
      <c r="O850" s="108">
        <v>0</v>
      </c>
      <c r="P850" s="110">
        <v>1.5599999999999999E-2</v>
      </c>
      <c r="Q850" s="109"/>
      <c r="R850" s="110">
        <v>1.5599999999999999E-2</v>
      </c>
      <c r="S850" s="109"/>
      <c r="T850" s="108">
        <v>0</v>
      </c>
      <c r="U850" s="110">
        <v>0</v>
      </c>
      <c r="V850" s="109"/>
      <c r="W850" s="108">
        <v>0</v>
      </c>
      <c r="X850" s="108">
        <v>0</v>
      </c>
      <c r="Y850" s="107">
        <v>0</v>
      </c>
      <c r="Z850" s="107">
        <v>0</v>
      </c>
      <c r="AA850" s="107">
        <v>0</v>
      </c>
      <c r="AB850" s="107">
        <v>0</v>
      </c>
      <c r="AC850" s="107">
        <v>0</v>
      </c>
      <c r="AD850" s="107">
        <v>0</v>
      </c>
      <c r="AE850" s="107">
        <v>0</v>
      </c>
      <c r="AF850" s="107">
        <v>0</v>
      </c>
      <c r="AG850" s="107">
        <v>0</v>
      </c>
      <c r="AH850" s="107">
        <v>0</v>
      </c>
      <c r="AI850" s="107">
        <v>0</v>
      </c>
      <c r="AJ850" s="107">
        <v>0</v>
      </c>
      <c r="AK850" s="107">
        <v>0</v>
      </c>
      <c r="AL850" s="107">
        <v>0</v>
      </c>
      <c r="AM850" s="107">
        <v>0</v>
      </c>
      <c r="AN850" s="104">
        <v>0</v>
      </c>
      <c r="AO850" s="104">
        <v>0</v>
      </c>
      <c r="AP850" s="104">
        <v>0</v>
      </c>
      <c r="AQ850" s="104">
        <v>0</v>
      </c>
      <c r="AR850" s="104">
        <v>0</v>
      </c>
      <c r="AS850" s="104">
        <v>0</v>
      </c>
      <c r="AT850" s="104">
        <v>0</v>
      </c>
      <c r="AU850" s="104">
        <v>0</v>
      </c>
      <c r="AV850" s="106">
        <v>0</v>
      </c>
      <c r="AW850" s="105">
        <v>0</v>
      </c>
      <c r="AX850" s="104">
        <v>0</v>
      </c>
      <c r="AY850" s="103" t="e">
        <v>#VALUE!</v>
      </c>
      <c r="AZ850" s="127" t="e">
        <v>#VALUE!</v>
      </c>
      <c r="BA850" s="100" t="e">
        <f>U850/T850</f>
        <v>#DIV/0!</v>
      </c>
      <c r="BB850" s="100" t="e">
        <f>W850/T850</f>
        <v>#DIV/0!</v>
      </c>
      <c r="BC850" s="100" t="e">
        <f>X850/T850</f>
        <v>#DIV/0!</v>
      </c>
      <c r="BD850" s="100" t="e">
        <f>(W850+X850)/T850</f>
        <v>#DIV/0!</v>
      </c>
    </row>
    <row r="851" spans="2:56" hidden="1" outlineLevel="4" collapsed="1" x14ac:dyDescent="0.2">
      <c r="B851" s="115" t="s">
        <v>910</v>
      </c>
      <c r="C851" s="114">
        <v>1</v>
      </c>
      <c r="D851" s="113">
        <v>3</v>
      </c>
      <c r="E851" s="109"/>
      <c r="F851" s="112">
        <v>0</v>
      </c>
      <c r="G851" s="111"/>
      <c r="H851" s="109"/>
      <c r="I851" s="107">
        <v>9</v>
      </c>
      <c r="K851" s="112">
        <v>9</v>
      </c>
      <c r="L851" s="111"/>
      <c r="M851" s="111"/>
      <c r="N851" s="109"/>
      <c r="O851" s="108">
        <v>0</v>
      </c>
      <c r="P851" s="110">
        <v>4.6899999999999997E-2</v>
      </c>
      <c r="Q851" s="109"/>
      <c r="R851" s="110">
        <v>4.6899999999999997E-2</v>
      </c>
      <c r="S851" s="109"/>
      <c r="T851" s="108">
        <v>0</v>
      </c>
      <c r="U851" s="110">
        <v>0</v>
      </c>
      <c r="V851" s="109"/>
      <c r="W851" s="108">
        <v>0</v>
      </c>
      <c r="X851" s="108">
        <v>0</v>
      </c>
      <c r="Y851" s="107">
        <v>0</v>
      </c>
      <c r="Z851" s="107">
        <v>0</v>
      </c>
      <c r="AA851" s="107">
        <v>0</v>
      </c>
      <c r="AB851" s="107">
        <v>0</v>
      </c>
      <c r="AC851" s="107">
        <v>3</v>
      </c>
      <c r="AD851" s="107">
        <v>3</v>
      </c>
      <c r="AE851" s="107">
        <v>0</v>
      </c>
      <c r="AF851" s="107">
        <v>3</v>
      </c>
      <c r="AG851" s="107">
        <v>0</v>
      </c>
      <c r="AH851" s="107">
        <v>3</v>
      </c>
      <c r="AI851" s="107">
        <v>0</v>
      </c>
      <c r="AJ851" s="107">
        <v>0</v>
      </c>
      <c r="AK851" s="107">
        <v>3</v>
      </c>
      <c r="AL851" s="107">
        <v>0</v>
      </c>
      <c r="AM851" s="107">
        <v>0</v>
      </c>
      <c r="AN851" s="104">
        <v>0.9</v>
      </c>
      <c r="AO851" s="104">
        <v>0</v>
      </c>
      <c r="AP851" s="104">
        <v>0.9</v>
      </c>
      <c r="AQ851" s="104">
        <v>0.9</v>
      </c>
      <c r="AR851" s="104">
        <v>0</v>
      </c>
      <c r="AS851" s="104">
        <v>0</v>
      </c>
      <c r="AT851" s="104">
        <v>0</v>
      </c>
      <c r="AU851" s="104">
        <v>0.9</v>
      </c>
      <c r="AV851" s="106">
        <v>3354</v>
      </c>
      <c r="AW851" s="105">
        <v>1</v>
      </c>
      <c r="AX851" s="104">
        <v>3</v>
      </c>
      <c r="AY851" s="103" t="e">
        <v>#VALUE!</v>
      </c>
      <c r="AZ851" s="127" t="e">
        <v>#VALUE!</v>
      </c>
      <c r="BA851" s="100" t="e">
        <f>U851/T851</f>
        <v>#DIV/0!</v>
      </c>
      <c r="BB851" s="100" t="e">
        <f>W851/T851</f>
        <v>#DIV/0!</v>
      </c>
      <c r="BC851" s="100" t="e">
        <f>X851/T851</f>
        <v>#DIV/0!</v>
      </c>
      <c r="BD851" s="100" t="e">
        <f>(W851+X851)/T851</f>
        <v>#DIV/0!</v>
      </c>
    </row>
    <row r="852" spans="2:56" hidden="1" outlineLevel="4" collapsed="1" x14ac:dyDescent="0.2">
      <c r="B852" s="115" t="s">
        <v>908</v>
      </c>
      <c r="C852" s="114">
        <v>1</v>
      </c>
      <c r="D852" s="113">
        <v>2</v>
      </c>
      <c r="E852" s="109"/>
      <c r="F852" s="112">
        <v>0</v>
      </c>
      <c r="G852" s="111"/>
      <c r="H852" s="109"/>
      <c r="I852" s="107">
        <v>6</v>
      </c>
      <c r="K852" s="112">
        <v>6</v>
      </c>
      <c r="L852" s="111"/>
      <c r="M852" s="111"/>
      <c r="N852" s="109"/>
      <c r="O852" s="108">
        <v>0</v>
      </c>
      <c r="P852" s="110">
        <v>3.1300000000000001E-2</v>
      </c>
      <c r="Q852" s="109"/>
      <c r="R852" s="110">
        <v>3.1300000000000001E-2</v>
      </c>
      <c r="S852" s="109"/>
      <c r="T852" s="108">
        <v>0</v>
      </c>
      <c r="U852" s="110">
        <v>0</v>
      </c>
      <c r="V852" s="109"/>
      <c r="W852" s="108">
        <v>0</v>
      </c>
      <c r="X852" s="108">
        <v>0</v>
      </c>
      <c r="Y852" s="107">
        <v>0</v>
      </c>
      <c r="Z852" s="107">
        <v>0</v>
      </c>
      <c r="AA852" s="107">
        <v>0</v>
      </c>
      <c r="AB852" s="107">
        <v>0</v>
      </c>
      <c r="AC852" s="107">
        <v>0</v>
      </c>
      <c r="AD852" s="107">
        <v>0</v>
      </c>
      <c r="AE852" s="107">
        <v>0</v>
      </c>
      <c r="AF852" s="107">
        <v>0</v>
      </c>
      <c r="AG852" s="107">
        <v>0</v>
      </c>
      <c r="AH852" s="107">
        <v>0</v>
      </c>
      <c r="AI852" s="107">
        <v>0</v>
      </c>
      <c r="AJ852" s="107">
        <v>0</v>
      </c>
      <c r="AK852" s="107">
        <v>0</v>
      </c>
      <c r="AL852" s="107">
        <v>0</v>
      </c>
      <c r="AM852" s="107">
        <v>0</v>
      </c>
      <c r="AN852" s="104">
        <v>0</v>
      </c>
      <c r="AO852" s="104">
        <v>0</v>
      </c>
      <c r="AP852" s="104">
        <v>0</v>
      </c>
      <c r="AQ852" s="104">
        <v>0</v>
      </c>
      <c r="AR852" s="104">
        <v>0</v>
      </c>
      <c r="AS852" s="104">
        <v>0</v>
      </c>
      <c r="AT852" s="104">
        <v>0</v>
      </c>
      <c r="AU852" s="104">
        <v>0</v>
      </c>
      <c r="AV852" s="106">
        <v>0</v>
      </c>
      <c r="AW852" s="105">
        <v>0</v>
      </c>
      <c r="AX852" s="104">
        <v>0</v>
      </c>
      <c r="AY852" s="103" t="e">
        <v>#VALUE!</v>
      </c>
      <c r="AZ852" s="127" t="e">
        <v>#VALUE!</v>
      </c>
      <c r="BA852" s="100" t="e">
        <f>U852/T852</f>
        <v>#DIV/0!</v>
      </c>
      <c r="BB852" s="100" t="e">
        <f>W852/T852</f>
        <v>#DIV/0!</v>
      </c>
      <c r="BC852" s="100" t="e">
        <f>X852/T852</f>
        <v>#DIV/0!</v>
      </c>
      <c r="BD852" s="100" t="e">
        <f>(W852+X852)/T852</f>
        <v>#DIV/0!</v>
      </c>
    </row>
    <row r="853" spans="2:56" outlineLevel="2" x14ac:dyDescent="0.2">
      <c r="B853" s="115" t="s">
        <v>911</v>
      </c>
      <c r="C853" s="120">
        <v>28</v>
      </c>
      <c r="D853" s="119">
        <v>68</v>
      </c>
      <c r="E853" s="117"/>
      <c r="F853" s="81">
        <v>61</v>
      </c>
      <c r="G853" s="118"/>
      <c r="H853" s="117"/>
      <c r="I853" s="25">
        <v>21</v>
      </c>
      <c r="K853" s="81">
        <v>82</v>
      </c>
      <c r="L853" s="118"/>
      <c r="M853" s="118"/>
      <c r="N853" s="117"/>
      <c r="O853" s="26">
        <v>4.0667</v>
      </c>
      <c r="P853" s="83">
        <v>0.98560000000000003</v>
      </c>
      <c r="Q853" s="117"/>
      <c r="R853" s="83">
        <v>5.0522999999999998</v>
      </c>
      <c r="S853" s="117"/>
      <c r="T853" s="26">
        <v>6.06</v>
      </c>
      <c r="U853" s="83">
        <v>2.7704</v>
      </c>
      <c r="V853" s="117"/>
      <c r="W853" s="26">
        <v>2.61</v>
      </c>
      <c r="X853" s="26">
        <v>0.68940000000000001</v>
      </c>
      <c r="Y853" s="25">
        <v>235914</v>
      </c>
      <c r="Z853" s="25">
        <v>146830</v>
      </c>
      <c r="AA853" s="25">
        <v>70470</v>
      </c>
      <c r="AB853" s="25">
        <v>18614</v>
      </c>
      <c r="AC853" s="25">
        <v>1222</v>
      </c>
      <c r="AD853" s="25">
        <v>1071</v>
      </c>
      <c r="AE853" s="25">
        <v>158</v>
      </c>
      <c r="AF853" s="25">
        <v>1191</v>
      </c>
      <c r="AG853" s="25">
        <v>2144.5</v>
      </c>
      <c r="AH853" s="25">
        <v>974</v>
      </c>
      <c r="AI853" s="25">
        <v>1907</v>
      </c>
      <c r="AJ853" s="25">
        <v>63</v>
      </c>
      <c r="AK853" s="25">
        <v>1191</v>
      </c>
      <c r="AL853" s="25">
        <v>2144.5</v>
      </c>
      <c r="AM853" s="25">
        <v>66</v>
      </c>
      <c r="AN853" s="27">
        <v>97.821700000000007</v>
      </c>
      <c r="AO853" s="27">
        <v>0</v>
      </c>
      <c r="AP853" s="27">
        <v>97.821700000000007</v>
      </c>
      <c r="AQ853" s="27">
        <v>120.20910000000001</v>
      </c>
      <c r="AR853" s="27">
        <v>0</v>
      </c>
      <c r="AS853" s="27">
        <v>0</v>
      </c>
      <c r="AT853" s="27">
        <v>0</v>
      </c>
      <c r="AU853" s="27">
        <v>120.2</v>
      </c>
      <c r="AV853" s="28">
        <v>448019</v>
      </c>
      <c r="AW853" s="29">
        <v>0.97463175122749601</v>
      </c>
      <c r="AX853" s="27">
        <v>42.535714285714299</v>
      </c>
      <c r="AY853" s="25">
        <v>595.04950495049502</v>
      </c>
      <c r="AZ853" s="93">
        <v>19.834983498349835</v>
      </c>
      <c r="BA853" s="100">
        <f>U853/T853</f>
        <v>0.45716171617161716</v>
      </c>
      <c r="BB853" s="100">
        <f>W853/T853</f>
        <v>0.43069306930693069</v>
      </c>
      <c r="BC853" s="100">
        <f>X853/T853</f>
        <v>0.11376237623762377</v>
      </c>
      <c r="BD853" s="100">
        <f>(W853+X853)/T853</f>
        <v>0.54445544554455449</v>
      </c>
    </row>
    <row r="854" spans="2:56" outlineLevel="3" collapsed="1" x14ac:dyDescent="0.2">
      <c r="B854" s="115" t="s">
        <v>912</v>
      </c>
      <c r="C854" s="120">
        <v>10</v>
      </c>
      <c r="D854" s="119">
        <v>22</v>
      </c>
      <c r="E854" s="117"/>
      <c r="F854" s="81">
        <v>18</v>
      </c>
      <c r="G854" s="118"/>
      <c r="H854" s="117"/>
      <c r="I854" s="25">
        <v>12</v>
      </c>
      <c r="K854" s="81">
        <v>30</v>
      </c>
      <c r="L854" s="118"/>
      <c r="M854" s="118"/>
      <c r="N854" s="117"/>
      <c r="O854" s="26">
        <v>1.2</v>
      </c>
      <c r="P854" s="83">
        <v>0.56320000000000003</v>
      </c>
      <c r="Q854" s="117"/>
      <c r="R854" s="83">
        <v>1.7632000000000001</v>
      </c>
      <c r="S854" s="117"/>
      <c r="T854" s="26">
        <v>2.77</v>
      </c>
      <c r="U854" s="83">
        <v>0.96</v>
      </c>
      <c r="V854" s="117"/>
      <c r="W854" s="26">
        <v>1.1259999999999999</v>
      </c>
      <c r="X854" s="26">
        <v>0.68940000000000001</v>
      </c>
      <c r="Y854" s="25">
        <v>99896</v>
      </c>
      <c r="Z854" s="25">
        <v>50880</v>
      </c>
      <c r="AA854" s="25">
        <v>30402</v>
      </c>
      <c r="AB854" s="25">
        <v>18614</v>
      </c>
      <c r="AC854" s="25">
        <v>697</v>
      </c>
      <c r="AD854" s="25">
        <v>653</v>
      </c>
      <c r="AE854" s="25">
        <v>65</v>
      </c>
      <c r="AF854" s="25">
        <v>715</v>
      </c>
      <c r="AG854" s="25">
        <v>2144.5</v>
      </c>
      <c r="AH854" s="25">
        <v>494</v>
      </c>
      <c r="AI854" s="25">
        <v>1907</v>
      </c>
      <c r="AJ854" s="25">
        <v>0</v>
      </c>
      <c r="AK854" s="25">
        <v>715</v>
      </c>
      <c r="AL854" s="25">
        <v>2144.5</v>
      </c>
      <c r="AM854" s="25">
        <v>0</v>
      </c>
      <c r="AN854" s="27">
        <v>51.032499999999999</v>
      </c>
      <c r="AO854" s="27">
        <v>0</v>
      </c>
      <c r="AP854" s="27">
        <v>51.032499999999999</v>
      </c>
      <c r="AQ854" s="27">
        <v>72.4315</v>
      </c>
      <c r="AR854" s="27">
        <v>0</v>
      </c>
      <c r="AS854" s="27">
        <v>0</v>
      </c>
      <c r="AT854" s="27">
        <v>0</v>
      </c>
      <c r="AU854" s="27">
        <v>72.430000000000007</v>
      </c>
      <c r="AV854" s="28">
        <v>269953</v>
      </c>
      <c r="AW854" s="29">
        <v>1.0258249641319901</v>
      </c>
      <c r="AX854" s="27">
        <v>71.5</v>
      </c>
      <c r="AY854" s="25">
        <v>784.44043321299637</v>
      </c>
      <c r="AZ854" s="93">
        <v>26.148014440433212</v>
      </c>
      <c r="BA854" s="100">
        <f>U854/T854</f>
        <v>0.34657039711191334</v>
      </c>
      <c r="BB854" s="100">
        <f>W854/T854</f>
        <v>0.40649819494584832</v>
      </c>
      <c r="BC854" s="100">
        <f>X854/T854</f>
        <v>0.24888086642599277</v>
      </c>
      <c r="BD854" s="100">
        <f>(W854+X854)/T854</f>
        <v>0.6553790613718411</v>
      </c>
    </row>
    <row r="855" spans="2:56" hidden="1" outlineLevel="4" collapsed="1" x14ac:dyDescent="0.2">
      <c r="B855" s="115" t="s">
        <v>913</v>
      </c>
      <c r="C855" s="114">
        <v>1</v>
      </c>
      <c r="D855" s="113">
        <v>1</v>
      </c>
      <c r="E855" s="109"/>
      <c r="F855" s="112">
        <v>0</v>
      </c>
      <c r="G855" s="111"/>
      <c r="H855" s="109"/>
      <c r="I855" s="107">
        <v>3</v>
      </c>
      <c r="K855" s="112">
        <v>3</v>
      </c>
      <c r="L855" s="111"/>
      <c r="M855" s="111"/>
      <c r="N855" s="109"/>
      <c r="O855" s="108">
        <v>0</v>
      </c>
      <c r="P855" s="110">
        <v>0.14080000000000001</v>
      </c>
      <c r="Q855" s="109"/>
      <c r="R855" s="110">
        <v>0.14080000000000001</v>
      </c>
      <c r="S855" s="109"/>
      <c r="T855" s="108">
        <v>0.28999999999999998</v>
      </c>
      <c r="U855" s="110">
        <v>0</v>
      </c>
      <c r="V855" s="109"/>
      <c r="W855" s="108">
        <v>0</v>
      </c>
      <c r="X855" s="108">
        <v>0.28939999999999999</v>
      </c>
      <c r="Y855" s="107">
        <v>7814</v>
      </c>
      <c r="Z855" s="107">
        <v>0</v>
      </c>
      <c r="AA855" s="107">
        <v>0</v>
      </c>
      <c r="AB855" s="107">
        <v>7814</v>
      </c>
      <c r="AC855" s="107">
        <v>40</v>
      </c>
      <c r="AD855" s="107">
        <v>40</v>
      </c>
      <c r="AE855" s="107">
        <v>20</v>
      </c>
      <c r="AF855" s="107">
        <v>40</v>
      </c>
      <c r="AG855" s="107">
        <v>2144.5</v>
      </c>
      <c r="AH855" s="107">
        <v>36</v>
      </c>
      <c r="AI855" s="107">
        <v>1907</v>
      </c>
      <c r="AJ855" s="107">
        <v>0</v>
      </c>
      <c r="AK855" s="107">
        <v>40</v>
      </c>
      <c r="AL855" s="107">
        <v>2144.5</v>
      </c>
      <c r="AM855" s="107">
        <v>0</v>
      </c>
      <c r="AN855" s="104">
        <v>3.6324000000000001</v>
      </c>
      <c r="AO855" s="104">
        <v>0</v>
      </c>
      <c r="AP855" s="104">
        <v>3.6324000000000001</v>
      </c>
      <c r="AQ855" s="104">
        <v>4.0848000000000004</v>
      </c>
      <c r="AR855" s="104">
        <v>0</v>
      </c>
      <c r="AS855" s="104">
        <v>0</v>
      </c>
      <c r="AT855" s="104">
        <v>0</v>
      </c>
      <c r="AU855" s="104">
        <v>4.08</v>
      </c>
      <c r="AV855" s="106">
        <v>15224</v>
      </c>
      <c r="AW855" s="105">
        <v>1</v>
      </c>
      <c r="AX855" s="104">
        <v>40</v>
      </c>
      <c r="AY855" s="107">
        <v>422.06896551724139</v>
      </c>
      <c r="AZ855" s="126">
        <v>14.068965517241379</v>
      </c>
      <c r="BA855" s="100">
        <f>U855/T855</f>
        <v>0</v>
      </c>
      <c r="BB855" s="100">
        <f>W855/T855</f>
        <v>0</v>
      </c>
      <c r="BC855" s="100">
        <f>X855/T855</f>
        <v>0.99793103448275866</v>
      </c>
      <c r="BD855" s="100">
        <f>(W855+X855)/T855</f>
        <v>0.99793103448275866</v>
      </c>
    </row>
    <row r="856" spans="2:56" hidden="1" outlineLevel="4" collapsed="1" x14ac:dyDescent="0.2">
      <c r="B856" s="115" t="s">
        <v>914</v>
      </c>
      <c r="C856" s="114">
        <v>3</v>
      </c>
      <c r="D856" s="113">
        <v>9</v>
      </c>
      <c r="E856" s="109"/>
      <c r="F856" s="112">
        <v>9</v>
      </c>
      <c r="G856" s="111"/>
      <c r="H856" s="109"/>
      <c r="I856" s="107">
        <v>0</v>
      </c>
      <c r="K856" s="112">
        <v>9</v>
      </c>
      <c r="L856" s="111"/>
      <c r="M856" s="111"/>
      <c r="N856" s="109"/>
      <c r="O856" s="108">
        <v>0.6</v>
      </c>
      <c r="P856" s="110">
        <v>0</v>
      </c>
      <c r="Q856" s="109"/>
      <c r="R856" s="110">
        <v>0.6</v>
      </c>
      <c r="S856" s="109"/>
      <c r="T856" s="108">
        <v>1.36</v>
      </c>
      <c r="U856" s="110">
        <v>0.56000000000000005</v>
      </c>
      <c r="V856" s="109"/>
      <c r="W856" s="108">
        <v>0.4</v>
      </c>
      <c r="X856" s="108">
        <v>0.4</v>
      </c>
      <c r="Y856" s="107">
        <v>51280</v>
      </c>
      <c r="Z856" s="107">
        <v>29680</v>
      </c>
      <c r="AA856" s="107">
        <v>10800</v>
      </c>
      <c r="AB856" s="107">
        <v>10800</v>
      </c>
      <c r="AC856" s="107">
        <v>378</v>
      </c>
      <c r="AD856" s="107">
        <v>355</v>
      </c>
      <c r="AE856" s="107">
        <v>20</v>
      </c>
      <c r="AF856" s="107">
        <v>390</v>
      </c>
      <c r="AG856" s="107">
        <v>0</v>
      </c>
      <c r="AH856" s="107">
        <v>246</v>
      </c>
      <c r="AI856" s="107">
        <v>0</v>
      </c>
      <c r="AJ856" s="107">
        <v>0</v>
      </c>
      <c r="AK856" s="107">
        <v>390</v>
      </c>
      <c r="AL856" s="107">
        <v>0</v>
      </c>
      <c r="AM856" s="107">
        <v>0</v>
      </c>
      <c r="AN856" s="104">
        <v>26.240100000000002</v>
      </c>
      <c r="AO856" s="104">
        <v>0</v>
      </c>
      <c r="AP856" s="104">
        <v>26.240100000000002</v>
      </c>
      <c r="AQ856" s="104">
        <v>41.6</v>
      </c>
      <c r="AR856" s="104">
        <v>0</v>
      </c>
      <c r="AS856" s="104">
        <v>0</v>
      </c>
      <c r="AT856" s="104">
        <v>0</v>
      </c>
      <c r="AU856" s="104">
        <v>41.6</v>
      </c>
      <c r="AV856" s="106">
        <v>155043</v>
      </c>
      <c r="AW856" s="105">
        <v>1.0317460317460301</v>
      </c>
      <c r="AX856" s="104">
        <v>130</v>
      </c>
      <c r="AY856" s="107">
        <v>917.64705882352939</v>
      </c>
      <c r="AZ856" s="126">
        <v>30.588235294117649</v>
      </c>
      <c r="BA856" s="100">
        <f>U856/T856</f>
        <v>0.41176470588235298</v>
      </c>
      <c r="BB856" s="100">
        <f>W856/T856</f>
        <v>0.29411764705882354</v>
      </c>
      <c r="BC856" s="100">
        <f>X856/T856</f>
        <v>0.29411764705882354</v>
      </c>
      <c r="BD856" s="100">
        <f>(W856+X856)/T856</f>
        <v>0.58823529411764708</v>
      </c>
    </row>
    <row r="857" spans="2:56" hidden="1" outlineLevel="4" collapsed="1" x14ac:dyDescent="0.2">
      <c r="B857" s="115" t="s">
        <v>915</v>
      </c>
      <c r="C857" s="114">
        <v>2</v>
      </c>
      <c r="D857" s="113">
        <v>2</v>
      </c>
      <c r="E857" s="109"/>
      <c r="F857" s="112">
        <v>0</v>
      </c>
      <c r="G857" s="111"/>
      <c r="H857" s="109"/>
      <c r="I857" s="107">
        <v>6</v>
      </c>
      <c r="K857" s="112">
        <v>6</v>
      </c>
      <c r="L857" s="111"/>
      <c r="M857" s="111"/>
      <c r="N857" s="109"/>
      <c r="O857" s="108">
        <v>0</v>
      </c>
      <c r="P857" s="110">
        <v>0.28160000000000002</v>
      </c>
      <c r="Q857" s="109"/>
      <c r="R857" s="110">
        <v>0.28160000000000002</v>
      </c>
      <c r="S857" s="109"/>
      <c r="T857" s="108">
        <v>0.28000000000000003</v>
      </c>
      <c r="U857" s="110">
        <v>0</v>
      </c>
      <c r="V857" s="109"/>
      <c r="W857" s="108">
        <v>0.28399999999999997</v>
      </c>
      <c r="X857" s="108">
        <v>0</v>
      </c>
      <c r="Y857" s="107">
        <v>7668</v>
      </c>
      <c r="Z857" s="107">
        <v>0</v>
      </c>
      <c r="AA857" s="107">
        <v>7668</v>
      </c>
      <c r="AB857" s="107">
        <v>0</v>
      </c>
      <c r="AC857" s="107">
        <v>50</v>
      </c>
      <c r="AD857" s="107">
        <v>49</v>
      </c>
      <c r="AE857" s="107">
        <v>10</v>
      </c>
      <c r="AF857" s="107">
        <v>51</v>
      </c>
      <c r="AG857" s="107">
        <v>0</v>
      </c>
      <c r="AH857" s="107">
        <v>50</v>
      </c>
      <c r="AI857" s="107">
        <v>0</v>
      </c>
      <c r="AJ857" s="107">
        <v>0</v>
      </c>
      <c r="AK857" s="107">
        <v>51</v>
      </c>
      <c r="AL857" s="107">
        <v>0</v>
      </c>
      <c r="AM857" s="107">
        <v>0</v>
      </c>
      <c r="AN857" s="104">
        <v>5</v>
      </c>
      <c r="AO857" s="104">
        <v>0</v>
      </c>
      <c r="AP857" s="104">
        <v>5</v>
      </c>
      <c r="AQ857" s="104">
        <v>5.0999999999999996</v>
      </c>
      <c r="AR857" s="104">
        <v>0</v>
      </c>
      <c r="AS857" s="104">
        <v>0</v>
      </c>
      <c r="AT857" s="104">
        <v>0</v>
      </c>
      <c r="AU857" s="104">
        <v>5.0999999999999996</v>
      </c>
      <c r="AV857" s="106">
        <v>19008</v>
      </c>
      <c r="AW857" s="105">
        <v>1.02</v>
      </c>
      <c r="AX857" s="104">
        <v>25.5</v>
      </c>
      <c r="AY857" s="107">
        <v>546.42857142857144</v>
      </c>
      <c r="AZ857" s="126">
        <v>18.214285714285715</v>
      </c>
      <c r="BA857" s="100">
        <f>U857/T857</f>
        <v>0</v>
      </c>
      <c r="BB857" s="100">
        <f>W857/T857</f>
        <v>1.014285714285714</v>
      </c>
      <c r="BC857" s="100">
        <f>X857/T857</f>
        <v>0</v>
      </c>
      <c r="BD857" s="100">
        <f>(W857+X857)/T857</f>
        <v>1.014285714285714</v>
      </c>
    </row>
    <row r="858" spans="2:56" hidden="1" outlineLevel="4" collapsed="1" x14ac:dyDescent="0.2">
      <c r="B858" s="115" t="s">
        <v>916</v>
      </c>
      <c r="C858" s="114">
        <v>3</v>
      </c>
      <c r="D858" s="113">
        <v>9</v>
      </c>
      <c r="E858" s="109"/>
      <c r="F858" s="112">
        <v>9</v>
      </c>
      <c r="G858" s="111"/>
      <c r="H858" s="109"/>
      <c r="I858" s="107">
        <v>0</v>
      </c>
      <c r="K858" s="112">
        <v>9</v>
      </c>
      <c r="L858" s="111"/>
      <c r="M858" s="111"/>
      <c r="N858" s="109"/>
      <c r="O858" s="108">
        <v>0.6</v>
      </c>
      <c r="P858" s="110">
        <v>0</v>
      </c>
      <c r="Q858" s="109"/>
      <c r="R858" s="110">
        <v>0.6</v>
      </c>
      <c r="S858" s="109"/>
      <c r="T858" s="108">
        <v>0.7</v>
      </c>
      <c r="U858" s="110">
        <v>0.4</v>
      </c>
      <c r="V858" s="109"/>
      <c r="W858" s="108">
        <v>0.3</v>
      </c>
      <c r="X858" s="108">
        <v>0</v>
      </c>
      <c r="Y858" s="107">
        <v>29300</v>
      </c>
      <c r="Z858" s="107">
        <v>21200</v>
      </c>
      <c r="AA858" s="107">
        <v>8100</v>
      </c>
      <c r="AB858" s="107">
        <v>0</v>
      </c>
      <c r="AC858" s="107">
        <v>204</v>
      </c>
      <c r="AD858" s="107">
        <v>189</v>
      </c>
      <c r="AE858" s="107">
        <v>10</v>
      </c>
      <c r="AF858" s="107">
        <v>209</v>
      </c>
      <c r="AG858" s="107">
        <v>0</v>
      </c>
      <c r="AH858" s="107">
        <v>143</v>
      </c>
      <c r="AI858" s="107">
        <v>0</v>
      </c>
      <c r="AJ858" s="107">
        <v>0</v>
      </c>
      <c r="AK858" s="107">
        <v>209</v>
      </c>
      <c r="AL858" s="107">
        <v>0</v>
      </c>
      <c r="AM858" s="107">
        <v>0</v>
      </c>
      <c r="AN858" s="104">
        <v>14.26</v>
      </c>
      <c r="AO858" s="104">
        <v>0</v>
      </c>
      <c r="AP858" s="104">
        <v>14.26</v>
      </c>
      <c r="AQ858" s="104">
        <v>19.146699999999999</v>
      </c>
      <c r="AR858" s="104">
        <v>0</v>
      </c>
      <c r="AS858" s="104">
        <v>0</v>
      </c>
      <c r="AT858" s="104">
        <v>0</v>
      </c>
      <c r="AU858" s="104">
        <v>19.149999999999999</v>
      </c>
      <c r="AV858" s="106">
        <v>71360</v>
      </c>
      <c r="AW858" s="105">
        <v>1.0245098039215701</v>
      </c>
      <c r="AX858" s="104">
        <v>69.6666666666667</v>
      </c>
      <c r="AY858" s="107">
        <v>820.71428571428567</v>
      </c>
      <c r="AZ858" s="126">
        <v>27.357142857142858</v>
      </c>
      <c r="BA858" s="100">
        <f>U858/T858</f>
        <v>0.57142857142857151</v>
      </c>
      <c r="BB858" s="100">
        <f>W858/T858</f>
        <v>0.4285714285714286</v>
      </c>
      <c r="BC858" s="100">
        <f>X858/T858</f>
        <v>0</v>
      </c>
      <c r="BD858" s="100">
        <f>(W858+X858)/T858</f>
        <v>0.4285714285714286</v>
      </c>
    </row>
    <row r="859" spans="2:56" hidden="1" outlineLevel="4" collapsed="1" x14ac:dyDescent="0.2">
      <c r="B859" s="115" t="s">
        <v>917</v>
      </c>
      <c r="C859" s="114">
        <v>1</v>
      </c>
      <c r="D859" s="113">
        <v>1</v>
      </c>
      <c r="E859" s="109"/>
      <c r="F859" s="112">
        <v>0</v>
      </c>
      <c r="G859" s="111"/>
      <c r="H859" s="109"/>
      <c r="I859" s="107">
        <v>3</v>
      </c>
      <c r="K859" s="112">
        <v>3</v>
      </c>
      <c r="L859" s="111"/>
      <c r="M859" s="111"/>
      <c r="N859" s="109"/>
      <c r="O859" s="108">
        <v>0</v>
      </c>
      <c r="P859" s="110">
        <v>0.14080000000000001</v>
      </c>
      <c r="Q859" s="109"/>
      <c r="R859" s="110">
        <v>0.14080000000000001</v>
      </c>
      <c r="S859" s="109"/>
      <c r="T859" s="108">
        <v>0.14000000000000001</v>
      </c>
      <c r="U859" s="110">
        <v>0</v>
      </c>
      <c r="V859" s="109"/>
      <c r="W859" s="108">
        <v>0.14199999999999999</v>
      </c>
      <c r="X859" s="108">
        <v>0</v>
      </c>
      <c r="Y859" s="107">
        <v>3834</v>
      </c>
      <c r="Z859" s="107">
        <v>0</v>
      </c>
      <c r="AA859" s="107">
        <v>3834</v>
      </c>
      <c r="AB859" s="107">
        <v>0</v>
      </c>
      <c r="AC859" s="107">
        <v>25</v>
      </c>
      <c r="AD859" s="107">
        <v>20</v>
      </c>
      <c r="AE859" s="107">
        <v>5</v>
      </c>
      <c r="AF859" s="107">
        <v>25</v>
      </c>
      <c r="AG859" s="107">
        <v>0</v>
      </c>
      <c r="AH859" s="107">
        <v>19</v>
      </c>
      <c r="AI859" s="107">
        <v>0</v>
      </c>
      <c r="AJ859" s="107">
        <v>0</v>
      </c>
      <c r="AK859" s="107">
        <v>25</v>
      </c>
      <c r="AL859" s="107">
        <v>0</v>
      </c>
      <c r="AM859" s="107">
        <v>0</v>
      </c>
      <c r="AN859" s="104">
        <v>1.9</v>
      </c>
      <c r="AO859" s="104">
        <v>0</v>
      </c>
      <c r="AP859" s="104">
        <v>1.9</v>
      </c>
      <c r="AQ859" s="104">
        <v>2.5</v>
      </c>
      <c r="AR859" s="104">
        <v>0</v>
      </c>
      <c r="AS859" s="104">
        <v>0</v>
      </c>
      <c r="AT859" s="104">
        <v>0</v>
      </c>
      <c r="AU859" s="104">
        <v>2.5</v>
      </c>
      <c r="AV859" s="106">
        <v>9318</v>
      </c>
      <c r="AW859" s="105">
        <v>1</v>
      </c>
      <c r="AX859" s="104">
        <v>25</v>
      </c>
      <c r="AY859" s="107">
        <v>535.71428571428567</v>
      </c>
      <c r="AZ859" s="126">
        <v>17.857142857142858</v>
      </c>
      <c r="BA859" s="100">
        <f>U859/T859</f>
        <v>0</v>
      </c>
      <c r="BB859" s="100">
        <f>W859/T859</f>
        <v>1.014285714285714</v>
      </c>
      <c r="BC859" s="100">
        <f>X859/T859</f>
        <v>0</v>
      </c>
      <c r="BD859" s="100">
        <f>(W859+X859)/T859</f>
        <v>1.014285714285714</v>
      </c>
    </row>
    <row r="860" spans="2:56" outlineLevel="3" collapsed="1" x14ac:dyDescent="0.2">
      <c r="B860" s="115" t="s">
        <v>918</v>
      </c>
      <c r="C860" s="120">
        <v>4</v>
      </c>
      <c r="D860" s="119">
        <v>12</v>
      </c>
      <c r="E860" s="117"/>
      <c r="F860" s="81">
        <v>12</v>
      </c>
      <c r="G860" s="118"/>
      <c r="H860" s="117"/>
      <c r="I860" s="25">
        <v>0</v>
      </c>
      <c r="K860" s="81">
        <v>12</v>
      </c>
      <c r="L860" s="118"/>
      <c r="M860" s="118"/>
      <c r="N860" s="117"/>
      <c r="O860" s="26">
        <v>0.8</v>
      </c>
      <c r="P860" s="83">
        <v>0</v>
      </c>
      <c r="Q860" s="117"/>
      <c r="R860" s="83">
        <v>0.8</v>
      </c>
      <c r="S860" s="117"/>
      <c r="T860" s="26">
        <v>0.8</v>
      </c>
      <c r="U860" s="83">
        <v>0.4</v>
      </c>
      <c r="V860" s="117"/>
      <c r="W860" s="26">
        <v>0.4</v>
      </c>
      <c r="X860" s="26">
        <v>0</v>
      </c>
      <c r="Y860" s="25">
        <v>32000</v>
      </c>
      <c r="Z860" s="25">
        <v>21200</v>
      </c>
      <c r="AA860" s="25">
        <v>10800</v>
      </c>
      <c r="AB860" s="25">
        <v>0</v>
      </c>
      <c r="AC860" s="25">
        <v>120</v>
      </c>
      <c r="AD860" s="25">
        <v>95</v>
      </c>
      <c r="AE860" s="25">
        <v>22</v>
      </c>
      <c r="AF860" s="25">
        <v>108</v>
      </c>
      <c r="AG860" s="25">
        <v>0</v>
      </c>
      <c r="AH860" s="25">
        <v>120</v>
      </c>
      <c r="AI860" s="25">
        <v>0</v>
      </c>
      <c r="AJ860" s="25">
        <v>0</v>
      </c>
      <c r="AK860" s="25">
        <v>108</v>
      </c>
      <c r="AL860" s="25">
        <v>0</v>
      </c>
      <c r="AM860" s="25">
        <v>0</v>
      </c>
      <c r="AN860" s="27">
        <v>12.4</v>
      </c>
      <c r="AO860" s="27">
        <v>0</v>
      </c>
      <c r="AP860" s="27">
        <v>12.4</v>
      </c>
      <c r="AQ860" s="27">
        <v>11.2066</v>
      </c>
      <c r="AR860" s="27">
        <v>0</v>
      </c>
      <c r="AS860" s="27">
        <v>0</v>
      </c>
      <c r="AT860" s="27">
        <v>0</v>
      </c>
      <c r="AU860" s="27">
        <v>11.2</v>
      </c>
      <c r="AV860" s="28">
        <v>41767</v>
      </c>
      <c r="AW860" s="29">
        <v>0.9</v>
      </c>
      <c r="AX860" s="27">
        <v>27</v>
      </c>
      <c r="AY860" s="25">
        <v>420</v>
      </c>
      <c r="AZ860" s="93">
        <v>14</v>
      </c>
      <c r="BA860" s="100">
        <f>U860/T860</f>
        <v>0.5</v>
      </c>
      <c r="BB860" s="100">
        <f>W860/T860</f>
        <v>0.5</v>
      </c>
      <c r="BC860" s="100">
        <f>X860/T860</f>
        <v>0</v>
      </c>
      <c r="BD860" s="100">
        <f>(W860+X860)/T860</f>
        <v>0.5</v>
      </c>
    </row>
    <row r="861" spans="2:56" hidden="1" outlineLevel="4" collapsed="1" x14ac:dyDescent="0.2">
      <c r="B861" s="115" t="s">
        <v>919</v>
      </c>
      <c r="C861" s="114">
        <v>4</v>
      </c>
      <c r="D861" s="113">
        <v>12</v>
      </c>
      <c r="E861" s="109"/>
      <c r="F861" s="112">
        <v>12</v>
      </c>
      <c r="G861" s="111"/>
      <c r="H861" s="109"/>
      <c r="I861" s="107">
        <v>0</v>
      </c>
      <c r="K861" s="112">
        <v>12</v>
      </c>
      <c r="L861" s="111"/>
      <c r="M861" s="111"/>
      <c r="N861" s="109"/>
      <c r="O861" s="108">
        <v>0.8</v>
      </c>
      <c r="P861" s="110">
        <v>0</v>
      </c>
      <c r="Q861" s="109"/>
      <c r="R861" s="110">
        <v>0.8</v>
      </c>
      <c r="S861" s="109"/>
      <c r="T861" s="108">
        <v>0.8</v>
      </c>
      <c r="U861" s="110">
        <v>0.4</v>
      </c>
      <c r="V861" s="109"/>
      <c r="W861" s="108">
        <v>0.4</v>
      </c>
      <c r="X861" s="108">
        <v>0</v>
      </c>
      <c r="Y861" s="107">
        <v>32000</v>
      </c>
      <c r="Z861" s="107">
        <v>21200</v>
      </c>
      <c r="AA861" s="107">
        <v>10800</v>
      </c>
      <c r="AB861" s="107">
        <v>0</v>
      </c>
      <c r="AC861" s="107">
        <v>120</v>
      </c>
      <c r="AD861" s="107">
        <v>95</v>
      </c>
      <c r="AE861" s="107">
        <v>22</v>
      </c>
      <c r="AF861" s="107">
        <v>108</v>
      </c>
      <c r="AG861" s="107">
        <v>0</v>
      </c>
      <c r="AH861" s="107">
        <v>120</v>
      </c>
      <c r="AI861" s="107">
        <v>0</v>
      </c>
      <c r="AJ861" s="107">
        <v>0</v>
      </c>
      <c r="AK861" s="107">
        <v>108</v>
      </c>
      <c r="AL861" s="107">
        <v>0</v>
      </c>
      <c r="AM861" s="107">
        <v>0</v>
      </c>
      <c r="AN861" s="104">
        <v>12.4</v>
      </c>
      <c r="AO861" s="104">
        <v>0</v>
      </c>
      <c r="AP861" s="104">
        <v>12.4</v>
      </c>
      <c r="AQ861" s="104">
        <v>11.2066</v>
      </c>
      <c r="AR861" s="104">
        <v>0</v>
      </c>
      <c r="AS861" s="104">
        <v>0</v>
      </c>
      <c r="AT861" s="104">
        <v>0</v>
      </c>
      <c r="AU861" s="104">
        <v>11.2</v>
      </c>
      <c r="AV861" s="106">
        <v>41767</v>
      </c>
      <c r="AW861" s="105">
        <v>0.9</v>
      </c>
      <c r="AX861" s="104">
        <v>27</v>
      </c>
      <c r="AY861" s="107">
        <v>420</v>
      </c>
      <c r="AZ861" s="126">
        <v>14</v>
      </c>
      <c r="BA861" s="100">
        <f>U861/T861</f>
        <v>0.5</v>
      </c>
      <c r="BB861" s="100">
        <f>W861/T861</f>
        <v>0.5</v>
      </c>
      <c r="BC861" s="100">
        <f>X861/T861</f>
        <v>0</v>
      </c>
      <c r="BD861" s="100">
        <f>(W861+X861)/T861</f>
        <v>0.5</v>
      </c>
    </row>
    <row r="862" spans="2:56" outlineLevel="3" collapsed="1" x14ac:dyDescent="0.2">
      <c r="B862" s="115" t="s">
        <v>920</v>
      </c>
      <c r="C862" s="120">
        <v>1</v>
      </c>
      <c r="D862" s="119">
        <v>1</v>
      </c>
      <c r="E862" s="117"/>
      <c r="F862" s="81">
        <v>1</v>
      </c>
      <c r="G862" s="118"/>
      <c r="H862" s="117"/>
      <c r="I862" s="25">
        <v>0</v>
      </c>
      <c r="K862" s="81">
        <v>1</v>
      </c>
      <c r="L862" s="118"/>
      <c r="M862" s="118"/>
      <c r="N862" s="117"/>
      <c r="O862" s="26">
        <v>6.6699999999999995E-2</v>
      </c>
      <c r="P862" s="83">
        <v>0</v>
      </c>
      <c r="Q862" s="117"/>
      <c r="R862" s="83">
        <v>6.6699999999999995E-2</v>
      </c>
      <c r="S862" s="117"/>
      <c r="T862" s="26">
        <v>7.0000000000000007E-2</v>
      </c>
      <c r="U862" s="83">
        <v>6.8400000000000002E-2</v>
      </c>
      <c r="V862" s="117"/>
      <c r="W862" s="26">
        <v>0</v>
      </c>
      <c r="X862" s="26">
        <v>0</v>
      </c>
      <c r="Y862" s="25">
        <v>3624</v>
      </c>
      <c r="Z862" s="25">
        <v>3624</v>
      </c>
      <c r="AA862" s="25">
        <v>0</v>
      </c>
      <c r="AB862" s="25">
        <v>0</v>
      </c>
      <c r="AC862" s="25">
        <v>50</v>
      </c>
      <c r="AD862" s="25">
        <v>20</v>
      </c>
      <c r="AE862" s="25">
        <v>10</v>
      </c>
      <c r="AF862" s="25">
        <v>24</v>
      </c>
      <c r="AG862" s="25">
        <v>0</v>
      </c>
      <c r="AH862" s="25">
        <v>44</v>
      </c>
      <c r="AI862" s="25">
        <v>0</v>
      </c>
      <c r="AJ862" s="25">
        <v>0</v>
      </c>
      <c r="AK862" s="25">
        <v>24</v>
      </c>
      <c r="AL862" s="25">
        <v>0</v>
      </c>
      <c r="AM862" s="25">
        <v>0</v>
      </c>
      <c r="AN862" s="27">
        <v>1.6091</v>
      </c>
      <c r="AO862" s="27">
        <v>0</v>
      </c>
      <c r="AP862" s="27">
        <v>1.6091</v>
      </c>
      <c r="AQ862" s="27">
        <v>0.87770000000000004</v>
      </c>
      <c r="AR862" s="27">
        <v>0</v>
      </c>
      <c r="AS862" s="27">
        <v>0</v>
      </c>
      <c r="AT862" s="27">
        <v>0</v>
      </c>
      <c r="AU862" s="27">
        <v>0.88</v>
      </c>
      <c r="AV862" s="28">
        <v>3271</v>
      </c>
      <c r="AW862" s="29">
        <v>0.48</v>
      </c>
      <c r="AX862" s="27">
        <v>24</v>
      </c>
      <c r="AY862" s="25">
        <v>377.14285714285717</v>
      </c>
      <c r="AZ862" s="93">
        <v>12.571428571428571</v>
      </c>
      <c r="BA862" s="100">
        <f>U862/T862</f>
        <v>0.97714285714285709</v>
      </c>
      <c r="BB862" s="100">
        <f>W862/T862</f>
        <v>0</v>
      </c>
      <c r="BC862" s="100">
        <f>X862/T862</f>
        <v>0</v>
      </c>
      <c r="BD862" s="100">
        <f>(W862+X862)/T862</f>
        <v>0</v>
      </c>
    </row>
    <row r="863" spans="2:56" hidden="1" outlineLevel="4" collapsed="1" x14ac:dyDescent="0.2">
      <c r="B863" s="115" t="s">
        <v>921</v>
      </c>
      <c r="C863" s="114">
        <v>1</v>
      </c>
      <c r="D863" s="113">
        <v>1</v>
      </c>
      <c r="E863" s="109"/>
      <c r="F863" s="112">
        <v>1</v>
      </c>
      <c r="G863" s="111"/>
      <c r="H863" s="109"/>
      <c r="I863" s="107">
        <v>0</v>
      </c>
      <c r="K863" s="112">
        <v>1</v>
      </c>
      <c r="L863" s="111"/>
      <c r="M863" s="111"/>
      <c r="N863" s="109"/>
      <c r="O863" s="108">
        <v>6.6699999999999995E-2</v>
      </c>
      <c r="P863" s="110">
        <v>0</v>
      </c>
      <c r="Q863" s="109"/>
      <c r="R863" s="110">
        <v>6.6699999999999995E-2</v>
      </c>
      <c r="S863" s="109"/>
      <c r="T863" s="108">
        <v>7.0000000000000007E-2</v>
      </c>
      <c r="U863" s="110">
        <v>6.8400000000000002E-2</v>
      </c>
      <c r="V863" s="109"/>
      <c r="W863" s="108">
        <v>0</v>
      </c>
      <c r="X863" s="108">
        <v>0</v>
      </c>
      <c r="Y863" s="107">
        <v>3624</v>
      </c>
      <c r="Z863" s="107">
        <v>3624</v>
      </c>
      <c r="AA863" s="107">
        <v>0</v>
      </c>
      <c r="AB863" s="107">
        <v>0</v>
      </c>
      <c r="AC863" s="107">
        <v>50</v>
      </c>
      <c r="AD863" s="107">
        <v>20</v>
      </c>
      <c r="AE863" s="107">
        <v>10</v>
      </c>
      <c r="AF863" s="107">
        <v>24</v>
      </c>
      <c r="AG863" s="107">
        <v>0</v>
      </c>
      <c r="AH863" s="107">
        <v>44</v>
      </c>
      <c r="AI863" s="107">
        <v>0</v>
      </c>
      <c r="AJ863" s="107">
        <v>0</v>
      </c>
      <c r="AK863" s="107">
        <v>24</v>
      </c>
      <c r="AL863" s="107">
        <v>0</v>
      </c>
      <c r="AM863" s="107">
        <v>0</v>
      </c>
      <c r="AN863" s="104">
        <v>1.6091</v>
      </c>
      <c r="AO863" s="104">
        <v>0</v>
      </c>
      <c r="AP863" s="104">
        <v>1.6091</v>
      </c>
      <c r="AQ863" s="104">
        <v>0.87770000000000004</v>
      </c>
      <c r="AR863" s="104">
        <v>0</v>
      </c>
      <c r="AS863" s="104">
        <v>0</v>
      </c>
      <c r="AT863" s="104">
        <v>0</v>
      </c>
      <c r="AU863" s="104">
        <v>0.88</v>
      </c>
      <c r="AV863" s="106">
        <v>3271</v>
      </c>
      <c r="AW863" s="105">
        <v>0.48</v>
      </c>
      <c r="AX863" s="104">
        <v>24</v>
      </c>
      <c r="AY863" s="107">
        <v>377.14285714285717</v>
      </c>
      <c r="AZ863" s="126">
        <v>12.571428571428571</v>
      </c>
      <c r="BA863" s="100">
        <f>U863/T863</f>
        <v>0.97714285714285709</v>
      </c>
      <c r="BB863" s="100">
        <f>W863/T863</f>
        <v>0</v>
      </c>
      <c r="BC863" s="100">
        <f>X863/T863</f>
        <v>0</v>
      </c>
      <c r="BD863" s="100">
        <f>(W863+X863)/T863</f>
        <v>0</v>
      </c>
    </row>
    <row r="864" spans="2:56" outlineLevel="3" collapsed="1" x14ac:dyDescent="0.2">
      <c r="B864" s="115" t="s">
        <v>922</v>
      </c>
      <c r="C864" s="120">
        <v>4</v>
      </c>
      <c r="D864" s="119">
        <v>12</v>
      </c>
      <c r="E864" s="117"/>
      <c r="F864" s="81">
        <v>12</v>
      </c>
      <c r="G864" s="118"/>
      <c r="H864" s="117"/>
      <c r="I864" s="25">
        <v>0</v>
      </c>
      <c r="K864" s="81">
        <v>12</v>
      </c>
      <c r="L864" s="118"/>
      <c r="M864" s="118"/>
      <c r="N864" s="117"/>
      <c r="O864" s="26">
        <v>0.8</v>
      </c>
      <c r="P864" s="83">
        <v>0</v>
      </c>
      <c r="Q864" s="117"/>
      <c r="R864" s="83">
        <v>0.8</v>
      </c>
      <c r="S864" s="117"/>
      <c r="T864" s="26">
        <v>0.8</v>
      </c>
      <c r="U864" s="83">
        <v>0.4</v>
      </c>
      <c r="V864" s="117"/>
      <c r="W864" s="26">
        <v>0.4</v>
      </c>
      <c r="X864" s="26">
        <v>0</v>
      </c>
      <c r="Y864" s="25">
        <v>32000</v>
      </c>
      <c r="Z864" s="25">
        <v>21200</v>
      </c>
      <c r="AA864" s="25">
        <v>10800</v>
      </c>
      <c r="AB864" s="25">
        <v>0</v>
      </c>
      <c r="AC864" s="25">
        <v>120</v>
      </c>
      <c r="AD864" s="25">
        <v>98</v>
      </c>
      <c r="AE864" s="25">
        <v>16</v>
      </c>
      <c r="AF864" s="25">
        <v>110</v>
      </c>
      <c r="AG864" s="25">
        <v>0</v>
      </c>
      <c r="AH864" s="25">
        <v>106</v>
      </c>
      <c r="AI864" s="25">
        <v>0</v>
      </c>
      <c r="AJ864" s="25">
        <v>0</v>
      </c>
      <c r="AK864" s="25">
        <v>110</v>
      </c>
      <c r="AL864" s="25">
        <v>0</v>
      </c>
      <c r="AM864" s="25">
        <v>0</v>
      </c>
      <c r="AN864" s="27">
        <v>11.1333</v>
      </c>
      <c r="AO864" s="27">
        <v>0</v>
      </c>
      <c r="AP864" s="27">
        <v>11.1333</v>
      </c>
      <c r="AQ864" s="27">
        <v>11.56</v>
      </c>
      <c r="AR864" s="27">
        <v>0</v>
      </c>
      <c r="AS864" s="27">
        <v>0</v>
      </c>
      <c r="AT864" s="27">
        <v>0</v>
      </c>
      <c r="AU864" s="27">
        <v>11.56</v>
      </c>
      <c r="AV864" s="28">
        <v>43084</v>
      </c>
      <c r="AW864" s="29">
        <v>0.91666666666666696</v>
      </c>
      <c r="AX864" s="27">
        <v>27.5</v>
      </c>
      <c r="AY864" s="25">
        <v>433.5</v>
      </c>
      <c r="AZ864" s="93">
        <v>14.45</v>
      </c>
      <c r="BA864" s="100">
        <f>U864/T864</f>
        <v>0.5</v>
      </c>
      <c r="BB864" s="100">
        <f>W864/T864</f>
        <v>0.5</v>
      </c>
      <c r="BC864" s="100">
        <f>X864/T864</f>
        <v>0</v>
      </c>
      <c r="BD864" s="100">
        <f>(W864+X864)/T864</f>
        <v>0.5</v>
      </c>
    </row>
    <row r="865" spans="2:56" hidden="1" outlineLevel="4" collapsed="1" x14ac:dyDescent="0.2">
      <c r="B865" s="115" t="s">
        <v>923</v>
      </c>
      <c r="C865" s="114">
        <v>2</v>
      </c>
      <c r="D865" s="113">
        <v>6</v>
      </c>
      <c r="E865" s="109"/>
      <c r="F865" s="112">
        <v>6</v>
      </c>
      <c r="G865" s="111"/>
      <c r="H865" s="109"/>
      <c r="I865" s="107">
        <v>0</v>
      </c>
      <c r="K865" s="112">
        <v>6</v>
      </c>
      <c r="L865" s="111"/>
      <c r="M865" s="111"/>
      <c r="N865" s="109"/>
      <c r="O865" s="108">
        <v>0.4</v>
      </c>
      <c r="P865" s="110">
        <v>0</v>
      </c>
      <c r="Q865" s="109"/>
      <c r="R865" s="110">
        <v>0.4</v>
      </c>
      <c r="S865" s="109"/>
      <c r="T865" s="108">
        <v>0.4</v>
      </c>
      <c r="U865" s="110">
        <v>0</v>
      </c>
      <c r="V865" s="109"/>
      <c r="W865" s="108">
        <v>0.4</v>
      </c>
      <c r="X865" s="108">
        <v>0</v>
      </c>
      <c r="Y865" s="107">
        <v>10800</v>
      </c>
      <c r="Z865" s="107">
        <v>0</v>
      </c>
      <c r="AA865" s="107">
        <v>10800</v>
      </c>
      <c r="AB865" s="107">
        <v>0</v>
      </c>
      <c r="AC865" s="107">
        <v>60</v>
      </c>
      <c r="AD865" s="107">
        <v>48</v>
      </c>
      <c r="AE865" s="107">
        <v>8</v>
      </c>
      <c r="AF865" s="107">
        <v>55</v>
      </c>
      <c r="AG865" s="107">
        <v>0</v>
      </c>
      <c r="AH865" s="107">
        <v>52</v>
      </c>
      <c r="AI865" s="107">
        <v>0</v>
      </c>
      <c r="AJ865" s="107">
        <v>0</v>
      </c>
      <c r="AK865" s="107">
        <v>55</v>
      </c>
      <c r="AL865" s="107">
        <v>0</v>
      </c>
      <c r="AM865" s="107">
        <v>0</v>
      </c>
      <c r="AN865" s="104">
        <v>5.3733000000000004</v>
      </c>
      <c r="AO865" s="104">
        <v>0</v>
      </c>
      <c r="AP865" s="104">
        <v>5.3733000000000004</v>
      </c>
      <c r="AQ865" s="104">
        <v>5.6932999999999998</v>
      </c>
      <c r="AR865" s="104">
        <v>0</v>
      </c>
      <c r="AS865" s="104">
        <v>0</v>
      </c>
      <c r="AT865" s="104">
        <v>0</v>
      </c>
      <c r="AU865" s="104">
        <v>5.69</v>
      </c>
      <c r="AV865" s="106">
        <v>21219</v>
      </c>
      <c r="AW865" s="105">
        <v>0.91666666666666696</v>
      </c>
      <c r="AX865" s="104">
        <v>27.5</v>
      </c>
      <c r="AY865" s="107">
        <v>426.75</v>
      </c>
      <c r="AZ865" s="126">
        <v>14.225</v>
      </c>
      <c r="BA865" s="100">
        <f>U865/T865</f>
        <v>0</v>
      </c>
      <c r="BB865" s="100">
        <f>W865/T865</f>
        <v>1</v>
      </c>
      <c r="BC865" s="100">
        <f>X865/T865</f>
        <v>0</v>
      </c>
      <c r="BD865" s="100">
        <f>(W865+X865)/T865</f>
        <v>1</v>
      </c>
    </row>
    <row r="866" spans="2:56" hidden="1" outlineLevel="4" collapsed="1" x14ac:dyDescent="0.2">
      <c r="B866" s="115" t="s">
        <v>924</v>
      </c>
      <c r="C866" s="114">
        <v>2</v>
      </c>
      <c r="D866" s="113">
        <v>6</v>
      </c>
      <c r="E866" s="109"/>
      <c r="F866" s="112">
        <v>6</v>
      </c>
      <c r="G866" s="111"/>
      <c r="H866" s="109"/>
      <c r="I866" s="107">
        <v>0</v>
      </c>
      <c r="K866" s="112">
        <v>6</v>
      </c>
      <c r="L866" s="111"/>
      <c r="M866" s="111"/>
      <c r="N866" s="109"/>
      <c r="O866" s="108">
        <v>0.4</v>
      </c>
      <c r="P866" s="110">
        <v>0</v>
      </c>
      <c r="Q866" s="109"/>
      <c r="R866" s="110">
        <v>0.4</v>
      </c>
      <c r="S866" s="109"/>
      <c r="T866" s="108">
        <v>0.4</v>
      </c>
      <c r="U866" s="110">
        <v>0.4</v>
      </c>
      <c r="V866" s="109"/>
      <c r="W866" s="108">
        <v>0</v>
      </c>
      <c r="X866" s="108">
        <v>0</v>
      </c>
      <c r="Y866" s="107">
        <v>21200</v>
      </c>
      <c r="Z866" s="107">
        <v>21200</v>
      </c>
      <c r="AA866" s="107">
        <v>0</v>
      </c>
      <c r="AB866" s="107">
        <v>0</v>
      </c>
      <c r="AC866" s="107">
        <v>60</v>
      </c>
      <c r="AD866" s="107">
        <v>50</v>
      </c>
      <c r="AE866" s="107">
        <v>8</v>
      </c>
      <c r="AF866" s="107">
        <v>55</v>
      </c>
      <c r="AG866" s="107">
        <v>0</v>
      </c>
      <c r="AH866" s="107">
        <v>54</v>
      </c>
      <c r="AI866" s="107">
        <v>0</v>
      </c>
      <c r="AJ866" s="107">
        <v>0</v>
      </c>
      <c r="AK866" s="107">
        <v>55</v>
      </c>
      <c r="AL866" s="107">
        <v>0</v>
      </c>
      <c r="AM866" s="107">
        <v>0</v>
      </c>
      <c r="AN866" s="104">
        <v>5.76</v>
      </c>
      <c r="AO866" s="104">
        <v>0</v>
      </c>
      <c r="AP866" s="104">
        <v>5.76</v>
      </c>
      <c r="AQ866" s="104">
        <v>5.8666999999999998</v>
      </c>
      <c r="AR866" s="104">
        <v>0</v>
      </c>
      <c r="AS866" s="104">
        <v>0</v>
      </c>
      <c r="AT866" s="104">
        <v>0</v>
      </c>
      <c r="AU866" s="104">
        <v>5.87</v>
      </c>
      <c r="AV866" s="106">
        <v>21865</v>
      </c>
      <c r="AW866" s="105">
        <v>0.91666666666666696</v>
      </c>
      <c r="AX866" s="104">
        <v>27.5</v>
      </c>
      <c r="AY866" s="107">
        <v>440.25</v>
      </c>
      <c r="AZ866" s="126">
        <v>14.675000000000001</v>
      </c>
      <c r="BA866" s="100">
        <f>U866/T866</f>
        <v>1</v>
      </c>
      <c r="BB866" s="100">
        <f>W866/T866</f>
        <v>0</v>
      </c>
      <c r="BC866" s="100">
        <f>X866/T866</f>
        <v>0</v>
      </c>
      <c r="BD866" s="100">
        <f>(W866+X866)/T866</f>
        <v>0</v>
      </c>
    </row>
    <row r="867" spans="2:56" outlineLevel="3" collapsed="1" x14ac:dyDescent="0.2">
      <c r="B867" s="115" t="s">
        <v>925</v>
      </c>
      <c r="C867" s="120">
        <v>7</v>
      </c>
      <c r="D867" s="119">
        <v>17</v>
      </c>
      <c r="E867" s="117"/>
      <c r="F867" s="81">
        <v>15</v>
      </c>
      <c r="G867" s="118"/>
      <c r="H867" s="117"/>
      <c r="I867" s="25">
        <v>6</v>
      </c>
      <c r="K867" s="81">
        <v>21</v>
      </c>
      <c r="L867" s="118"/>
      <c r="M867" s="118"/>
      <c r="N867" s="117"/>
      <c r="O867" s="26">
        <v>1</v>
      </c>
      <c r="P867" s="83">
        <v>0.28160000000000002</v>
      </c>
      <c r="Q867" s="117"/>
      <c r="R867" s="83">
        <v>1.2816000000000001</v>
      </c>
      <c r="S867" s="117"/>
      <c r="T867" s="26">
        <v>1.28</v>
      </c>
      <c r="U867" s="83">
        <v>0.94199999999999995</v>
      </c>
      <c r="V867" s="117"/>
      <c r="W867" s="26">
        <v>0.34200000000000003</v>
      </c>
      <c r="X867" s="26">
        <v>0</v>
      </c>
      <c r="Y867" s="25">
        <v>59160</v>
      </c>
      <c r="Z867" s="25">
        <v>49926</v>
      </c>
      <c r="AA867" s="25">
        <v>9234</v>
      </c>
      <c r="AB867" s="25">
        <v>0</v>
      </c>
      <c r="AC867" s="25">
        <v>175</v>
      </c>
      <c r="AD867" s="25">
        <v>165</v>
      </c>
      <c r="AE867" s="25">
        <v>35</v>
      </c>
      <c r="AF867" s="25">
        <v>184</v>
      </c>
      <c r="AG867" s="25">
        <v>0</v>
      </c>
      <c r="AH867" s="25">
        <v>163</v>
      </c>
      <c r="AI867" s="25">
        <v>0</v>
      </c>
      <c r="AJ867" s="25">
        <v>63</v>
      </c>
      <c r="AK867" s="25">
        <v>184</v>
      </c>
      <c r="AL867" s="25">
        <v>0</v>
      </c>
      <c r="AM867" s="25">
        <v>66</v>
      </c>
      <c r="AN867" s="27">
        <v>16.8001</v>
      </c>
      <c r="AO867" s="27">
        <v>0</v>
      </c>
      <c r="AP867" s="27">
        <v>16.8001</v>
      </c>
      <c r="AQ867" s="27">
        <v>18.9466</v>
      </c>
      <c r="AR867" s="27">
        <v>0</v>
      </c>
      <c r="AS867" s="27">
        <v>0</v>
      </c>
      <c r="AT867" s="27">
        <v>0</v>
      </c>
      <c r="AU867" s="27">
        <v>18.940000000000001</v>
      </c>
      <c r="AV867" s="28">
        <v>70614</v>
      </c>
      <c r="AW867" s="29">
        <v>1.05142857142857</v>
      </c>
      <c r="AX867" s="27">
        <v>26.285714285714299</v>
      </c>
      <c r="AY867" s="25">
        <v>443.90625</v>
      </c>
      <c r="AZ867" s="93">
        <v>14.796875</v>
      </c>
      <c r="BA867" s="100">
        <f>U867/T867</f>
        <v>0.73593749999999991</v>
      </c>
      <c r="BB867" s="100">
        <f>W867/T867</f>
        <v>0.26718750000000002</v>
      </c>
      <c r="BC867" s="100">
        <f>X867/T867</f>
        <v>0</v>
      </c>
      <c r="BD867" s="100">
        <f>(W867+X867)/T867</f>
        <v>0.26718750000000002</v>
      </c>
    </row>
    <row r="868" spans="2:56" hidden="1" outlineLevel="4" collapsed="1" x14ac:dyDescent="0.2">
      <c r="B868" s="115" t="s">
        <v>926</v>
      </c>
      <c r="C868" s="114">
        <v>4</v>
      </c>
      <c r="D868" s="113">
        <v>12</v>
      </c>
      <c r="E868" s="109"/>
      <c r="F868" s="112">
        <v>12</v>
      </c>
      <c r="G868" s="111"/>
      <c r="H868" s="109"/>
      <c r="I868" s="107">
        <v>0</v>
      </c>
      <c r="K868" s="112">
        <v>12</v>
      </c>
      <c r="L868" s="111"/>
      <c r="M868" s="111"/>
      <c r="N868" s="109"/>
      <c r="O868" s="108">
        <v>0.8</v>
      </c>
      <c r="P868" s="110">
        <v>0</v>
      </c>
      <c r="Q868" s="109"/>
      <c r="R868" s="110">
        <v>0.8</v>
      </c>
      <c r="S868" s="109"/>
      <c r="T868" s="108">
        <v>0.8</v>
      </c>
      <c r="U868" s="110">
        <v>0.6</v>
      </c>
      <c r="V868" s="109"/>
      <c r="W868" s="108">
        <v>0.2</v>
      </c>
      <c r="X868" s="108">
        <v>0</v>
      </c>
      <c r="Y868" s="107">
        <v>37200</v>
      </c>
      <c r="Z868" s="107">
        <v>31800</v>
      </c>
      <c r="AA868" s="107">
        <v>5400</v>
      </c>
      <c r="AB868" s="107">
        <v>0</v>
      </c>
      <c r="AC868" s="107">
        <v>100</v>
      </c>
      <c r="AD868" s="107">
        <v>101</v>
      </c>
      <c r="AE868" s="107">
        <v>20</v>
      </c>
      <c r="AF868" s="107">
        <v>110</v>
      </c>
      <c r="AG868" s="107">
        <v>0</v>
      </c>
      <c r="AH868" s="107">
        <v>100</v>
      </c>
      <c r="AI868" s="107">
        <v>0</v>
      </c>
      <c r="AJ868" s="107">
        <v>0</v>
      </c>
      <c r="AK868" s="107">
        <v>110</v>
      </c>
      <c r="AL868" s="107">
        <v>0</v>
      </c>
      <c r="AM868" s="107">
        <v>0</v>
      </c>
      <c r="AN868" s="104">
        <v>10.5001</v>
      </c>
      <c r="AO868" s="104">
        <v>0</v>
      </c>
      <c r="AP868" s="104">
        <v>10.5001</v>
      </c>
      <c r="AQ868" s="104">
        <v>11.5466</v>
      </c>
      <c r="AR868" s="104">
        <v>0</v>
      </c>
      <c r="AS868" s="104">
        <v>0</v>
      </c>
      <c r="AT868" s="104">
        <v>0</v>
      </c>
      <c r="AU868" s="104">
        <v>11.54</v>
      </c>
      <c r="AV868" s="106">
        <v>43034</v>
      </c>
      <c r="AW868" s="105">
        <v>1.1000000000000001</v>
      </c>
      <c r="AX868" s="104">
        <v>27.5</v>
      </c>
      <c r="AY868" s="107">
        <v>432.75</v>
      </c>
      <c r="AZ868" s="126">
        <v>14.425000000000001</v>
      </c>
      <c r="BA868" s="100">
        <f>U868/T868</f>
        <v>0.74999999999999989</v>
      </c>
      <c r="BB868" s="100">
        <f>W868/T868</f>
        <v>0.25</v>
      </c>
      <c r="BC868" s="100">
        <f>X868/T868</f>
        <v>0</v>
      </c>
      <c r="BD868" s="100">
        <f>(W868+X868)/T868</f>
        <v>0.25</v>
      </c>
    </row>
    <row r="869" spans="2:56" hidden="1" outlineLevel="4" collapsed="1" x14ac:dyDescent="0.2">
      <c r="B869" s="115" t="s">
        <v>927</v>
      </c>
      <c r="C869" s="114">
        <v>2</v>
      </c>
      <c r="D869" s="113">
        <v>2</v>
      </c>
      <c r="E869" s="109"/>
      <c r="F869" s="112">
        <v>0</v>
      </c>
      <c r="G869" s="111"/>
      <c r="H869" s="109"/>
      <c r="I869" s="107">
        <v>6</v>
      </c>
      <c r="K869" s="112">
        <v>6</v>
      </c>
      <c r="L869" s="111"/>
      <c r="M869" s="111"/>
      <c r="N869" s="109"/>
      <c r="O869" s="108">
        <v>0</v>
      </c>
      <c r="P869" s="110">
        <v>0.28160000000000002</v>
      </c>
      <c r="Q869" s="109"/>
      <c r="R869" s="110">
        <v>0.28160000000000002</v>
      </c>
      <c r="S869" s="109"/>
      <c r="T869" s="108">
        <v>0.28000000000000003</v>
      </c>
      <c r="U869" s="110">
        <v>0.14199999999999999</v>
      </c>
      <c r="V869" s="109"/>
      <c r="W869" s="108">
        <v>0.14199999999999999</v>
      </c>
      <c r="X869" s="108">
        <v>0</v>
      </c>
      <c r="Y869" s="107">
        <v>11360</v>
      </c>
      <c r="Z869" s="107">
        <v>7526</v>
      </c>
      <c r="AA869" s="107">
        <v>3834</v>
      </c>
      <c r="AB869" s="107">
        <v>0</v>
      </c>
      <c r="AC869" s="107">
        <v>50</v>
      </c>
      <c r="AD869" s="107">
        <v>44</v>
      </c>
      <c r="AE869" s="107">
        <v>10</v>
      </c>
      <c r="AF869" s="107">
        <v>52</v>
      </c>
      <c r="AG869" s="107">
        <v>0</v>
      </c>
      <c r="AH869" s="107">
        <v>42</v>
      </c>
      <c r="AI869" s="107">
        <v>0</v>
      </c>
      <c r="AJ869" s="107">
        <v>0</v>
      </c>
      <c r="AK869" s="107">
        <v>52</v>
      </c>
      <c r="AL869" s="107">
        <v>0</v>
      </c>
      <c r="AM869" s="107">
        <v>0</v>
      </c>
      <c r="AN869" s="104">
        <v>4.2</v>
      </c>
      <c r="AO869" s="104">
        <v>0</v>
      </c>
      <c r="AP869" s="104">
        <v>4.2</v>
      </c>
      <c r="AQ869" s="104">
        <v>5.2</v>
      </c>
      <c r="AR869" s="104">
        <v>0</v>
      </c>
      <c r="AS869" s="104">
        <v>0</v>
      </c>
      <c r="AT869" s="104">
        <v>0</v>
      </c>
      <c r="AU869" s="104">
        <v>5.2</v>
      </c>
      <c r="AV869" s="106">
        <v>19381</v>
      </c>
      <c r="AW869" s="105">
        <v>1.04</v>
      </c>
      <c r="AX869" s="104">
        <v>26</v>
      </c>
      <c r="AY869" s="107">
        <v>557.14285714285711</v>
      </c>
      <c r="AZ869" s="126">
        <v>18.571428571428573</v>
      </c>
      <c r="BA869" s="100">
        <f>U869/T869</f>
        <v>0.50714285714285701</v>
      </c>
      <c r="BB869" s="100">
        <f>W869/T869</f>
        <v>0.50714285714285701</v>
      </c>
      <c r="BC869" s="100">
        <f>X869/T869</f>
        <v>0</v>
      </c>
      <c r="BD869" s="100">
        <f>(W869+X869)/T869</f>
        <v>0.50714285714285701</v>
      </c>
    </row>
    <row r="870" spans="2:56" hidden="1" outlineLevel="4" collapsed="1" x14ac:dyDescent="0.2">
      <c r="B870" s="115" t="s">
        <v>928</v>
      </c>
      <c r="C870" s="114">
        <v>1</v>
      </c>
      <c r="D870" s="113">
        <v>3</v>
      </c>
      <c r="E870" s="109"/>
      <c r="F870" s="112">
        <v>3</v>
      </c>
      <c r="G870" s="111"/>
      <c r="H870" s="109"/>
      <c r="I870" s="107">
        <v>0</v>
      </c>
      <c r="K870" s="112">
        <v>3</v>
      </c>
      <c r="L870" s="111"/>
      <c r="M870" s="111"/>
      <c r="N870" s="109"/>
      <c r="O870" s="108">
        <v>0.2</v>
      </c>
      <c r="P870" s="110">
        <v>0</v>
      </c>
      <c r="Q870" s="109"/>
      <c r="R870" s="110">
        <v>0.2</v>
      </c>
      <c r="S870" s="109"/>
      <c r="T870" s="108">
        <v>0.2</v>
      </c>
      <c r="U870" s="110">
        <v>0.2</v>
      </c>
      <c r="V870" s="109"/>
      <c r="W870" s="108">
        <v>0</v>
      </c>
      <c r="X870" s="108">
        <v>0</v>
      </c>
      <c r="Y870" s="107">
        <v>10600</v>
      </c>
      <c r="Z870" s="107">
        <v>10600</v>
      </c>
      <c r="AA870" s="107">
        <v>0</v>
      </c>
      <c r="AB870" s="107">
        <v>0</v>
      </c>
      <c r="AC870" s="107">
        <v>25</v>
      </c>
      <c r="AD870" s="107">
        <v>20</v>
      </c>
      <c r="AE870" s="107">
        <v>5</v>
      </c>
      <c r="AF870" s="107">
        <v>22</v>
      </c>
      <c r="AG870" s="107">
        <v>0</v>
      </c>
      <c r="AH870" s="107">
        <v>21</v>
      </c>
      <c r="AI870" s="107">
        <v>0</v>
      </c>
      <c r="AJ870" s="107">
        <v>63</v>
      </c>
      <c r="AK870" s="107">
        <v>22</v>
      </c>
      <c r="AL870" s="107">
        <v>0</v>
      </c>
      <c r="AM870" s="107">
        <v>66</v>
      </c>
      <c r="AN870" s="104">
        <v>2.1</v>
      </c>
      <c r="AO870" s="104">
        <v>0</v>
      </c>
      <c r="AP870" s="104">
        <v>2.1</v>
      </c>
      <c r="AQ870" s="104">
        <v>2.2000000000000002</v>
      </c>
      <c r="AR870" s="104">
        <v>0</v>
      </c>
      <c r="AS870" s="104">
        <v>0</v>
      </c>
      <c r="AT870" s="104">
        <v>0</v>
      </c>
      <c r="AU870" s="104">
        <v>2.2000000000000002</v>
      </c>
      <c r="AV870" s="106">
        <v>8199</v>
      </c>
      <c r="AW870" s="105">
        <v>0.88</v>
      </c>
      <c r="AX870" s="104">
        <v>22</v>
      </c>
      <c r="AY870" s="107">
        <v>330</v>
      </c>
      <c r="AZ870" s="126">
        <v>11</v>
      </c>
      <c r="BA870" s="100">
        <f>U870/T870</f>
        <v>1</v>
      </c>
      <c r="BB870" s="100">
        <f>W870/T870</f>
        <v>0</v>
      </c>
      <c r="BC870" s="100">
        <f>X870/T870</f>
        <v>0</v>
      </c>
      <c r="BD870" s="100">
        <f>(W870+X870)/T870</f>
        <v>0</v>
      </c>
    </row>
    <row r="871" spans="2:56" outlineLevel="3" collapsed="1" x14ac:dyDescent="0.2">
      <c r="B871" s="115" t="s">
        <v>929</v>
      </c>
      <c r="C871" s="120">
        <v>2</v>
      </c>
      <c r="D871" s="119">
        <v>4</v>
      </c>
      <c r="E871" s="117"/>
      <c r="F871" s="81">
        <v>3</v>
      </c>
      <c r="G871" s="118"/>
      <c r="H871" s="117"/>
      <c r="I871" s="25">
        <v>3</v>
      </c>
      <c r="K871" s="81">
        <v>6</v>
      </c>
      <c r="L871" s="118"/>
      <c r="M871" s="118"/>
      <c r="N871" s="117"/>
      <c r="O871" s="26">
        <v>0.2</v>
      </c>
      <c r="P871" s="83">
        <v>0.14080000000000001</v>
      </c>
      <c r="Q871" s="117"/>
      <c r="R871" s="83">
        <v>0.34079999999999999</v>
      </c>
      <c r="S871" s="117"/>
      <c r="T871" s="26">
        <v>0.34</v>
      </c>
      <c r="U871" s="83">
        <v>0</v>
      </c>
      <c r="V871" s="117"/>
      <c r="W871" s="26">
        <v>0.34200000000000003</v>
      </c>
      <c r="X871" s="26">
        <v>0</v>
      </c>
      <c r="Y871" s="25">
        <v>9234</v>
      </c>
      <c r="Z871" s="25">
        <v>0</v>
      </c>
      <c r="AA871" s="25">
        <v>9234</v>
      </c>
      <c r="AB871" s="25">
        <v>0</v>
      </c>
      <c r="AC871" s="25">
        <v>60</v>
      </c>
      <c r="AD871" s="25">
        <v>40</v>
      </c>
      <c r="AE871" s="25">
        <v>10</v>
      </c>
      <c r="AF871" s="25">
        <v>50</v>
      </c>
      <c r="AG871" s="25">
        <v>0</v>
      </c>
      <c r="AH871" s="25">
        <v>47</v>
      </c>
      <c r="AI871" s="25">
        <v>0</v>
      </c>
      <c r="AJ871" s="25">
        <v>0</v>
      </c>
      <c r="AK871" s="25">
        <v>50</v>
      </c>
      <c r="AL871" s="25">
        <v>0</v>
      </c>
      <c r="AM871" s="25">
        <v>0</v>
      </c>
      <c r="AN871" s="27">
        <v>4.8467000000000002</v>
      </c>
      <c r="AO871" s="27">
        <v>0</v>
      </c>
      <c r="AP871" s="27">
        <v>4.8467000000000002</v>
      </c>
      <c r="AQ871" s="27">
        <v>5.1867000000000001</v>
      </c>
      <c r="AR871" s="27">
        <v>0</v>
      </c>
      <c r="AS871" s="27">
        <v>0</v>
      </c>
      <c r="AT871" s="27">
        <v>0</v>
      </c>
      <c r="AU871" s="27">
        <v>5.19</v>
      </c>
      <c r="AV871" s="28">
        <v>19330</v>
      </c>
      <c r="AW871" s="29">
        <v>0.83333333333333304</v>
      </c>
      <c r="AX871" s="27">
        <v>25</v>
      </c>
      <c r="AY871" s="25">
        <v>457.94117647058823</v>
      </c>
      <c r="AZ871" s="93">
        <v>15.264705882352942</v>
      </c>
      <c r="BA871" s="100">
        <f>U871/T871</f>
        <v>0</v>
      </c>
      <c r="BB871" s="100">
        <f>W871/T871</f>
        <v>1.0058823529411764</v>
      </c>
      <c r="BC871" s="100">
        <f>X871/T871</f>
        <v>0</v>
      </c>
      <c r="BD871" s="100">
        <f>(W871+X871)/T871</f>
        <v>1.0058823529411764</v>
      </c>
    </row>
    <row r="872" spans="2:56" hidden="1" outlineLevel="4" collapsed="1" x14ac:dyDescent="0.2">
      <c r="B872" s="115" t="s">
        <v>930</v>
      </c>
      <c r="C872" s="114">
        <v>1</v>
      </c>
      <c r="D872" s="113">
        <v>3</v>
      </c>
      <c r="E872" s="109"/>
      <c r="F872" s="112">
        <v>3</v>
      </c>
      <c r="G872" s="111"/>
      <c r="H872" s="109"/>
      <c r="I872" s="107">
        <v>0</v>
      </c>
      <c r="K872" s="112">
        <v>3</v>
      </c>
      <c r="L872" s="111"/>
      <c r="M872" s="111"/>
      <c r="N872" s="109"/>
      <c r="O872" s="108">
        <v>0.2</v>
      </c>
      <c r="P872" s="110">
        <v>0</v>
      </c>
      <c r="Q872" s="109"/>
      <c r="R872" s="110">
        <v>0.2</v>
      </c>
      <c r="S872" s="109"/>
      <c r="T872" s="108">
        <v>0.2</v>
      </c>
      <c r="U872" s="110">
        <v>0</v>
      </c>
      <c r="V872" s="109"/>
      <c r="W872" s="108">
        <v>0.2</v>
      </c>
      <c r="X872" s="108">
        <v>0</v>
      </c>
      <c r="Y872" s="107">
        <v>5400</v>
      </c>
      <c r="Z872" s="107">
        <v>0</v>
      </c>
      <c r="AA872" s="107">
        <v>5400</v>
      </c>
      <c r="AB872" s="107">
        <v>0</v>
      </c>
      <c r="AC872" s="107">
        <v>30</v>
      </c>
      <c r="AD872" s="107">
        <v>21</v>
      </c>
      <c r="AE872" s="107">
        <v>5</v>
      </c>
      <c r="AF872" s="107">
        <v>28</v>
      </c>
      <c r="AG872" s="107">
        <v>0</v>
      </c>
      <c r="AH872" s="107">
        <v>22</v>
      </c>
      <c r="AI872" s="107">
        <v>0</v>
      </c>
      <c r="AJ872" s="107">
        <v>0</v>
      </c>
      <c r="AK872" s="107">
        <v>28</v>
      </c>
      <c r="AL872" s="107">
        <v>0</v>
      </c>
      <c r="AM872" s="107">
        <v>0</v>
      </c>
      <c r="AN872" s="104">
        <v>2.3466999999999998</v>
      </c>
      <c r="AO872" s="104">
        <v>0</v>
      </c>
      <c r="AP872" s="104">
        <v>2.3466999999999998</v>
      </c>
      <c r="AQ872" s="104">
        <v>2.9866999999999999</v>
      </c>
      <c r="AR872" s="104">
        <v>0</v>
      </c>
      <c r="AS872" s="104">
        <v>0</v>
      </c>
      <c r="AT872" s="104">
        <v>0</v>
      </c>
      <c r="AU872" s="104">
        <v>2.99</v>
      </c>
      <c r="AV872" s="106">
        <v>11131</v>
      </c>
      <c r="AW872" s="105">
        <v>0.93333333333333302</v>
      </c>
      <c r="AX872" s="104">
        <v>28</v>
      </c>
      <c r="AY872" s="107">
        <v>448.5</v>
      </c>
      <c r="AZ872" s="126">
        <v>14.95</v>
      </c>
      <c r="BA872" s="100">
        <f>U872/T872</f>
        <v>0</v>
      </c>
      <c r="BB872" s="100">
        <f>W872/T872</f>
        <v>1</v>
      </c>
      <c r="BC872" s="100">
        <f>X872/T872</f>
        <v>0</v>
      </c>
      <c r="BD872" s="100">
        <f>(W872+X872)/T872</f>
        <v>1</v>
      </c>
    </row>
    <row r="873" spans="2:56" hidden="1" outlineLevel="4" collapsed="1" x14ac:dyDescent="0.2">
      <c r="B873" s="115" t="s">
        <v>931</v>
      </c>
      <c r="C873" s="114">
        <v>1</v>
      </c>
      <c r="D873" s="113">
        <v>1</v>
      </c>
      <c r="E873" s="109"/>
      <c r="F873" s="112">
        <v>0</v>
      </c>
      <c r="G873" s="111"/>
      <c r="H873" s="109"/>
      <c r="I873" s="107">
        <v>3</v>
      </c>
      <c r="K873" s="112">
        <v>3</v>
      </c>
      <c r="L873" s="111"/>
      <c r="M873" s="111"/>
      <c r="N873" s="109"/>
      <c r="O873" s="108">
        <v>0</v>
      </c>
      <c r="P873" s="110">
        <v>0.14080000000000001</v>
      </c>
      <c r="Q873" s="109"/>
      <c r="R873" s="110">
        <v>0.14080000000000001</v>
      </c>
      <c r="S873" s="109"/>
      <c r="T873" s="108">
        <v>0.14000000000000001</v>
      </c>
      <c r="U873" s="110">
        <v>0</v>
      </c>
      <c r="V873" s="109"/>
      <c r="W873" s="108">
        <v>0.14199999999999999</v>
      </c>
      <c r="X873" s="108">
        <v>0</v>
      </c>
      <c r="Y873" s="107">
        <v>3834</v>
      </c>
      <c r="Z873" s="107">
        <v>0</v>
      </c>
      <c r="AA873" s="107">
        <v>3834</v>
      </c>
      <c r="AB873" s="107">
        <v>0</v>
      </c>
      <c r="AC873" s="107">
        <v>30</v>
      </c>
      <c r="AD873" s="107">
        <v>19</v>
      </c>
      <c r="AE873" s="107">
        <v>5</v>
      </c>
      <c r="AF873" s="107">
        <v>22</v>
      </c>
      <c r="AG873" s="107">
        <v>0</v>
      </c>
      <c r="AH873" s="107">
        <v>25</v>
      </c>
      <c r="AI873" s="107">
        <v>0</v>
      </c>
      <c r="AJ873" s="107">
        <v>0</v>
      </c>
      <c r="AK873" s="107">
        <v>22</v>
      </c>
      <c r="AL873" s="107">
        <v>0</v>
      </c>
      <c r="AM873" s="107">
        <v>0</v>
      </c>
      <c r="AN873" s="104">
        <v>2.5</v>
      </c>
      <c r="AO873" s="104">
        <v>0</v>
      </c>
      <c r="AP873" s="104">
        <v>2.5</v>
      </c>
      <c r="AQ873" s="104">
        <v>2.2000000000000002</v>
      </c>
      <c r="AR873" s="104">
        <v>0</v>
      </c>
      <c r="AS873" s="104">
        <v>0</v>
      </c>
      <c r="AT873" s="104">
        <v>0</v>
      </c>
      <c r="AU873" s="104">
        <v>2.2000000000000002</v>
      </c>
      <c r="AV873" s="106">
        <v>8199</v>
      </c>
      <c r="AW873" s="105">
        <v>0.73333333333333295</v>
      </c>
      <c r="AX873" s="104">
        <v>22</v>
      </c>
      <c r="AY873" s="107">
        <v>471.42857142857144</v>
      </c>
      <c r="AZ873" s="126">
        <v>15.714285714285714</v>
      </c>
      <c r="BA873" s="100">
        <f>U873/T873</f>
        <v>0</v>
      </c>
      <c r="BB873" s="100">
        <f>W873/T873</f>
        <v>1.014285714285714</v>
      </c>
      <c r="BC873" s="100">
        <f>X873/T873</f>
        <v>0</v>
      </c>
      <c r="BD873" s="100">
        <f>(W873+X873)/T873</f>
        <v>1.014285714285714</v>
      </c>
    </row>
    <row r="874" spans="2:56" outlineLevel="2" x14ac:dyDescent="0.2">
      <c r="B874" s="115" t="s">
        <v>932</v>
      </c>
      <c r="C874" s="120">
        <v>52</v>
      </c>
      <c r="D874" s="119">
        <v>138.5</v>
      </c>
      <c r="E874" s="117"/>
      <c r="F874" s="81">
        <v>96.5</v>
      </c>
      <c r="G874" s="118"/>
      <c r="H874" s="117"/>
      <c r="I874" s="25">
        <v>131.5</v>
      </c>
      <c r="K874" s="81">
        <v>228</v>
      </c>
      <c r="L874" s="118"/>
      <c r="M874" s="118"/>
      <c r="N874" s="117"/>
      <c r="O874" s="26">
        <v>6.4330999999999996</v>
      </c>
      <c r="P874" s="83">
        <v>3.6475</v>
      </c>
      <c r="Q874" s="117"/>
      <c r="R874" s="83">
        <v>10.0817</v>
      </c>
      <c r="S874" s="117"/>
      <c r="T874" s="26">
        <v>9.19</v>
      </c>
      <c r="U874" s="83">
        <v>3.5316999999999998</v>
      </c>
      <c r="V874" s="117"/>
      <c r="W874" s="26">
        <v>5.0522999999999998</v>
      </c>
      <c r="X874" s="26">
        <v>0.59340000000000004</v>
      </c>
      <c r="Y874" s="25">
        <v>339616</v>
      </c>
      <c r="Z874" s="25">
        <v>187180</v>
      </c>
      <c r="AA874" s="25">
        <v>136413</v>
      </c>
      <c r="AB874" s="25">
        <v>16023</v>
      </c>
      <c r="AC874" s="25">
        <v>971</v>
      </c>
      <c r="AD874" s="25">
        <v>700</v>
      </c>
      <c r="AE874" s="25">
        <v>111</v>
      </c>
      <c r="AF874" s="25">
        <v>799</v>
      </c>
      <c r="AG874" s="25">
        <v>0</v>
      </c>
      <c r="AH874" s="25">
        <v>745</v>
      </c>
      <c r="AI874" s="25">
        <v>0</v>
      </c>
      <c r="AJ874" s="25">
        <v>0</v>
      </c>
      <c r="AK874" s="25">
        <v>799</v>
      </c>
      <c r="AL874" s="25">
        <v>0</v>
      </c>
      <c r="AM874" s="25">
        <v>0</v>
      </c>
      <c r="AN874" s="27">
        <v>92.903899999999993</v>
      </c>
      <c r="AO874" s="27">
        <v>0</v>
      </c>
      <c r="AP874" s="27">
        <v>92.903899999999993</v>
      </c>
      <c r="AQ874" s="27">
        <v>101.4004</v>
      </c>
      <c r="AR874" s="27">
        <v>0</v>
      </c>
      <c r="AS874" s="27">
        <v>0</v>
      </c>
      <c r="AT874" s="27">
        <v>0</v>
      </c>
      <c r="AU874" s="27">
        <v>101.43</v>
      </c>
      <c r="AV874" s="28">
        <v>377919</v>
      </c>
      <c r="AW874" s="29">
        <v>0.82286302780638498</v>
      </c>
      <c r="AX874" s="27">
        <v>15.365384615384601</v>
      </c>
      <c r="AY874" s="25">
        <v>331.10990206746465</v>
      </c>
      <c r="AZ874" s="93">
        <v>11.036996735582154</v>
      </c>
      <c r="BA874" s="100">
        <f>U874/T874</f>
        <v>0.38429815016322089</v>
      </c>
      <c r="BB874" s="100">
        <f>W874/T874</f>
        <v>0.54976060935799786</v>
      </c>
      <c r="BC874" s="100">
        <f>X874/T874</f>
        <v>6.457018498367792E-2</v>
      </c>
      <c r="BD874" s="100">
        <f>(W874+X874)/T874</f>
        <v>0.6143307943416757</v>
      </c>
    </row>
    <row r="875" spans="2:56" outlineLevel="3" collapsed="1" x14ac:dyDescent="0.2">
      <c r="B875" s="115" t="s">
        <v>933</v>
      </c>
      <c r="C875" s="120">
        <v>7</v>
      </c>
      <c r="D875" s="119">
        <v>16</v>
      </c>
      <c r="E875" s="117"/>
      <c r="F875" s="81">
        <v>13</v>
      </c>
      <c r="G875" s="118"/>
      <c r="H875" s="117"/>
      <c r="I875" s="25">
        <v>10</v>
      </c>
      <c r="K875" s="81">
        <v>23</v>
      </c>
      <c r="L875" s="118"/>
      <c r="M875" s="118"/>
      <c r="N875" s="117"/>
      <c r="O875" s="26">
        <v>0.86660000000000004</v>
      </c>
      <c r="P875" s="83">
        <v>0.46939999999999998</v>
      </c>
      <c r="Q875" s="117"/>
      <c r="R875" s="83">
        <v>1.3362000000000001</v>
      </c>
      <c r="S875" s="117"/>
      <c r="T875" s="26">
        <v>1.34</v>
      </c>
      <c r="U875" s="83">
        <v>0.17100000000000001</v>
      </c>
      <c r="V875" s="117"/>
      <c r="W875" s="26">
        <v>1.0178</v>
      </c>
      <c r="X875" s="26">
        <v>0.16739999999999999</v>
      </c>
      <c r="Y875" s="25">
        <v>41065</v>
      </c>
      <c r="Z875" s="25">
        <v>9063</v>
      </c>
      <c r="AA875" s="25">
        <v>27481</v>
      </c>
      <c r="AB875" s="25">
        <v>4521</v>
      </c>
      <c r="AC875" s="25">
        <v>168</v>
      </c>
      <c r="AD875" s="25">
        <v>151</v>
      </c>
      <c r="AE875" s="25">
        <v>18</v>
      </c>
      <c r="AF875" s="25">
        <v>167</v>
      </c>
      <c r="AG875" s="25">
        <v>0</v>
      </c>
      <c r="AH875" s="25">
        <v>130</v>
      </c>
      <c r="AI875" s="25">
        <v>0</v>
      </c>
      <c r="AJ875" s="25">
        <v>0</v>
      </c>
      <c r="AK875" s="25">
        <v>167</v>
      </c>
      <c r="AL875" s="25">
        <v>0</v>
      </c>
      <c r="AM875" s="25">
        <v>0</v>
      </c>
      <c r="AN875" s="27">
        <v>14.3504</v>
      </c>
      <c r="AO875" s="27">
        <v>0</v>
      </c>
      <c r="AP875" s="27">
        <v>14.3504</v>
      </c>
      <c r="AQ875" s="27">
        <v>17.9068</v>
      </c>
      <c r="AR875" s="27">
        <v>0</v>
      </c>
      <c r="AS875" s="27">
        <v>0</v>
      </c>
      <c r="AT875" s="27">
        <v>0</v>
      </c>
      <c r="AU875" s="27">
        <v>17.91</v>
      </c>
      <c r="AV875" s="28">
        <v>66739</v>
      </c>
      <c r="AW875" s="29">
        <v>0.99404761904761896</v>
      </c>
      <c r="AX875" s="27">
        <v>23.8571428571429</v>
      </c>
      <c r="AY875" s="25">
        <v>400.97014925373134</v>
      </c>
      <c r="AZ875" s="93">
        <v>13.365671641791044</v>
      </c>
      <c r="BA875" s="100">
        <f>U875/T875</f>
        <v>0.12761194029850748</v>
      </c>
      <c r="BB875" s="100">
        <f>W875/T875</f>
        <v>0.75955223880597011</v>
      </c>
      <c r="BC875" s="100">
        <f>X875/T875</f>
        <v>0.12492537313432835</v>
      </c>
      <c r="BD875" s="100">
        <f>(W875+X875)/T875</f>
        <v>0.8844776119402985</v>
      </c>
    </row>
    <row r="876" spans="2:56" hidden="1" outlineLevel="4" collapsed="1" x14ac:dyDescent="0.2">
      <c r="B876" s="115" t="s">
        <v>934</v>
      </c>
      <c r="C876" s="114">
        <v>1</v>
      </c>
      <c r="D876" s="113">
        <v>3</v>
      </c>
      <c r="E876" s="109"/>
      <c r="F876" s="112">
        <v>2</v>
      </c>
      <c r="G876" s="111"/>
      <c r="H876" s="109"/>
      <c r="I876" s="107">
        <v>3</v>
      </c>
      <c r="K876" s="112">
        <v>5</v>
      </c>
      <c r="L876" s="111"/>
      <c r="M876" s="111"/>
      <c r="N876" s="109"/>
      <c r="O876" s="108">
        <v>0.1333</v>
      </c>
      <c r="P876" s="110">
        <v>0.14080000000000001</v>
      </c>
      <c r="Q876" s="109"/>
      <c r="R876" s="110">
        <v>0.2742</v>
      </c>
      <c r="S876" s="109"/>
      <c r="T876" s="108">
        <v>0.28000000000000003</v>
      </c>
      <c r="U876" s="110">
        <v>0</v>
      </c>
      <c r="V876" s="109"/>
      <c r="W876" s="108">
        <v>0.27529999999999999</v>
      </c>
      <c r="X876" s="108">
        <v>0</v>
      </c>
      <c r="Y876" s="107">
        <v>7433</v>
      </c>
      <c r="Z876" s="107">
        <v>0</v>
      </c>
      <c r="AA876" s="107">
        <v>7433</v>
      </c>
      <c r="AB876" s="107">
        <v>0</v>
      </c>
      <c r="AC876" s="107">
        <v>24</v>
      </c>
      <c r="AD876" s="107">
        <v>18</v>
      </c>
      <c r="AE876" s="107">
        <v>3</v>
      </c>
      <c r="AF876" s="107">
        <v>23</v>
      </c>
      <c r="AG876" s="107">
        <v>0</v>
      </c>
      <c r="AH876" s="107">
        <v>15</v>
      </c>
      <c r="AI876" s="107">
        <v>0</v>
      </c>
      <c r="AJ876" s="107">
        <v>0</v>
      </c>
      <c r="AK876" s="107">
        <v>23</v>
      </c>
      <c r="AL876" s="107">
        <v>0</v>
      </c>
      <c r="AM876" s="107">
        <v>0</v>
      </c>
      <c r="AN876" s="104">
        <v>2.6</v>
      </c>
      <c r="AO876" s="104">
        <v>0</v>
      </c>
      <c r="AP876" s="104">
        <v>2.6</v>
      </c>
      <c r="AQ876" s="104">
        <v>3.9866999999999999</v>
      </c>
      <c r="AR876" s="104">
        <v>0</v>
      </c>
      <c r="AS876" s="104">
        <v>0</v>
      </c>
      <c r="AT876" s="104">
        <v>0</v>
      </c>
      <c r="AU876" s="104">
        <v>3.99</v>
      </c>
      <c r="AV876" s="106">
        <v>14858</v>
      </c>
      <c r="AW876" s="105">
        <v>0.95833333333333304</v>
      </c>
      <c r="AX876" s="104">
        <v>23</v>
      </c>
      <c r="AY876" s="107">
        <v>427.5</v>
      </c>
      <c r="AZ876" s="126">
        <v>14.25</v>
      </c>
      <c r="BA876" s="100">
        <f>U876/T876</f>
        <v>0</v>
      </c>
      <c r="BB876" s="100">
        <f>W876/T876</f>
        <v>0.9832142857142856</v>
      </c>
      <c r="BC876" s="100">
        <f>X876/T876</f>
        <v>0</v>
      </c>
      <c r="BD876" s="100">
        <f>(W876+X876)/T876</f>
        <v>0.9832142857142856</v>
      </c>
    </row>
    <row r="877" spans="2:56" hidden="1" outlineLevel="4" collapsed="1" x14ac:dyDescent="0.2">
      <c r="B877" s="115" t="s">
        <v>935</v>
      </c>
      <c r="C877" s="114">
        <v>2</v>
      </c>
      <c r="D877" s="113">
        <v>3</v>
      </c>
      <c r="E877" s="109"/>
      <c r="F877" s="112">
        <v>2</v>
      </c>
      <c r="G877" s="111"/>
      <c r="H877" s="109"/>
      <c r="I877" s="107">
        <v>3</v>
      </c>
      <c r="K877" s="112">
        <v>5</v>
      </c>
      <c r="L877" s="111"/>
      <c r="M877" s="111"/>
      <c r="N877" s="109"/>
      <c r="O877" s="108">
        <v>0.13339999999999999</v>
      </c>
      <c r="P877" s="110">
        <v>0.14080000000000001</v>
      </c>
      <c r="Q877" s="109"/>
      <c r="R877" s="110">
        <v>0.2742</v>
      </c>
      <c r="S877" s="109"/>
      <c r="T877" s="108">
        <v>0.26</v>
      </c>
      <c r="U877" s="110">
        <v>0</v>
      </c>
      <c r="V877" s="109"/>
      <c r="W877" s="108">
        <v>0.13469999999999999</v>
      </c>
      <c r="X877" s="108">
        <v>0.1338</v>
      </c>
      <c r="Y877" s="107">
        <v>7250</v>
      </c>
      <c r="Z877" s="107">
        <v>0</v>
      </c>
      <c r="AA877" s="107">
        <v>3637</v>
      </c>
      <c r="AB877" s="107">
        <v>3613</v>
      </c>
      <c r="AC877" s="107">
        <v>48</v>
      </c>
      <c r="AD877" s="107">
        <v>47</v>
      </c>
      <c r="AE877" s="107">
        <v>6</v>
      </c>
      <c r="AF877" s="107">
        <v>51</v>
      </c>
      <c r="AG877" s="107">
        <v>0</v>
      </c>
      <c r="AH877" s="107">
        <v>44</v>
      </c>
      <c r="AI877" s="107">
        <v>0</v>
      </c>
      <c r="AJ877" s="107">
        <v>0</v>
      </c>
      <c r="AK877" s="107">
        <v>51</v>
      </c>
      <c r="AL877" s="107">
        <v>0</v>
      </c>
      <c r="AM877" s="107">
        <v>0</v>
      </c>
      <c r="AN877" s="104">
        <v>3.6625000000000001</v>
      </c>
      <c r="AO877" s="104">
        <v>0</v>
      </c>
      <c r="AP877" s="104">
        <v>3.6625000000000001</v>
      </c>
      <c r="AQ877" s="104">
        <v>4.2442000000000002</v>
      </c>
      <c r="AR877" s="104">
        <v>0</v>
      </c>
      <c r="AS877" s="104">
        <v>0</v>
      </c>
      <c r="AT877" s="104">
        <v>0</v>
      </c>
      <c r="AU877" s="104">
        <v>4.24</v>
      </c>
      <c r="AV877" s="106">
        <v>15819</v>
      </c>
      <c r="AW877" s="105">
        <v>1.0625</v>
      </c>
      <c r="AX877" s="104">
        <v>25.5</v>
      </c>
      <c r="AY877" s="107">
        <v>489.23076923076923</v>
      </c>
      <c r="AZ877" s="126">
        <v>16.307692307692307</v>
      </c>
      <c r="BA877" s="100">
        <f>U877/T877</f>
        <v>0</v>
      </c>
      <c r="BB877" s="100">
        <f>W877/T877</f>
        <v>0.51807692307692299</v>
      </c>
      <c r="BC877" s="100">
        <f>X877/T877</f>
        <v>0.51461538461538459</v>
      </c>
      <c r="BD877" s="100">
        <f>(W877+X877)/T877</f>
        <v>1.0326923076923076</v>
      </c>
    </row>
    <row r="878" spans="2:56" hidden="1" outlineLevel="4" collapsed="1" x14ac:dyDescent="0.2">
      <c r="B878" s="115" t="s">
        <v>936</v>
      </c>
      <c r="C878" s="114">
        <v>2</v>
      </c>
      <c r="D878" s="113">
        <v>4</v>
      </c>
      <c r="E878" s="109"/>
      <c r="F878" s="112">
        <v>4</v>
      </c>
      <c r="G878" s="111"/>
      <c r="H878" s="109"/>
      <c r="I878" s="107">
        <v>1</v>
      </c>
      <c r="K878" s="112">
        <v>5</v>
      </c>
      <c r="L878" s="111"/>
      <c r="M878" s="111"/>
      <c r="N878" s="109"/>
      <c r="O878" s="108">
        <v>0.2666</v>
      </c>
      <c r="P878" s="110">
        <v>4.7E-2</v>
      </c>
      <c r="Q878" s="109"/>
      <c r="R878" s="110">
        <v>0.31359999999999999</v>
      </c>
      <c r="S878" s="109"/>
      <c r="T878" s="108">
        <v>0.33</v>
      </c>
      <c r="U878" s="110">
        <v>0</v>
      </c>
      <c r="V878" s="109"/>
      <c r="W878" s="108">
        <v>0.30349999999999999</v>
      </c>
      <c r="X878" s="108">
        <v>3.3599999999999998E-2</v>
      </c>
      <c r="Y878" s="107">
        <v>9103</v>
      </c>
      <c r="Z878" s="107">
        <v>0</v>
      </c>
      <c r="AA878" s="107">
        <v>8195</v>
      </c>
      <c r="AB878" s="107">
        <v>908</v>
      </c>
      <c r="AC878" s="107">
        <v>48</v>
      </c>
      <c r="AD878" s="107">
        <v>45</v>
      </c>
      <c r="AE878" s="107">
        <v>6</v>
      </c>
      <c r="AF878" s="107">
        <v>49</v>
      </c>
      <c r="AG878" s="107">
        <v>0</v>
      </c>
      <c r="AH878" s="107">
        <v>34</v>
      </c>
      <c r="AI878" s="107">
        <v>0</v>
      </c>
      <c r="AJ878" s="107">
        <v>0</v>
      </c>
      <c r="AK878" s="107">
        <v>49</v>
      </c>
      <c r="AL878" s="107">
        <v>0</v>
      </c>
      <c r="AM878" s="107">
        <v>0</v>
      </c>
      <c r="AN878" s="104">
        <v>2.6745999999999999</v>
      </c>
      <c r="AO878" s="104">
        <v>0</v>
      </c>
      <c r="AP878" s="104">
        <v>2.6745999999999999</v>
      </c>
      <c r="AQ878" s="104">
        <v>3.8492000000000002</v>
      </c>
      <c r="AR878" s="104">
        <v>0</v>
      </c>
      <c r="AS878" s="104">
        <v>0</v>
      </c>
      <c r="AT878" s="104">
        <v>0</v>
      </c>
      <c r="AU878" s="104">
        <v>3.85</v>
      </c>
      <c r="AV878" s="106">
        <v>14346</v>
      </c>
      <c r="AW878" s="105">
        <v>1.0208333333333299</v>
      </c>
      <c r="AX878" s="104">
        <v>24.5</v>
      </c>
      <c r="AY878" s="107">
        <v>350</v>
      </c>
      <c r="AZ878" s="126">
        <v>11.666666666666666</v>
      </c>
      <c r="BA878" s="100">
        <f>U878/T878</f>
        <v>0</v>
      </c>
      <c r="BB878" s="100">
        <f>W878/T878</f>
        <v>0.91969696969696968</v>
      </c>
      <c r="BC878" s="100">
        <f>X878/T878</f>
        <v>0.10181818181818181</v>
      </c>
      <c r="BD878" s="100">
        <f>(W878+X878)/T878</f>
        <v>1.0215151515151515</v>
      </c>
    </row>
    <row r="879" spans="2:56" hidden="1" outlineLevel="4" collapsed="1" x14ac:dyDescent="0.2">
      <c r="B879" s="115" t="s">
        <v>937</v>
      </c>
      <c r="C879" s="114">
        <v>1</v>
      </c>
      <c r="D879" s="113">
        <v>2</v>
      </c>
      <c r="E879" s="109"/>
      <c r="F879" s="112">
        <v>1.5</v>
      </c>
      <c r="G879" s="111"/>
      <c r="H879" s="109"/>
      <c r="I879" s="107">
        <v>1.5</v>
      </c>
      <c r="K879" s="112">
        <v>3</v>
      </c>
      <c r="L879" s="111"/>
      <c r="M879" s="111"/>
      <c r="N879" s="109"/>
      <c r="O879" s="108">
        <v>0.1</v>
      </c>
      <c r="P879" s="110">
        <v>7.0400000000000004E-2</v>
      </c>
      <c r="Q879" s="109"/>
      <c r="R879" s="110">
        <v>0.1704</v>
      </c>
      <c r="S879" s="109"/>
      <c r="T879" s="108">
        <v>0.17</v>
      </c>
      <c r="U879" s="110">
        <v>0.17100000000000001</v>
      </c>
      <c r="V879" s="109"/>
      <c r="W879" s="108">
        <v>0</v>
      </c>
      <c r="X879" s="108">
        <v>0</v>
      </c>
      <c r="Y879" s="107">
        <v>9063</v>
      </c>
      <c r="Z879" s="107">
        <v>9063</v>
      </c>
      <c r="AA879" s="107">
        <v>0</v>
      </c>
      <c r="AB879" s="107">
        <v>0</v>
      </c>
      <c r="AC879" s="107">
        <v>24</v>
      </c>
      <c r="AD879" s="107">
        <v>25</v>
      </c>
      <c r="AE879" s="107">
        <v>0</v>
      </c>
      <c r="AF879" s="107">
        <v>27</v>
      </c>
      <c r="AG879" s="107">
        <v>0</v>
      </c>
      <c r="AH879" s="107">
        <v>15</v>
      </c>
      <c r="AI879" s="107">
        <v>0</v>
      </c>
      <c r="AJ879" s="107">
        <v>0</v>
      </c>
      <c r="AK879" s="107">
        <v>27</v>
      </c>
      <c r="AL879" s="107">
        <v>0</v>
      </c>
      <c r="AM879" s="107">
        <v>0</v>
      </c>
      <c r="AN879" s="104">
        <v>1.6</v>
      </c>
      <c r="AO879" s="104">
        <v>0</v>
      </c>
      <c r="AP879" s="104">
        <v>1.6</v>
      </c>
      <c r="AQ879" s="104">
        <v>2.88</v>
      </c>
      <c r="AR879" s="104">
        <v>0</v>
      </c>
      <c r="AS879" s="104">
        <v>0</v>
      </c>
      <c r="AT879" s="104">
        <v>0</v>
      </c>
      <c r="AU879" s="104">
        <v>2.88</v>
      </c>
      <c r="AV879" s="106">
        <v>10734</v>
      </c>
      <c r="AW879" s="105">
        <v>1.125</v>
      </c>
      <c r="AX879" s="104">
        <v>27</v>
      </c>
      <c r="AY879" s="107">
        <v>508.23529411764707</v>
      </c>
      <c r="AZ879" s="126">
        <v>16.941176470588236</v>
      </c>
      <c r="BA879" s="100">
        <f>U879/T879</f>
        <v>1.0058823529411764</v>
      </c>
      <c r="BB879" s="100">
        <f>W879/T879</f>
        <v>0</v>
      </c>
      <c r="BC879" s="100">
        <f>X879/T879</f>
        <v>0</v>
      </c>
      <c r="BD879" s="100">
        <f>(W879+X879)/T879</f>
        <v>0</v>
      </c>
    </row>
    <row r="880" spans="2:56" hidden="1" outlineLevel="4" collapsed="1" x14ac:dyDescent="0.2">
      <c r="B880" s="115" t="s">
        <v>938</v>
      </c>
      <c r="C880" s="114">
        <v>1</v>
      </c>
      <c r="D880" s="113">
        <v>4</v>
      </c>
      <c r="E880" s="109"/>
      <c r="F880" s="112">
        <v>3.5</v>
      </c>
      <c r="G880" s="111"/>
      <c r="H880" s="109"/>
      <c r="I880" s="107">
        <v>1.5</v>
      </c>
      <c r="K880" s="112">
        <v>5</v>
      </c>
      <c r="L880" s="111"/>
      <c r="M880" s="111"/>
      <c r="N880" s="109"/>
      <c r="O880" s="108">
        <v>0.23330000000000001</v>
      </c>
      <c r="P880" s="110">
        <v>7.0400000000000004E-2</v>
      </c>
      <c r="Q880" s="109"/>
      <c r="R880" s="110">
        <v>0.30380000000000001</v>
      </c>
      <c r="S880" s="109"/>
      <c r="T880" s="108">
        <v>0.3</v>
      </c>
      <c r="U880" s="110">
        <v>0</v>
      </c>
      <c r="V880" s="109"/>
      <c r="W880" s="108">
        <v>0.30430000000000001</v>
      </c>
      <c r="X880" s="108">
        <v>0</v>
      </c>
      <c r="Y880" s="107">
        <v>8216</v>
      </c>
      <c r="Z880" s="107">
        <v>0</v>
      </c>
      <c r="AA880" s="107">
        <v>8216</v>
      </c>
      <c r="AB880" s="107">
        <v>0</v>
      </c>
      <c r="AC880" s="107">
        <v>24</v>
      </c>
      <c r="AD880" s="107">
        <v>16</v>
      </c>
      <c r="AE880" s="107">
        <v>3</v>
      </c>
      <c r="AF880" s="107">
        <v>17</v>
      </c>
      <c r="AG880" s="107">
        <v>0</v>
      </c>
      <c r="AH880" s="107">
        <v>22</v>
      </c>
      <c r="AI880" s="107">
        <v>0</v>
      </c>
      <c r="AJ880" s="107">
        <v>0</v>
      </c>
      <c r="AK880" s="107">
        <v>17</v>
      </c>
      <c r="AL880" s="107">
        <v>0</v>
      </c>
      <c r="AM880" s="107">
        <v>0</v>
      </c>
      <c r="AN880" s="104">
        <v>3.8132999999999999</v>
      </c>
      <c r="AO880" s="104">
        <v>0</v>
      </c>
      <c r="AP880" s="104">
        <v>3.8132999999999999</v>
      </c>
      <c r="AQ880" s="104">
        <v>2.9466999999999999</v>
      </c>
      <c r="AR880" s="104">
        <v>0</v>
      </c>
      <c r="AS880" s="104">
        <v>0</v>
      </c>
      <c r="AT880" s="104">
        <v>0</v>
      </c>
      <c r="AU880" s="104">
        <v>2.95</v>
      </c>
      <c r="AV880" s="106">
        <v>10982</v>
      </c>
      <c r="AW880" s="105">
        <v>0.70833333333333304</v>
      </c>
      <c r="AX880" s="104">
        <v>17</v>
      </c>
      <c r="AY880" s="107">
        <v>295</v>
      </c>
      <c r="AZ880" s="126">
        <v>9.8333333333333339</v>
      </c>
      <c r="BA880" s="100">
        <f>U880/T880</f>
        <v>0</v>
      </c>
      <c r="BB880" s="100">
        <f>W880/T880</f>
        <v>1.0143333333333335</v>
      </c>
      <c r="BC880" s="100">
        <f>X880/T880</f>
        <v>0</v>
      </c>
      <c r="BD880" s="100">
        <f>(W880+X880)/T880</f>
        <v>1.0143333333333335</v>
      </c>
    </row>
    <row r="881" spans="2:56" outlineLevel="3" collapsed="1" x14ac:dyDescent="0.2">
      <c r="B881" s="115" t="s">
        <v>939</v>
      </c>
      <c r="C881" s="120">
        <v>3</v>
      </c>
      <c r="D881" s="119">
        <v>8</v>
      </c>
      <c r="E881" s="117"/>
      <c r="F881" s="81">
        <v>7</v>
      </c>
      <c r="G881" s="118"/>
      <c r="H881" s="117"/>
      <c r="I881" s="25">
        <v>3</v>
      </c>
      <c r="K881" s="81">
        <v>10</v>
      </c>
      <c r="L881" s="118"/>
      <c r="M881" s="118"/>
      <c r="N881" s="117"/>
      <c r="O881" s="26">
        <v>0.4667</v>
      </c>
      <c r="P881" s="83">
        <v>0.14080000000000001</v>
      </c>
      <c r="Q881" s="117"/>
      <c r="R881" s="83">
        <v>0.60750000000000004</v>
      </c>
      <c r="S881" s="117"/>
      <c r="T881" s="26">
        <v>0.61</v>
      </c>
      <c r="U881" s="83">
        <v>0.40870000000000001</v>
      </c>
      <c r="V881" s="117"/>
      <c r="W881" s="26">
        <v>0.2</v>
      </c>
      <c r="X881" s="26">
        <v>0</v>
      </c>
      <c r="Y881" s="25">
        <v>27061</v>
      </c>
      <c r="Z881" s="25">
        <v>21661</v>
      </c>
      <c r="AA881" s="25">
        <v>5400</v>
      </c>
      <c r="AB881" s="25">
        <v>0</v>
      </c>
      <c r="AC881" s="25">
        <v>83</v>
      </c>
      <c r="AD881" s="25">
        <v>65</v>
      </c>
      <c r="AE881" s="25">
        <v>3</v>
      </c>
      <c r="AF881" s="25">
        <v>73</v>
      </c>
      <c r="AG881" s="25">
        <v>0</v>
      </c>
      <c r="AH881" s="25">
        <v>67</v>
      </c>
      <c r="AI881" s="25">
        <v>0</v>
      </c>
      <c r="AJ881" s="25">
        <v>0</v>
      </c>
      <c r="AK881" s="25">
        <v>73</v>
      </c>
      <c r="AL881" s="25">
        <v>0</v>
      </c>
      <c r="AM881" s="25">
        <v>0</v>
      </c>
      <c r="AN881" s="27">
        <v>7.9200999999999997</v>
      </c>
      <c r="AO881" s="27">
        <v>0</v>
      </c>
      <c r="AP881" s="27">
        <v>7.9200999999999997</v>
      </c>
      <c r="AQ881" s="27">
        <v>8.6401000000000003</v>
      </c>
      <c r="AR881" s="27">
        <v>0</v>
      </c>
      <c r="AS881" s="27">
        <v>0</v>
      </c>
      <c r="AT881" s="27">
        <v>0</v>
      </c>
      <c r="AU881" s="27">
        <v>8.65</v>
      </c>
      <c r="AV881" s="28">
        <v>32202</v>
      </c>
      <c r="AW881" s="29">
        <v>0.87951807228915702</v>
      </c>
      <c r="AX881" s="27">
        <v>24.3333333333333</v>
      </c>
      <c r="AY881" s="25">
        <v>425.40983606557376</v>
      </c>
      <c r="AZ881" s="93">
        <v>14.180327868852459</v>
      </c>
      <c r="BA881" s="100">
        <f>U881/T881</f>
        <v>0.67</v>
      </c>
      <c r="BB881" s="100">
        <f>W881/T881</f>
        <v>0.32786885245901642</v>
      </c>
      <c r="BC881" s="100">
        <f>X881/T881</f>
        <v>0</v>
      </c>
      <c r="BD881" s="100">
        <f>(W881+X881)/T881</f>
        <v>0.32786885245901642</v>
      </c>
    </row>
    <row r="882" spans="2:56" hidden="1" outlineLevel="4" collapsed="1" x14ac:dyDescent="0.2">
      <c r="B882" s="115" t="s">
        <v>940</v>
      </c>
      <c r="C882" s="114">
        <v>1</v>
      </c>
      <c r="D882" s="113">
        <v>3</v>
      </c>
      <c r="E882" s="109"/>
      <c r="F882" s="112">
        <v>3</v>
      </c>
      <c r="G882" s="111"/>
      <c r="H882" s="109"/>
      <c r="I882" s="107">
        <v>0</v>
      </c>
      <c r="K882" s="112">
        <v>3</v>
      </c>
      <c r="L882" s="111"/>
      <c r="M882" s="111"/>
      <c r="N882" s="109"/>
      <c r="O882" s="108">
        <v>0.2</v>
      </c>
      <c r="P882" s="110">
        <v>0</v>
      </c>
      <c r="Q882" s="109"/>
      <c r="R882" s="110">
        <v>0.2</v>
      </c>
      <c r="S882" s="109"/>
      <c r="T882" s="108">
        <v>0.2</v>
      </c>
      <c r="U882" s="110">
        <v>0</v>
      </c>
      <c r="V882" s="109"/>
      <c r="W882" s="108">
        <v>0.2</v>
      </c>
      <c r="X882" s="108">
        <v>0</v>
      </c>
      <c r="Y882" s="107">
        <v>5400</v>
      </c>
      <c r="Z882" s="107">
        <v>0</v>
      </c>
      <c r="AA882" s="107">
        <v>5400</v>
      </c>
      <c r="AB882" s="107">
        <v>0</v>
      </c>
      <c r="AC882" s="107">
        <v>24</v>
      </c>
      <c r="AD882" s="107">
        <v>12</v>
      </c>
      <c r="AE882" s="107">
        <v>0</v>
      </c>
      <c r="AF882" s="107">
        <v>16</v>
      </c>
      <c r="AG882" s="107">
        <v>0</v>
      </c>
      <c r="AH882" s="107">
        <v>19</v>
      </c>
      <c r="AI882" s="107">
        <v>0</v>
      </c>
      <c r="AJ882" s="107">
        <v>0</v>
      </c>
      <c r="AK882" s="107">
        <v>16</v>
      </c>
      <c r="AL882" s="107">
        <v>0</v>
      </c>
      <c r="AM882" s="107">
        <v>0</v>
      </c>
      <c r="AN882" s="104">
        <v>2.0266999999999999</v>
      </c>
      <c r="AO882" s="104">
        <v>0</v>
      </c>
      <c r="AP882" s="104">
        <v>2.0266999999999999</v>
      </c>
      <c r="AQ882" s="104">
        <v>1.7067000000000001</v>
      </c>
      <c r="AR882" s="104">
        <v>0</v>
      </c>
      <c r="AS882" s="104">
        <v>0</v>
      </c>
      <c r="AT882" s="104">
        <v>0</v>
      </c>
      <c r="AU882" s="104">
        <v>1.71</v>
      </c>
      <c r="AV882" s="106">
        <v>6361</v>
      </c>
      <c r="AW882" s="105">
        <v>0.66666666666666696</v>
      </c>
      <c r="AX882" s="104">
        <v>16</v>
      </c>
      <c r="AY882" s="107">
        <v>256.5</v>
      </c>
      <c r="AZ882" s="126">
        <v>8.5500000000000007</v>
      </c>
      <c r="BA882" s="100">
        <f>U882/T882</f>
        <v>0</v>
      </c>
      <c r="BB882" s="100">
        <f>W882/T882</f>
        <v>1</v>
      </c>
      <c r="BC882" s="100">
        <f>X882/T882</f>
        <v>0</v>
      </c>
      <c r="BD882" s="100">
        <f>(W882+X882)/T882</f>
        <v>1</v>
      </c>
    </row>
    <row r="883" spans="2:56" hidden="1" outlineLevel="4" collapsed="1" x14ac:dyDescent="0.2">
      <c r="B883" s="115" t="s">
        <v>941</v>
      </c>
      <c r="C883" s="114">
        <v>1</v>
      </c>
      <c r="D883" s="113">
        <v>3</v>
      </c>
      <c r="E883" s="109"/>
      <c r="F883" s="112">
        <v>3</v>
      </c>
      <c r="G883" s="111"/>
      <c r="H883" s="109"/>
      <c r="I883" s="107">
        <v>0</v>
      </c>
      <c r="K883" s="112">
        <v>3</v>
      </c>
      <c r="L883" s="111"/>
      <c r="M883" s="111"/>
      <c r="N883" s="109"/>
      <c r="O883" s="108">
        <v>0.2</v>
      </c>
      <c r="P883" s="110">
        <v>0</v>
      </c>
      <c r="Q883" s="109"/>
      <c r="R883" s="110">
        <v>0.2</v>
      </c>
      <c r="S883" s="109"/>
      <c r="T883" s="108">
        <v>0.2</v>
      </c>
      <c r="U883" s="110">
        <v>0.2</v>
      </c>
      <c r="V883" s="109"/>
      <c r="W883" s="108">
        <v>0</v>
      </c>
      <c r="X883" s="108">
        <v>0</v>
      </c>
      <c r="Y883" s="107">
        <v>10600</v>
      </c>
      <c r="Z883" s="107">
        <v>10600</v>
      </c>
      <c r="AA883" s="107">
        <v>0</v>
      </c>
      <c r="AB883" s="107">
        <v>0</v>
      </c>
      <c r="AC883" s="107">
        <v>24</v>
      </c>
      <c r="AD883" s="107">
        <v>22</v>
      </c>
      <c r="AE883" s="107">
        <v>3</v>
      </c>
      <c r="AF883" s="107">
        <v>25</v>
      </c>
      <c r="AG883" s="107">
        <v>0</v>
      </c>
      <c r="AH883" s="107">
        <v>19</v>
      </c>
      <c r="AI883" s="107">
        <v>0</v>
      </c>
      <c r="AJ883" s="107">
        <v>0</v>
      </c>
      <c r="AK883" s="107">
        <v>25</v>
      </c>
      <c r="AL883" s="107">
        <v>0</v>
      </c>
      <c r="AM883" s="107">
        <v>0</v>
      </c>
      <c r="AN883" s="104">
        <v>2.0266999999999999</v>
      </c>
      <c r="AO883" s="104">
        <v>0</v>
      </c>
      <c r="AP883" s="104">
        <v>2.0266999999999999</v>
      </c>
      <c r="AQ883" s="104">
        <v>2.6667000000000001</v>
      </c>
      <c r="AR883" s="104">
        <v>0</v>
      </c>
      <c r="AS883" s="104">
        <v>0</v>
      </c>
      <c r="AT883" s="104">
        <v>0</v>
      </c>
      <c r="AU883" s="104">
        <v>2.67</v>
      </c>
      <c r="AV883" s="106">
        <v>9939</v>
      </c>
      <c r="AW883" s="105">
        <v>1.0416666666666701</v>
      </c>
      <c r="AX883" s="104">
        <v>25</v>
      </c>
      <c r="AY883" s="107">
        <v>400.5</v>
      </c>
      <c r="AZ883" s="126">
        <v>13.35</v>
      </c>
      <c r="BA883" s="100">
        <f>U883/T883</f>
        <v>1</v>
      </c>
      <c r="BB883" s="100">
        <f>W883/T883</f>
        <v>0</v>
      </c>
      <c r="BC883" s="100">
        <f>X883/T883</f>
        <v>0</v>
      </c>
      <c r="BD883" s="100">
        <f>(W883+X883)/T883</f>
        <v>0</v>
      </c>
    </row>
    <row r="884" spans="2:56" hidden="1" outlineLevel="4" collapsed="1" x14ac:dyDescent="0.2">
      <c r="B884" s="115" t="s">
        <v>942</v>
      </c>
      <c r="C884" s="114">
        <v>1</v>
      </c>
      <c r="D884" s="113">
        <v>2</v>
      </c>
      <c r="E884" s="109"/>
      <c r="F884" s="112">
        <v>1</v>
      </c>
      <c r="G884" s="111"/>
      <c r="H884" s="109"/>
      <c r="I884" s="107">
        <v>3</v>
      </c>
      <c r="K884" s="112">
        <v>4</v>
      </c>
      <c r="L884" s="111"/>
      <c r="M884" s="111"/>
      <c r="N884" s="109"/>
      <c r="O884" s="108">
        <v>6.6699999999999995E-2</v>
      </c>
      <c r="P884" s="110">
        <v>0.14080000000000001</v>
      </c>
      <c r="Q884" s="109"/>
      <c r="R884" s="110">
        <v>0.20749999999999999</v>
      </c>
      <c r="S884" s="109"/>
      <c r="T884" s="108">
        <v>0.21</v>
      </c>
      <c r="U884" s="110">
        <v>0.2087</v>
      </c>
      <c r="V884" s="109"/>
      <c r="W884" s="108">
        <v>0</v>
      </c>
      <c r="X884" s="108">
        <v>0</v>
      </c>
      <c r="Y884" s="107">
        <v>11061</v>
      </c>
      <c r="Z884" s="107">
        <v>11061</v>
      </c>
      <c r="AA884" s="107">
        <v>0</v>
      </c>
      <c r="AB884" s="107">
        <v>0</v>
      </c>
      <c r="AC884" s="107">
        <v>35</v>
      </c>
      <c r="AD884" s="107">
        <v>31</v>
      </c>
      <c r="AE884" s="107">
        <v>0</v>
      </c>
      <c r="AF884" s="107">
        <v>32</v>
      </c>
      <c r="AG884" s="107">
        <v>0</v>
      </c>
      <c r="AH884" s="107">
        <v>29</v>
      </c>
      <c r="AI884" s="107">
        <v>0</v>
      </c>
      <c r="AJ884" s="107">
        <v>0</v>
      </c>
      <c r="AK884" s="107">
        <v>32</v>
      </c>
      <c r="AL884" s="107">
        <v>0</v>
      </c>
      <c r="AM884" s="107">
        <v>0</v>
      </c>
      <c r="AN884" s="104">
        <v>3.8666999999999998</v>
      </c>
      <c r="AO884" s="104">
        <v>0</v>
      </c>
      <c r="AP884" s="104">
        <v>3.8666999999999998</v>
      </c>
      <c r="AQ884" s="104">
        <v>4.2667000000000002</v>
      </c>
      <c r="AR884" s="104">
        <v>0</v>
      </c>
      <c r="AS884" s="104">
        <v>0</v>
      </c>
      <c r="AT884" s="104">
        <v>0</v>
      </c>
      <c r="AU884" s="104">
        <v>4.2699999999999996</v>
      </c>
      <c r="AV884" s="106">
        <v>15902</v>
      </c>
      <c r="AW884" s="105">
        <v>0.91428571428571404</v>
      </c>
      <c r="AX884" s="104">
        <v>32</v>
      </c>
      <c r="AY884" s="107">
        <v>610</v>
      </c>
      <c r="AZ884" s="126">
        <v>20.333333333333332</v>
      </c>
      <c r="BA884" s="100">
        <f>U884/T884</f>
        <v>0.99380952380952381</v>
      </c>
      <c r="BB884" s="100">
        <f>W884/T884</f>
        <v>0</v>
      </c>
      <c r="BC884" s="100">
        <f>X884/T884</f>
        <v>0</v>
      </c>
      <c r="BD884" s="100">
        <f>(W884+X884)/T884</f>
        <v>0</v>
      </c>
    </row>
    <row r="885" spans="2:56" outlineLevel="3" collapsed="1" x14ac:dyDescent="0.2">
      <c r="B885" s="115" t="s">
        <v>943</v>
      </c>
      <c r="C885" s="120">
        <v>6</v>
      </c>
      <c r="D885" s="119">
        <v>15</v>
      </c>
      <c r="E885" s="117"/>
      <c r="F885" s="81">
        <v>7</v>
      </c>
      <c r="G885" s="118"/>
      <c r="H885" s="117"/>
      <c r="I885" s="25">
        <v>24</v>
      </c>
      <c r="K885" s="81">
        <v>31</v>
      </c>
      <c r="L885" s="118"/>
      <c r="M885" s="118"/>
      <c r="N885" s="117"/>
      <c r="O885" s="26">
        <v>0.46660000000000001</v>
      </c>
      <c r="P885" s="83">
        <v>0.37540000000000001</v>
      </c>
      <c r="Q885" s="117"/>
      <c r="R885" s="83">
        <v>0.84219999999999995</v>
      </c>
      <c r="S885" s="117"/>
      <c r="T885" s="26">
        <v>0.76</v>
      </c>
      <c r="U885" s="83">
        <v>0</v>
      </c>
      <c r="V885" s="117"/>
      <c r="W885" s="26">
        <v>0.75060000000000004</v>
      </c>
      <c r="X885" s="26">
        <v>0</v>
      </c>
      <c r="Y885" s="25">
        <v>20266</v>
      </c>
      <c r="Z885" s="25">
        <v>0</v>
      </c>
      <c r="AA885" s="25">
        <v>20266</v>
      </c>
      <c r="AB885" s="25">
        <v>0</v>
      </c>
      <c r="AC885" s="25">
        <v>72</v>
      </c>
      <c r="AD885" s="25">
        <v>51</v>
      </c>
      <c r="AE885" s="25">
        <v>7</v>
      </c>
      <c r="AF885" s="25">
        <v>57</v>
      </c>
      <c r="AG885" s="25">
        <v>0</v>
      </c>
      <c r="AH885" s="25">
        <v>48</v>
      </c>
      <c r="AI885" s="25">
        <v>0</v>
      </c>
      <c r="AJ885" s="25">
        <v>0</v>
      </c>
      <c r="AK885" s="25">
        <v>57</v>
      </c>
      <c r="AL885" s="25">
        <v>0</v>
      </c>
      <c r="AM885" s="25">
        <v>0</v>
      </c>
      <c r="AN885" s="27">
        <v>6.8666999999999998</v>
      </c>
      <c r="AO885" s="27">
        <v>0</v>
      </c>
      <c r="AP885" s="27">
        <v>6.8666999999999998</v>
      </c>
      <c r="AQ885" s="27">
        <v>8.0334000000000003</v>
      </c>
      <c r="AR885" s="27">
        <v>0</v>
      </c>
      <c r="AS885" s="27">
        <v>0</v>
      </c>
      <c r="AT885" s="27">
        <v>0</v>
      </c>
      <c r="AU885" s="27">
        <v>8.0399999999999991</v>
      </c>
      <c r="AV885" s="28">
        <v>29940</v>
      </c>
      <c r="AW885" s="29">
        <v>0.79166666666666696</v>
      </c>
      <c r="AX885" s="27">
        <v>9.5</v>
      </c>
      <c r="AY885" s="25">
        <v>317.36842105263156</v>
      </c>
      <c r="AZ885" s="93">
        <v>10.578947368421053</v>
      </c>
      <c r="BA885" s="100">
        <f>U885/T885</f>
        <v>0</v>
      </c>
      <c r="BB885" s="100">
        <f>W885/T885</f>
        <v>0.98763157894736842</v>
      </c>
      <c r="BC885" s="100">
        <f>X885/T885</f>
        <v>0</v>
      </c>
      <c r="BD885" s="100">
        <f>(W885+X885)/T885</f>
        <v>0.98763157894736842</v>
      </c>
    </row>
    <row r="886" spans="2:56" hidden="1" outlineLevel="4" collapsed="1" x14ac:dyDescent="0.2">
      <c r="B886" s="115" t="s">
        <v>944</v>
      </c>
      <c r="C886" s="114">
        <v>1</v>
      </c>
      <c r="D886" s="113">
        <v>3</v>
      </c>
      <c r="E886" s="109"/>
      <c r="F886" s="112">
        <v>2</v>
      </c>
      <c r="G886" s="111"/>
      <c r="H886" s="109"/>
      <c r="I886" s="107">
        <v>3</v>
      </c>
      <c r="K886" s="112">
        <v>5</v>
      </c>
      <c r="L886" s="111"/>
      <c r="M886" s="111"/>
      <c r="N886" s="109"/>
      <c r="O886" s="108">
        <v>0.1333</v>
      </c>
      <c r="P886" s="110">
        <v>0.14080000000000001</v>
      </c>
      <c r="Q886" s="109"/>
      <c r="R886" s="110">
        <v>0.2742</v>
      </c>
      <c r="S886" s="109"/>
      <c r="T886" s="108">
        <v>0.28000000000000003</v>
      </c>
      <c r="U886" s="110">
        <v>0</v>
      </c>
      <c r="V886" s="109"/>
      <c r="W886" s="108">
        <v>0.27529999999999999</v>
      </c>
      <c r="X886" s="108">
        <v>0</v>
      </c>
      <c r="Y886" s="107">
        <v>7433</v>
      </c>
      <c r="Z886" s="107">
        <v>0</v>
      </c>
      <c r="AA886" s="107">
        <v>7433</v>
      </c>
      <c r="AB886" s="107">
        <v>0</v>
      </c>
      <c r="AC886" s="107">
        <v>24</v>
      </c>
      <c r="AD886" s="107">
        <v>11</v>
      </c>
      <c r="AE886" s="107">
        <v>4</v>
      </c>
      <c r="AF886" s="107">
        <v>13</v>
      </c>
      <c r="AG886" s="107">
        <v>0</v>
      </c>
      <c r="AH886" s="107">
        <v>9</v>
      </c>
      <c r="AI886" s="107">
        <v>0</v>
      </c>
      <c r="AJ886" s="107">
        <v>0</v>
      </c>
      <c r="AK886" s="107">
        <v>13</v>
      </c>
      <c r="AL886" s="107">
        <v>0</v>
      </c>
      <c r="AM886" s="107">
        <v>0</v>
      </c>
      <c r="AN886" s="104">
        <v>1.5</v>
      </c>
      <c r="AO886" s="104">
        <v>0</v>
      </c>
      <c r="AP886" s="104">
        <v>1.5</v>
      </c>
      <c r="AQ886" s="104">
        <v>2.1667000000000001</v>
      </c>
      <c r="AR886" s="104">
        <v>0</v>
      </c>
      <c r="AS886" s="104">
        <v>0</v>
      </c>
      <c r="AT886" s="104">
        <v>0</v>
      </c>
      <c r="AU886" s="104">
        <v>2.17</v>
      </c>
      <c r="AV886" s="106">
        <v>8075</v>
      </c>
      <c r="AW886" s="105">
        <v>0.54166666666666696</v>
      </c>
      <c r="AX886" s="104">
        <v>13</v>
      </c>
      <c r="AY886" s="107">
        <v>232.5</v>
      </c>
      <c r="AZ886" s="126">
        <v>7.75</v>
      </c>
      <c r="BA886" s="100">
        <f>U886/T886</f>
        <v>0</v>
      </c>
      <c r="BB886" s="100">
        <f>W886/T886</f>
        <v>0.9832142857142856</v>
      </c>
      <c r="BC886" s="100">
        <f>X886/T886</f>
        <v>0</v>
      </c>
      <c r="BD886" s="100">
        <f>(W886+X886)/T886</f>
        <v>0.9832142857142856</v>
      </c>
    </row>
    <row r="887" spans="2:56" hidden="1" outlineLevel="4" collapsed="1" x14ac:dyDescent="0.2">
      <c r="B887" s="115" t="s">
        <v>945</v>
      </c>
      <c r="C887" s="114">
        <v>1</v>
      </c>
      <c r="D887" s="113">
        <v>3</v>
      </c>
      <c r="E887" s="109"/>
      <c r="F887" s="112">
        <v>3</v>
      </c>
      <c r="G887" s="111"/>
      <c r="H887" s="109"/>
      <c r="I887" s="107">
        <v>0</v>
      </c>
      <c r="K887" s="112">
        <v>3</v>
      </c>
      <c r="L887" s="111"/>
      <c r="M887" s="111"/>
      <c r="N887" s="109"/>
      <c r="O887" s="108">
        <v>0.2</v>
      </c>
      <c r="P887" s="110">
        <v>0</v>
      </c>
      <c r="Q887" s="109"/>
      <c r="R887" s="110">
        <v>0.2</v>
      </c>
      <c r="S887" s="109"/>
      <c r="T887" s="108">
        <v>0.2</v>
      </c>
      <c r="U887" s="110">
        <v>0</v>
      </c>
      <c r="V887" s="109"/>
      <c r="W887" s="108">
        <v>0.2</v>
      </c>
      <c r="X887" s="108">
        <v>0</v>
      </c>
      <c r="Y887" s="107">
        <v>5400</v>
      </c>
      <c r="Z887" s="107">
        <v>0</v>
      </c>
      <c r="AA887" s="107">
        <v>5400</v>
      </c>
      <c r="AB887" s="107">
        <v>0</v>
      </c>
      <c r="AC887" s="107">
        <v>24</v>
      </c>
      <c r="AD887" s="107">
        <v>21</v>
      </c>
      <c r="AE887" s="107">
        <v>0</v>
      </c>
      <c r="AF887" s="107">
        <v>24</v>
      </c>
      <c r="AG887" s="107">
        <v>0</v>
      </c>
      <c r="AH887" s="107">
        <v>19</v>
      </c>
      <c r="AI887" s="107">
        <v>0</v>
      </c>
      <c r="AJ887" s="107">
        <v>0</v>
      </c>
      <c r="AK887" s="107">
        <v>24</v>
      </c>
      <c r="AL887" s="107">
        <v>0</v>
      </c>
      <c r="AM887" s="107">
        <v>0</v>
      </c>
      <c r="AN887" s="104">
        <v>1.9</v>
      </c>
      <c r="AO887" s="104">
        <v>0</v>
      </c>
      <c r="AP887" s="104">
        <v>1.9</v>
      </c>
      <c r="AQ887" s="104">
        <v>2.4</v>
      </c>
      <c r="AR887" s="104">
        <v>0</v>
      </c>
      <c r="AS887" s="104">
        <v>0</v>
      </c>
      <c r="AT887" s="104">
        <v>0</v>
      </c>
      <c r="AU887" s="104">
        <v>2.4</v>
      </c>
      <c r="AV887" s="106">
        <v>8945</v>
      </c>
      <c r="AW887" s="105">
        <v>1</v>
      </c>
      <c r="AX887" s="104">
        <v>24</v>
      </c>
      <c r="AY887" s="107">
        <v>360</v>
      </c>
      <c r="AZ887" s="126">
        <v>12</v>
      </c>
      <c r="BA887" s="100">
        <f>U887/T887</f>
        <v>0</v>
      </c>
      <c r="BB887" s="100">
        <f>W887/T887</f>
        <v>1</v>
      </c>
      <c r="BC887" s="100">
        <f>X887/T887</f>
        <v>0</v>
      </c>
      <c r="BD887" s="100">
        <f>(W887+X887)/T887</f>
        <v>1</v>
      </c>
    </row>
    <row r="888" spans="2:56" hidden="1" outlineLevel="4" collapsed="1" x14ac:dyDescent="0.2">
      <c r="B888" s="115" t="s">
        <v>946</v>
      </c>
      <c r="C888" s="114">
        <v>1</v>
      </c>
      <c r="D888" s="113">
        <v>3</v>
      </c>
      <c r="E888" s="109"/>
      <c r="F888" s="112">
        <v>2</v>
      </c>
      <c r="G888" s="111"/>
      <c r="H888" s="109"/>
      <c r="I888" s="107">
        <v>3</v>
      </c>
      <c r="K888" s="112">
        <v>5</v>
      </c>
      <c r="L888" s="111"/>
      <c r="M888" s="111"/>
      <c r="N888" s="109"/>
      <c r="O888" s="108">
        <v>0.1333</v>
      </c>
      <c r="P888" s="110">
        <v>0.14080000000000001</v>
      </c>
      <c r="Q888" s="109"/>
      <c r="R888" s="110">
        <v>0.2742</v>
      </c>
      <c r="S888" s="109"/>
      <c r="T888" s="108">
        <v>0.28000000000000003</v>
      </c>
      <c r="U888" s="110">
        <v>0</v>
      </c>
      <c r="V888" s="109"/>
      <c r="W888" s="108">
        <v>0.27529999999999999</v>
      </c>
      <c r="X888" s="108">
        <v>0</v>
      </c>
      <c r="Y888" s="107">
        <v>7433</v>
      </c>
      <c r="Z888" s="107">
        <v>0</v>
      </c>
      <c r="AA888" s="107">
        <v>7433</v>
      </c>
      <c r="AB888" s="107">
        <v>0</v>
      </c>
      <c r="AC888" s="107">
        <v>24</v>
      </c>
      <c r="AD888" s="107">
        <v>19</v>
      </c>
      <c r="AE888" s="107">
        <v>3</v>
      </c>
      <c r="AF888" s="107">
        <v>20</v>
      </c>
      <c r="AG888" s="107">
        <v>0</v>
      </c>
      <c r="AH888" s="107">
        <v>20</v>
      </c>
      <c r="AI888" s="107">
        <v>0</v>
      </c>
      <c r="AJ888" s="107">
        <v>0</v>
      </c>
      <c r="AK888" s="107">
        <v>20</v>
      </c>
      <c r="AL888" s="107">
        <v>0</v>
      </c>
      <c r="AM888" s="107">
        <v>0</v>
      </c>
      <c r="AN888" s="104">
        <v>3.4666999999999999</v>
      </c>
      <c r="AO888" s="104">
        <v>0</v>
      </c>
      <c r="AP888" s="104">
        <v>3.4666999999999999</v>
      </c>
      <c r="AQ888" s="104">
        <v>3.4666999999999999</v>
      </c>
      <c r="AR888" s="104">
        <v>0</v>
      </c>
      <c r="AS888" s="104">
        <v>0</v>
      </c>
      <c r="AT888" s="104">
        <v>0</v>
      </c>
      <c r="AU888" s="104">
        <v>3.47</v>
      </c>
      <c r="AV888" s="106">
        <v>12920</v>
      </c>
      <c r="AW888" s="105">
        <v>0.83333333333333304</v>
      </c>
      <c r="AX888" s="104">
        <v>20</v>
      </c>
      <c r="AY888" s="107">
        <v>371.78571428571428</v>
      </c>
      <c r="AZ888" s="126">
        <v>12.392857142857142</v>
      </c>
      <c r="BA888" s="100">
        <f>U888/T888</f>
        <v>0</v>
      </c>
      <c r="BB888" s="100">
        <f>W888/T888</f>
        <v>0.9832142857142856</v>
      </c>
      <c r="BC888" s="100">
        <f>X888/T888</f>
        <v>0</v>
      </c>
      <c r="BD888" s="100">
        <f>(W888+X888)/T888</f>
        <v>0.9832142857142856</v>
      </c>
    </row>
    <row r="889" spans="2:56" hidden="1" outlineLevel="4" collapsed="1" x14ac:dyDescent="0.2">
      <c r="B889" s="115" t="s">
        <v>949</v>
      </c>
      <c r="C889" s="114">
        <v>1</v>
      </c>
      <c r="D889" s="113">
        <v>2</v>
      </c>
      <c r="E889" s="109"/>
      <c r="F889" s="112">
        <v>0</v>
      </c>
      <c r="G889" s="111"/>
      <c r="H889" s="109"/>
      <c r="I889" s="107">
        <v>6</v>
      </c>
      <c r="K889" s="112">
        <v>6</v>
      </c>
      <c r="L889" s="111"/>
      <c r="M889" s="111"/>
      <c r="N889" s="109"/>
      <c r="O889" s="108">
        <v>0</v>
      </c>
      <c r="P889" s="110">
        <v>3.1300000000000001E-2</v>
      </c>
      <c r="Q889" s="109"/>
      <c r="R889" s="110">
        <v>3.1300000000000001E-2</v>
      </c>
      <c r="S889" s="109"/>
      <c r="T889" s="108">
        <v>0</v>
      </c>
      <c r="U889" s="110">
        <v>0</v>
      </c>
      <c r="V889" s="109"/>
      <c r="W889" s="108">
        <v>0</v>
      </c>
      <c r="X889" s="108">
        <v>0</v>
      </c>
      <c r="Y889" s="107">
        <v>0</v>
      </c>
      <c r="Z889" s="107">
        <v>0</v>
      </c>
      <c r="AA889" s="107">
        <v>0</v>
      </c>
      <c r="AB889" s="107">
        <v>0</v>
      </c>
      <c r="AC889" s="107">
        <v>0</v>
      </c>
      <c r="AD889" s="107">
        <v>0</v>
      </c>
      <c r="AE889" s="107">
        <v>0</v>
      </c>
      <c r="AF889" s="107">
        <v>0</v>
      </c>
      <c r="AG889" s="107">
        <v>0</v>
      </c>
      <c r="AH889" s="107">
        <v>0</v>
      </c>
      <c r="AI889" s="107">
        <v>0</v>
      </c>
      <c r="AJ889" s="107">
        <v>0</v>
      </c>
      <c r="AK889" s="107">
        <v>0</v>
      </c>
      <c r="AL889" s="107">
        <v>0</v>
      </c>
      <c r="AM889" s="107">
        <v>0</v>
      </c>
      <c r="AN889" s="104">
        <v>0</v>
      </c>
      <c r="AO889" s="104">
        <v>0</v>
      </c>
      <c r="AP889" s="104">
        <v>0</v>
      </c>
      <c r="AQ889" s="104">
        <v>0</v>
      </c>
      <c r="AR889" s="104">
        <v>0</v>
      </c>
      <c r="AS889" s="104">
        <v>0</v>
      </c>
      <c r="AT889" s="104">
        <v>0</v>
      </c>
      <c r="AU889" s="104">
        <v>0</v>
      </c>
      <c r="AV889" s="106">
        <v>0</v>
      </c>
      <c r="AW889" s="105">
        <v>0</v>
      </c>
      <c r="AX889" s="104">
        <v>0</v>
      </c>
      <c r="AY889" s="103" t="e">
        <v>#VALUE!</v>
      </c>
      <c r="AZ889" s="127" t="e">
        <v>#VALUE!</v>
      </c>
      <c r="BA889" s="100" t="e">
        <f>U889/T889</f>
        <v>#DIV/0!</v>
      </c>
      <c r="BB889" s="100" t="e">
        <f>W889/T889</f>
        <v>#DIV/0!</v>
      </c>
      <c r="BC889" s="100" t="e">
        <f>X889/T889</f>
        <v>#DIV/0!</v>
      </c>
      <c r="BD889" s="100" t="e">
        <f>(W889+X889)/T889</f>
        <v>#DIV/0!</v>
      </c>
    </row>
    <row r="890" spans="2:56" hidden="1" outlineLevel="4" collapsed="1" x14ac:dyDescent="0.2">
      <c r="B890" s="115" t="s">
        <v>947</v>
      </c>
      <c r="C890" s="114">
        <v>1</v>
      </c>
      <c r="D890" s="113">
        <v>3</v>
      </c>
      <c r="E890" s="109"/>
      <c r="F890" s="112">
        <v>0</v>
      </c>
      <c r="G890" s="111"/>
      <c r="H890" s="109"/>
      <c r="I890" s="107">
        <v>9</v>
      </c>
      <c r="K890" s="112">
        <v>9</v>
      </c>
      <c r="L890" s="111"/>
      <c r="M890" s="111"/>
      <c r="N890" s="109"/>
      <c r="O890" s="108">
        <v>0</v>
      </c>
      <c r="P890" s="110">
        <v>4.6899999999999997E-2</v>
      </c>
      <c r="Q890" s="109"/>
      <c r="R890" s="110">
        <v>4.6899999999999997E-2</v>
      </c>
      <c r="S890" s="109"/>
      <c r="T890" s="108">
        <v>0</v>
      </c>
      <c r="U890" s="110">
        <v>0</v>
      </c>
      <c r="V890" s="109"/>
      <c r="W890" s="108">
        <v>0</v>
      </c>
      <c r="X890" s="108">
        <v>0</v>
      </c>
      <c r="Y890" s="107">
        <v>0</v>
      </c>
      <c r="Z890" s="107">
        <v>0</v>
      </c>
      <c r="AA890" s="107">
        <v>0</v>
      </c>
      <c r="AB890" s="107">
        <v>0</v>
      </c>
      <c r="AC890" s="107">
        <v>0</v>
      </c>
      <c r="AD890" s="107">
        <v>0</v>
      </c>
      <c r="AE890" s="107">
        <v>0</v>
      </c>
      <c r="AF890" s="107">
        <v>0</v>
      </c>
      <c r="AG890" s="107">
        <v>0</v>
      </c>
      <c r="AH890" s="107">
        <v>0</v>
      </c>
      <c r="AI890" s="107">
        <v>0</v>
      </c>
      <c r="AJ890" s="107">
        <v>0</v>
      </c>
      <c r="AK890" s="107">
        <v>0</v>
      </c>
      <c r="AL890" s="107">
        <v>0</v>
      </c>
      <c r="AM890" s="107">
        <v>0</v>
      </c>
      <c r="AN890" s="104">
        <v>0</v>
      </c>
      <c r="AO890" s="104">
        <v>0</v>
      </c>
      <c r="AP890" s="104">
        <v>0</v>
      </c>
      <c r="AQ890" s="104">
        <v>0</v>
      </c>
      <c r="AR890" s="104">
        <v>0</v>
      </c>
      <c r="AS890" s="104">
        <v>0</v>
      </c>
      <c r="AT890" s="104">
        <v>0</v>
      </c>
      <c r="AU890" s="104">
        <v>0</v>
      </c>
      <c r="AV890" s="106">
        <v>0</v>
      </c>
      <c r="AW890" s="105">
        <v>0</v>
      </c>
      <c r="AX890" s="104">
        <v>0</v>
      </c>
      <c r="AY890" s="103" t="e">
        <v>#VALUE!</v>
      </c>
      <c r="AZ890" s="127" t="e">
        <v>#VALUE!</v>
      </c>
      <c r="BA890" s="100" t="e">
        <f>U890/T890</f>
        <v>#DIV/0!</v>
      </c>
      <c r="BB890" s="100" t="e">
        <f>W890/T890</f>
        <v>#DIV/0!</v>
      </c>
      <c r="BC890" s="100" t="e">
        <f>X890/T890</f>
        <v>#DIV/0!</v>
      </c>
      <c r="BD890" s="100" t="e">
        <f>(W890+X890)/T890</f>
        <v>#DIV/0!</v>
      </c>
    </row>
    <row r="891" spans="2:56" hidden="1" outlineLevel="4" collapsed="1" x14ac:dyDescent="0.2">
      <c r="B891" s="115" t="s">
        <v>948</v>
      </c>
      <c r="C891" s="114">
        <v>1</v>
      </c>
      <c r="D891" s="113">
        <v>1</v>
      </c>
      <c r="E891" s="109"/>
      <c r="F891" s="112">
        <v>0</v>
      </c>
      <c r="G891" s="111"/>
      <c r="H891" s="109"/>
      <c r="I891" s="107">
        <v>3</v>
      </c>
      <c r="K891" s="112">
        <v>3</v>
      </c>
      <c r="L891" s="111"/>
      <c r="M891" s="111"/>
      <c r="N891" s="109"/>
      <c r="O891" s="108">
        <v>0</v>
      </c>
      <c r="P891" s="110">
        <v>1.5599999999999999E-2</v>
      </c>
      <c r="Q891" s="109"/>
      <c r="R891" s="110">
        <v>1.5599999999999999E-2</v>
      </c>
      <c r="S891" s="109"/>
      <c r="T891" s="108">
        <v>0</v>
      </c>
      <c r="U891" s="110">
        <v>0</v>
      </c>
      <c r="V891" s="109"/>
      <c r="W891" s="108">
        <v>0</v>
      </c>
      <c r="X891" s="108">
        <v>0</v>
      </c>
      <c r="Y891" s="107">
        <v>0</v>
      </c>
      <c r="Z891" s="107">
        <v>0</v>
      </c>
      <c r="AA891" s="107">
        <v>0</v>
      </c>
      <c r="AB891" s="107">
        <v>0</v>
      </c>
      <c r="AC891" s="107">
        <v>0</v>
      </c>
      <c r="AD891" s="107">
        <v>0</v>
      </c>
      <c r="AE891" s="107">
        <v>0</v>
      </c>
      <c r="AF891" s="107">
        <v>0</v>
      </c>
      <c r="AG891" s="107">
        <v>0</v>
      </c>
      <c r="AH891" s="107">
        <v>0</v>
      </c>
      <c r="AI891" s="107">
        <v>0</v>
      </c>
      <c r="AJ891" s="107">
        <v>0</v>
      </c>
      <c r="AK891" s="107">
        <v>0</v>
      </c>
      <c r="AL891" s="107">
        <v>0</v>
      </c>
      <c r="AM891" s="107">
        <v>0</v>
      </c>
      <c r="AN891" s="104">
        <v>0</v>
      </c>
      <c r="AO891" s="104">
        <v>0</v>
      </c>
      <c r="AP891" s="104">
        <v>0</v>
      </c>
      <c r="AQ891" s="104">
        <v>0</v>
      </c>
      <c r="AR891" s="104">
        <v>0</v>
      </c>
      <c r="AS891" s="104">
        <v>0</v>
      </c>
      <c r="AT891" s="104">
        <v>0</v>
      </c>
      <c r="AU891" s="104">
        <v>0</v>
      </c>
      <c r="AV891" s="106">
        <v>0</v>
      </c>
      <c r="AW891" s="105">
        <v>0</v>
      </c>
      <c r="AX891" s="104">
        <v>0</v>
      </c>
      <c r="AY891" s="103" t="e">
        <v>#VALUE!</v>
      </c>
      <c r="AZ891" s="127" t="e">
        <v>#VALUE!</v>
      </c>
      <c r="BA891" s="100" t="e">
        <f>U891/T891</f>
        <v>#DIV/0!</v>
      </c>
      <c r="BB891" s="100" t="e">
        <f>W891/T891</f>
        <v>#DIV/0!</v>
      </c>
      <c r="BC891" s="100" t="e">
        <f>X891/T891</f>
        <v>#DIV/0!</v>
      </c>
      <c r="BD891" s="100" t="e">
        <f>(W891+X891)/T891</f>
        <v>#DIV/0!</v>
      </c>
    </row>
    <row r="892" spans="2:56" outlineLevel="3" collapsed="1" x14ac:dyDescent="0.2">
      <c r="B892" s="115" t="s">
        <v>950</v>
      </c>
      <c r="C892" s="120">
        <v>3</v>
      </c>
      <c r="D892" s="119">
        <v>6.5</v>
      </c>
      <c r="E892" s="117"/>
      <c r="F892" s="81">
        <v>4.5</v>
      </c>
      <c r="G892" s="118"/>
      <c r="H892" s="117"/>
      <c r="I892" s="25">
        <v>6</v>
      </c>
      <c r="K892" s="81">
        <v>10.5</v>
      </c>
      <c r="L892" s="118"/>
      <c r="M892" s="118"/>
      <c r="N892" s="117"/>
      <c r="O892" s="26">
        <v>0.3</v>
      </c>
      <c r="P892" s="83">
        <v>3.1300000000000001E-2</v>
      </c>
      <c r="Q892" s="117"/>
      <c r="R892" s="83">
        <v>0.33129999999999998</v>
      </c>
      <c r="S892" s="117"/>
      <c r="T892" s="26">
        <v>0.31</v>
      </c>
      <c r="U892" s="83">
        <v>0</v>
      </c>
      <c r="V892" s="117"/>
      <c r="W892" s="26">
        <v>0.31140000000000001</v>
      </c>
      <c r="X892" s="26">
        <v>0</v>
      </c>
      <c r="Y892" s="25">
        <v>8408</v>
      </c>
      <c r="Z892" s="25">
        <v>0</v>
      </c>
      <c r="AA892" s="25">
        <v>8408</v>
      </c>
      <c r="AB892" s="25">
        <v>0</v>
      </c>
      <c r="AC892" s="25">
        <v>50</v>
      </c>
      <c r="AD892" s="25">
        <v>34</v>
      </c>
      <c r="AE892" s="25">
        <v>0</v>
      </c>
      <c r="AF892" s="25">
        <v>50</v>
      </c>
      <c r="AG892" s="25">
        <v>0</v>
      </c>
      <c r="AH892" s="25">
        <v>48</v>
      </c>
      <c r="AI892" s="25">
        <v>0</v>
      </c>
      <c r="AJ892" s="25">
        <v>0</v>
      </c>
      <c r="AK892" s="25">
        <v>50</v>
      </c>
      <c r="AL892" s="25">
        <v>0</v>
      </c>
      <c r="AM892" s="25">
        <v>0</v>
      </c>
      <c r="AN892" s="27">
        <v>4.0266999999999999</v>
      </c>
      <c r="AO892" s="27">
        <v>0</v>
      </c>
      <c r="AP892" s="27">
        <v>4.0266999999999999</v>
      </c>
      <c r="AQ892" s="27">
        <v>4.4000000000000004</v>
      </c>
      <c r="AR892" s="27">
        <v>0</v>
      </c>
      <c r="AS892" s="27">
        <v>0</v>
      </c>
      <c r="AT892" s="27">
        <v>0</v>
      </c>
      <c r="AU892" s="27">
        <v>4.4000000000000004</v>
      </c>
      <c r="AV892" s="28">
        <v>16399</v>
      </c>
      <c r="AW892" s="29">
        <v>1</v>
      </c>
      <c r="AX892" s="27">
        <v>16.6666666666667</v>
      </c>
      <c r="AY892" s="25">
        <v>425.80645161290323</v>
      </c>
      <c r="AZ892" s="93">
        <v>14.193548387096774</v>
      </c>
      <c r="BA892" s="100">
        <f>U892/T892</f>
        <v>0</v>
      </c>
      <c r="BB892" s="100">
        <f>W892/T892</f>
        <v>1.0045161290322582</v>
      </c>
      <c r="BC892" s="100">
        <f>X892/T892</f>
        <v>0</v>
      </c>
      <c r="BD892" s="100">
        <f>(W892+X892)/T892</f>
        <v>1.0045161290322582</v>
      </c>
    </row>
    <row r="893" spans="2:56" hidden="1" outlineLevel="4" collapsed="1" x14ac:dyDescent="0.2">
      <c r="B893" s="115" t="s">
        <v>951</v>
      </c>
      <c r="C893" s="114">
        <v>1</v>
      </c>
      <c r="D893" s="113">
        <v>3</v>
      </c>
      <c r="E893" s="109"/>
      <c r="F893" s="112">
        <v>3</v>
      </c>
      <c r="G893" s="111"/>
      <c r="H893" s="109"/>
      <c r="I893" s="107">
        <v>0</v>
      </c>
      <c r="K893" s="112">
        <v>3</v>
      </c>
      <c r="L893" s="111"/>
      <c r="M893" s="111"/>
      <c r="N893" s="109"/>
      <c r="O893" s="108">
        <v>0.2</v>
      </c>
      <c r="P893" s="110">
        <v>0</v>
      </c>
      <c r="Q893" s="109"/>
      <c r="R893" s="110">
        <v>0.2</v>
      </c>
      <c r="S893" s="109"/>
      <c r="T893" s="108">
        <v>0.2</v>
      </c>
      <c r="U893" s="110">
        <v>0</v>
      </c>
      <c r="V893" s="109"/>
      <c r="W893" s="108">
        <v>0.2</v>
      </c>
      <c r="X893" s="108">
        <v>0</v>
      </c>
      <c r="Y893" s="107">
        <v>5400</v>
      </c>
      <c r="Z893" s="107">
        <v>0</v>
      </c>
      <c r="AA893" s="107">
        <v>5400</v>
      </c>
      <c r="AB893" s="107">
        <v>0</v>
      </c>
      <c r="AC893" s="107">
        <v>24</v>
      </c>
      <c r="AD893" s="107">
        <v>20</v>
      </c>
      <c r="AE893" s="107">
        <v>0</v>
      </c>
      <c r="AF893" s="107">
        <v>27</v>
      </c>
      <c r="AG893" s="107">
        <v>0</v>
      </c>
      <c r="AH893" s="107">
        <v>22</v>
      </c>
      <c r="AI893" s="107">
        <v>0</v>
      </c>
      <c r="AJ893" s="107">
        <v>0</v>
      </c>
      <c r="AK893" s="107">
        <v>27</v>
      </c>
      <c r="AL893" s="107">
        <v>0</v>
      </c>
      <c r="AM893" s="107">
        <v>0</v>
      </c>
      <c r="AN893" s="104">
        <v>2.3466999999999998</v>
      </c>
      <c r="AO893" s="104">
        <v>0</v>
      </c>
      <c r="AP893" s="104">
        <v>2.3466999999999998</v>
      </c>
      <c r="AQ893" s="104">
        <v>2.88</v>
      </c>
      <c r="AR893" s="104">
        <v>0</v>
      </c>
      <c r="AS893" s="104">
        <v>0</v>
      </c>
      <c r="AT893" s="104">
        <v>0</v>
      </c>
      <c r="AU893" s="104">
        <v>2.88</v>
      </c>
      <c r="AV893" s="106">
        <v>10734</v>
      </c>
      <c r="AW893" s="105">
        <v>1.125</v>
      </c>
      <c r="AX893" s="104">
        <v>27</v>
      </c>
      <c r="AY893" s="107">
        <v>432</v>
      </c>
      <c r="AZ893" s="126">
        <v>14.4</v>
      </c>
      <c r="BA893" s="100">
        <f>U893/T893</f>
        <v>0</v>
      </c>
      <c r="BB893" s="100">
        <f>W893/T893</f>
        <v>1</v>
      </c>
      <c r="BC893" s="100">
        <f>X893/T893</f>
        <v>0</v>
      </c>
      <c r="BD893" s="100">
        <f>(W893+X893)/T893</f>
        <v>1</v>
      </c>
    </row>
    <row r="894" spans="2:56" hidden="1" outlineLevel="4" collapsed="1" x14ac:dyDescent="0.2">
      <c r="B894" s="115" t="s">
        <v>952</v>
      </c>
      <c r="C894" s="114">
        <v>1</v>
      </c>
      <c r="D894" s="113">
        <v>1.5</v>
      </c>
      <c r="E894" s="109"/>
      <c r="F894" s="112">
        <v>1.5</v>
      </c>
      <c r="G894" s="111"/>
      <c r="H894" s="109"/>
      <c r="I894" s="107">
        <v>0</v>
      </c>
      <c r="K894" s="112">
        <v>1.5</v>
      </c>
      <c r="L894" s="111"/>
      <c r="M894" s="111"/>
      <c r="N894" s="109"/>
      <c r="O894" s="108">
        <v>0.1</v>
      </c>
      <c r="P894" s="110">
        <v>0</v>
      </c>
      <c r="Q894" s="109"/>
      <c r="R894" s="110">
        <v>0.1</v>
      </c>
      <c r="S894" s="109"/>
      <c r="T894" s="108">
        <v>0.11</v>
      </c>
      <c r="U894" s="110">
        <v>0</v>
      </c>
      <c r="V894" s="109"/>
      <c r="W894" s="108">
        <v>0.1114</v>
      </c>
      <c r="X894" s="108">
        <v>0</v>
      </c>
      <c r="Y894" s="107">
        <v>3008</v>
      </c>
      <c r="Z894" s="107">
        <v>0</v>
      </c>
      <c r="AA894" s="107">
        <v>3008</v>
      </c>
      <c r="AB894" s="107">
        <v>0</v>
      </c>
      <c r="AC894" s="107">
        <v>24</v>
      </c>
      <c r="AD894" s="107">
        <v>12</v>
      </c>
      <c r="AE894" s="107">
        <v>0</v>
      </c>
      <c r="AF894" s="107">
        <v>21</v>
      </c>
      <c r="AG894" s="107">
        <v>0</v>
      </c>
      <c r="AH894" s="107">
        <v>24</v>
      </c>
      <c r="AI894" s="107">
        <v>0</v>
      </c>
      <c r="AJ894" s="107">
        <v>0</v>
      </c>
      <c r="AK894" s="107">
        <v>21</v>
      </c>
      <c r="AL894" s="107">
        <v>0</v>
      </c>
      <c r="AM894" s="107">
        <v>0</v>
      </c>
      <c r="AN894" s="104">
        <v>1.28</v>
      </c>
      <c r="AO894" s="104">
        <v>0</v>
      </c>
      <c r="AP894" s="104">
        <v>1.28</v>
      </c>
      <c r="AQ894" s="104">
        <v>1.1200000000000001</v>
      </c>
      <c r="AR894" s="104">
        <v>0</v>
      </c>
      <c r="AS894" s="104">
        <v>0</v>
      </c>
      <c r="AT894" s="104">
        <v>0</v>
      </c>
      <c r="AU894" s="104">
        <v>1.1200000000000001</v>
      </c>
      <c r="AV894" s="106">
        <v>4174</v>
      </c>
      <c r="AW894" s="105">
        <v>0.875</v>
      </c>
      <c r="AX894" s="104">
        <v>21</v>
      </c>
      <c r="AY894" s="107">
        <v>305.45454545454544</v>
      </c>
      <c r="AZ894" s="126">
        <v>10.181818181818182</v>
      </c>
      <c r="BA894" s="100">
        <f>U894/T894</f>
        <v>0</v>
      </c>
      <c r="BB894" s="100">
        <f>W894/T894</f>
        <v>1.0127272727272727</v>
      </c>
      <c r="BC894" s="100">
        <f>X894/T894</f>
        <v>0</v>
      </c>
      <c r="BD894" s="100">
        <f>(W894+X894)/T894</f>
        <v>1.0127272727272727</v>
      </c>
    </row>
    <row r="895" spans="2:56" hidden="1" outlineLevel="4" collapsed="1" x14ac:dyDescent="0.2">
      <c r="B895" s="115" t="s">
        <v>953</v>
      </c>
      <c r="C895" s="114">
        <v>1</v>
      </c>
      <c r="D895" s="113">
        <v>2</v>
      </c>
      <c r="E895" s="109"/>
      <c r="F895" s="112">
        <v>0</v>
      </c>
      <c r="G895" s="111"/>
      <c r="H895" s="109"/>
      <c r="I895" s="107">
        <v>6</v>
      </c>
      <c r="K895" s="112">
        <v>6</v>
      </c>
      <c r="L895" s="111"/>
      <c r="M895" s="111"/>
      <c r="N895" s="109"/>
      <c r="O895" s="108">
        <v>0</v>
      </c>
      <c r="P895" s="110">
        <v>3.1300000000000001E-2</v>
      </c>
      <c r="Q895" s="109"/>
      <c r="R895" s="110">
        <v>3.1300000000000001E-2</v>
      </c>
      <c r="S895" s="109"/>
      <c r="T895" s="108">
        <v>0</v>
      </c>
      <c r="U895" s="110">
        <v>0</v>
      </c>
      <c r="V895" s="109"/>
      <c r="W895" s="108">
        <v>0</v>
      </c>
      <c r="X895" s="108">
        <v>0</v>
      </c>
      <c r="Y895" s="107">
        <v>0</v>
      </c>
      <c r="Z895" s="107">
        <v>0</v>
      </c>
      <c r="AA895" s="107">
        <v>0</v>
      </c>
      <c r="AB895" s="107">
        <v>0</v>
      </c>
      <c r="AC895" s="107">
        <v>2</v>
      </c>
      <c r="AD895" s="107">
        <v>2</v>
      </c>
      <c r="AE895" s="107">
        <v>0</v>
      </c>
      <c r="AF895" s="107">
        <v>2</v>
      </c>
      <c r="AG895" s="107">
        <v>0</v>
      </c>
      <c r="AH895" s="107">
        <v>2</v>
      </c>
      <c r="AI895" s="107">
        <v>0</v>
      </c>
      <c r="AJ895" s="107">
        <v>0</v>
      </c>
      <c r="AK895" s="107">
        <v>2</v>
      </c>
      <c r="AL895" s="107">
        <v>0</v>
      </c>
      <c r="AM895" s="107">
        <v>0</v>
      </c>
      <c r="AN895" s="104">
        <v>0.4</v>
      </c>
      <c r="AO895" s="104">
        <v>0</v>
      </c>
      <c r="AP895" s="104">
        <v>0.4</v>
      </c>
      <c r="AQ895" s="104">
        <v>0.4</v>
      </c>
      <c r="AR895" s="104">
        <v>0</v>
      </c>
      <c r="AS895" s="104">
        <v>0</v>
      </c>
      <c r="AT895" s="104">
        <v>0</v>
      </c>
      <c r="AU895" s="104">
        <v>0.4</v>
      </c>
      <c r="AV895" s="106">
        <v>1491</v>
      </c>
      <c r="AW895" s="105">
        <v>1</v>
      </c>
      <c r="AX895" s="104">
        <v>2</v>
      </c>
      <c r="AY895" s="103" t="e">
        <v>#VALUE!</v>
      </c>
      <c r="AZ895" s="127" t="e">
        <v>#VALUE!</v>
      </c>
      <c r="BA895" s="100" t="e">
        <f>U895/T895</f>
        <v>#DIV/0!</v>
      </c>
      <c r="BB895" s="100" t="e">
        <f>W895/T895</f>
        <v>#DIV/0!</v>
      </c>
      <c r="BC895" s="100" t="e">
        <f>X895/T895</f>
        <v>#DIV/0!</v>
      </c>
      <c r="BD895" s="100" t="e">
        <f>(W895+X895)/T895</f>
        <v>#DIV/0!</v>
      </c>
    </row>
    <row r="896" spans="2:56" outlineLevel="3" collapsed="1" x14ac:dyDescent="0.2">
      <c r="B896" s="115" t="s">
        <v>954</v>
      </c>
      <c r="C896" s="120">
        <v>8</v>
      </c>
      <c r="D896" s="119">
        <v>20</v>
      </c>
      <c r="E896" s="117"/>
      <c r="F896" s="81">
        <v>11</v>
      </c>
      <c r="G896" s="118"/>
      <c r="H896" s="117"/>
      <c r="I896" s="25">
        <v>27</v>
      </c>
      <c r="K896" s="81">
        <v>38</v>
      </c>
      <c r="L896" s="118"/>
      <c r="M896" s="118"/>
      <c r="N896" s="117"/>
      <c r="O896" s="26">
        <v>0.73340000000000005</v>
      </c>
      <c r="P896" s="83">
        <v>0.51619999999999999</v>
      </c>
      <c r="Q896" s="117"/>
      <c r="R896" s="83">
        <v>1.2497</v>
      </c>
      <c r="S896" s="117"/>
      <c r="T896" s="26">
        <v>1.18</v>
      </c>
      <c r="U896" s="83">
        <v>0.98409999999999997</v>
      </c>
      <c r="V896" s="117"/>
      <c r="W896" s="26">
        <v>0.18890000000000001</v>
      </c>
      <c r="X896" s="26">
        <v>0</v>
      </c>
      <c r="Y896" s="25">
        <v>57258</v>
      </c>
      <c r="Z896" s="25">
        <v>52157</v>
      </c>
      <c r="AA896" s="25">
        <v>5101</v>
      </c>
      <c r="AB896" s="25">
        <v>0</v>
      </c>
      <c r="AC896" s="25">
        <v>105</v>
      </c>
      <c r="AD896" s="25">
        <v>95</v>
      </c>
      <c r="AE896" s="25">
        <v>10</v>
      </c>
      <c r="AF896" s="25">
        <v>108</v>
      </c>
      <c r="AG896" s="25">
        <v>0</v>
      </c>
      <c r="AH896" s="25">
        <v>91</v>
      </c>
      <c r="AI896" s="25">
        <v>0</v>
      </c>
      <c r="AJ896" s="25">
        <v>0</v>
      </c>
      <c r="AK896" s="25">
        <v>108</v>
      </c>
      <c r="AL896" s="25">
        <v>0</v>
      </c>
      <c r="AM896" s="25">
        <v>0</v>
      </c>
      <c r="AN896" s="27">
        <v>11.926600000000001</v>
      </c>
      <c r="AO896" s="27">
        <v>0</v>
      </c>
      <c r="AP896" s="27">
        <v>11.926600000000001</v>
      </c>
      <c r="AQ896" s="27">
        <v>14.2867</v>
      </c>
      <c r="AR896" s="27">
        <v>0</v>
      </c>
      <c r="AS896" s="27">
        <v>0</v>
      </c>
      <c r="AT896" s="27">
        <v>0</v>
      </c>
      <c r="AU896" s="27">
        <v>14.29</v>
      </c>
      <c r="AV896" s="28">
        <v>53246</v>
      </c>
      <c r="AW896" s="29">
        <v>1.02857142857143</v>
      </c>
      <c r="AX896" s="27">
        <v>13.5</v>
      </c>
      <c r="AY896" s="25">
        <v>363.30508474576271</v>
      </c>
      <c r="AZ896" s="93">
        <v>12.110169491525424</v>
      </c>
      <c r="BA896" s="100">
        <f>U896/T896</f>
        <v>0.83398305084745761</v>
      </c>
      <c r="BB896" s="100">
        <f>W896/T896</f>
        <v>0.16008474576271189</v>
      </c>
      <c r="BC896" s="100">
        <f>X896/T896</f>
        <v>0</v>
      </c>
      <c r="BD896" s="100">
        <f>(W896+X896)/T896</f>
        <v>0.16008474576271189</v>
      </c>
    </row>
    <row r="897" spans="2:56" hidden="1" outlineLevel="4" collapsed="1" x14ac:dyDescent="0.2">
      <c r="B897" s="115" t="s">
        <v>955</v>
      </c>
      <c r="C897" s="114">
        <v>1</v>
      </c>
      <c r="D897" s="113">
        <v>3</v>
      </c>
      <c r="E897" s="109"/>
      <c r="F897" s="112">
        <v>2.5</v>
      </c>
      <c r="G897" s="111"/>
      <c r="H897" s="109"/>
      <c r="I897" s="107">
        <v>1.5</v>
      </c>
      <c r="K897" s="112">
        <v>4</v>
      </c>
      <c r="L897" s="111"/>
      <c r="M897" s="111"/>
      <c r="N897" s="109"/>
      <c r="O897" s="108">
        <v>0.16669999999999999</v>
      </c>
      <c r="P897" s="110">
        <v>7.0400000000000004E-2</v>
      </c>
      <c r="Q897" s="109"/>
      <c r="R897" s="110">
        <v>0.23710000000000001</v>
      </c>
      <c r="S897" s="109"/>
      <c r="T897" s="108">
        <v>0.24</v>
      </c>
      <c r="U897" s="110">
        <v>0.23769999999999999</v>
      </c>
      <c r="V897" s="109"/>
      <c r="W897" s="108">
        <v>0</v>
      </c>
      <c r="X897" s="108">
        <v>0</v>
      </c>
      <c r="Y897" s="107">
        <v>12598</v>
      </c>
      <c r="Z897" s="107">
        <v>12598</v>
      </c>
      <c r="AA897" s="107">
        <v>0</v>
      </c>
      <c r="AB897" s="107">
        <v>0</v>
      </c>
      <c r="AC897" s="107">
        <v>18</v>
      </c>
      <c r="AD897" s="107">
        <v>18</v>
      </c>
      <c r="AE897" s="107">
        <v>2</v>
      </c>
      <c r="AF897" s="107">
        <v>21</v>
      </c>
      <c r="AG897" s="107">
        <v>0</v>
      </c>
      <c r="AH897" s="107">
        <v>16</v>
      </c>
      <c r="AI897" s="107">
        <v>0</v>
      </c>
      <c r="AJ897" s="107">
        <v>0</v>
      </c>
      <c r="AK897" s="107">
        <v>21</v>
      </c>
      <c r="AL897" s="107">
        <v>0</v>
      </c>
      <c r="AM897" s="107">
        <v>0</v>
      </c>
      <c r="AN897" s="104">
        <v>2.1333000000000002</v>
      </c>
      <c r="AO897" s="104">
        <v>0</v>
      </c>
      <c r="AP897" s="104">
        <v>2.1333000000000002</v>
      </c>
      <c r="AQ897" s="104">
        <v>2.8</v>
      </c>
      <c r="AR897" s="104">
        <v>0</v>
      </c>
      <c r="AS897" s="104">
        <v>0</v>
      </c>
      <c r="AT897" s="104">
        <v>0</v>
      </c>
      <c r="AU897" s="104">
        <v>2.8</v>
      </c>
      <c r="AV897" s="106">
        <v>10436</v>
      </c>
      <c r="AW897" s="105">
        <v>1.1666666666666701</v>
      </c>
      <c r="AX897" s="104">
        <v>21</v>
      </c>
      <c r="AY897" s="107">
        <v>350</v>
      </c>
      <c r="AZ897" s="126">
        <v>11.666666666666666</v>
      </c>
      <c r="BA897" s="100">
        <f>U897/T897</f>
        <v>0.99041666666666672</v>
      </c>
      <c r="BB897" s="100">
        <f>W897/T897</f>
        <v>0</v>
      </c>
      <c r="BC897" s="100">
        <f>X897/T897</f>
        <v>0</v>
      </c>
      <c r="BD897" s="100">
        <f>(W897+X897)/T897</f>
        <v>0</v>
      </c>
    </row>
    <row r="898" spans="2:56" hidden="1" outlineLevel="4" collapsed="1" x14ac:dyDescent="0.2">
      <c r="B898" s="115" t="s">
        <v>956</v>
      </c>
      <c r="C898" s="114">
        <v>1</v>
      </c>
      <c r="D898" s="113">
        <v>3</v>
      </c>
      <c r="E898" s="109"/>
      <c r="F898" s="112">
        <v>2.5</v>
      </c>
      <c r="G898" s="111"/>
      <c r="H898" s="109"/>
      <c r="I898" s="107">
        <v>1.5</v>
      </c>
      <c r="K898" s="112">
        <v>4</v>
      </c>
      <c r="L898" s="111"/>
      <c r="M898" s="111"/>
      <c r="N898" s="109"/>
      <c r="O898" s="108">
        <v>0.16669999999999999</v>
      </c>
      <c r="P898" s="110">
        <v>7.0400000000000004E-2</v>
      </c>
      <c r="Q898" s="109"/>
      <c r="R898" s="110">
        <v>0.23710000000000001</v>
      </c>
      <c r="S898" s="109"/>
      <c r="T898" s="108">
        <v>0.25</v>
      </c>
      <c r="U898" s="110">
        <v>0.23769999999999999</v>
      </c>
      <c r="V898" s="109"/>
      <c r="W898" s="108">
        <v>1.3599999999999999E-2</v>
      </c>
      <c r="X898" s="108">
        <v>0</v>
      </c>
      <c r="Y898" s="107">
        <v>12966</v>
      </c>
      <c r="Z898" s="107">
        <v>12598</v>
      </c>
      <c r="AA898" s="107">
        <v>368</v>
      </c>
      <c r="AB898" s="107">
        <v>0</v>
      </c>
      <c r="AC898" s="107">
        <v>18</v>
      </c>
      <c r="AD898" s="107">
        <v>10</v>
      </c>
      <c r="AE898" s="107">
        <v>2</v>
      </c>
      <c r="AF898" s="107">
        <v>12</v>
      </c>
      <c r="AG898" s="107">
        <v>0</v>
      </c>
      <c r="AH898" s="107">
        <v>12</v>
      </c>
      <c r="AI898" s="107">
        <v>0</v>
      </c>
      <c r="AJ898" s="107">
        <v>0</v>
      </c>
      <c r="AK898" s="107">
        <v>12</v>
      </c>
      <c r="AL898" s="107">
        <v>0</v>
      </c>
      <c r="AM898" s="107">
        <v>0</v>
      </c>
      <c r="AN898" s="104">
        <v>1.6</v>
      </c>
      <c r="AO898" s="104">
        <v>0</v>
      </c>
      <c r="AP898" s="104">
        <v>1.6</v>
      </c>
      <c r="AQ898" s="104">
        <v>1.6</v>
      </c>
      <c r="AR898" s="104">
        <v>0</v>
      </c>
      <c r="AS898" s="104">
        <v>0</v>
      </c>
      <c r="AT898" s="104">
        <v>0</v>
      </c>
      <c r="AU898" s="104">
        <v>1.6</v>
      </c>
      <c r="AV898" s="106">
        <v>5963</v>
      </c>
      <c r="AW898" s="105">
        <v>0.66666666666666696</v>
      </c>
      <c r="AX898" s="104">
        <v>12</v>
      </c>
      <c r="AY898" s="107">
        <v>192</v>
      </c>
      <c r="AZ898" s="126">
        <v>6.4</v>
      </c>
      <c r="BA898" s="100">
        <f>U898/T898</f>
        <v>0.95079999999999998</v>
      </c>
      <c r="BB898" s="100">
        <f>W898/T898</f>
        <v>5.4399999999999997E-2</v>
      </c>
      <c r="BC898" s="100">
        <f>X898/T898</f>
        <v>0</v>
      </c>
      <c r="BD898" s="100">
        <f>(W898+X898)/T898</f>
        <v>5.4399999999999997E-2</v>
      </c>
    </row>
    <row r="899" spans="2:56" hidden="1" outlineLevel="4" collapsed="1" x14ac:dyDescent="0.2">
      <c r="B899" s="115" t="s">
        <v>957</v>
      </c>
      <c r="C899" s="114">
        <v>1</v>
      </c>
      <c r="D899" s="113">
        <v>3</v>
      </c>
      <c r="E899" s="109"/>
      <c r="F899" s="112">
        <v>3</v>
      </c>
      <c r="G899" s="111"/>
      <c r="H899" s="109"/>
      <c r="I899" s="107">
        <v>0</v>
      </c>
      <c r="K899" s="112">
        <v>3</v>
      </c>
      <c r="L899" s="111"/>
      <c r="M899" s="111"/>
      <c r="N899" s="109"/>
      <c r="O899" s="108">
        <v>0.2</v>
      </c>
      <c r="P899" s="110">
        <v>0</v>
      </c>
      <c r="Q899" s="109"/>
      <c r="R899" s="110">
        <v>0.2</v>
      </c>
      <c r="S899" s="109"/>
      <c r="T899" s="108">
        <v>0.2</v>
      </c>
      <c r="U899" s="110">
        <v>0.2</v>
      </c>
      <c r="V899" s="109"/>
      <c r="W899" s="108">
        <v>0</v>
      </c>
      <c r="X899" s="108">
        <v>0</v>
      </c>
      <c r="Y899" s="107">
        <v>10600</v>
      </c>
      <c r="Z899" s="107">
        <v>10600</v>
      </c>
      <c r="AA899" s="107">
        <v>0</v>
      </c>
      <c r="AB899" s="107">
        <v>0</v>
      </c>
      <c r="AC899" s="107">
        <v>32</v>
      </c>
      <c r="AD899" s="107">
        <v>28</v>
      </c>
      <c r="AE899" s="107">
        <v>2</v>
      </c>
      <c r="AF899" s="107">
        <v>33</v>
      </c>
      <c r="AG899" s="107">
        <v>0</v>
      </c>
      <c r="AH899" s="107">
        <v>32</v>
      </c>
      <c r="AI899" s="107">
        <v>0</v>
      </c>
      <c r="AJ899" s="107">
        <v>0</v>
      </c>
      <c r="AK899" s="107">
        <v>33</v>
      </c>
      <c r="AL899" s="107">
        <v>0</v>
      </c>
      <c r="AM899" s="107">
        <v>0</v>
      </c>
      <c r="AN899" s="104">
        <v>3.4133</v>
      </c>
      <c r="AO899" s="104">
        <v>0</v>
      </c>
      <c r="AP899" s="104">
        <v>3.4133</v>
      </c>
      <c r="AQ899" s="104">
        <v>3.52</v>
      </c>
      <c r="AR899" s="104">
        <v>0</v>
      </c>
      <c r="AS899" s="104">
        <v>0</v>
      </c>
      <c r="AT899" s="104">
        <v>0</v>
      </c>
      <c r="AU899" s="104">
        <v>3.52</v>
      </c>
      <c r="AV899" s="106">
        <v>13119</v>
      </c>
      <c r="AW899" s="105">
        <v>1.03125</v>
      </c>
      <c r="AX899" s="104">
        <v>33</v>
      </c>
      <c r="AY899" s="107">
        <v>528</v>
      </c>
      <c r="AZ899" s="126">
        <v>17.600000000000001</v>
      </c>
      <c r="BA899" s="100">
        <f>U899/T899</f>
        <v>1</v>
      </c>
      <c r="BB899" s="100">
        <f>W899/T899</f>
        <v>0</v>
      </c>
      <c r="BC899" s="100">
        <f>X899/T899</f>
        <v>0</v>
      </c>
      <c r="BD899" s="100">
        <f>(W899+X899)/T899</f>
        <v>0</v>
      </c>
    </row>
    <row r="900" spans="2:56" hidden="1" outlineLevel="4" collapsed="1" x14ac:dyDescent="0.2">
      <c r="B900" s="115" t="s">
        <v>958</v>
      </c>
      <c r="C900" s="114">
        <v>1</v>
      </c>
      <c r="D900" s="113">
        <v>3</v>
      </c>
      <c r="E900" s="109"/>
      <c r="F900" s="112">
        <v>2</v>
      </c>
      <c r="G900" s="111"/>
      <c r="H900" s="109"/>
      <c r="I900" s="107">
        <v>3</v>
      </c>
      <c r="K900" s="112">
        <v>5</v>
      </c>
      <c r="L900" s="111"/>
      <c r="M900" s="111"/>
      <c r="N900" s="109"/>
      <c r="O900" s="108">
        <v>0.1333</v>
      </c>
      <c r="P900" s="110">
        <v>0.14080000000000001</v>
      </c>
      <c r="Q900" s="109"/>
      <c r="R900" s="110">
        <v>0.2742</v>
      </c>
      <c r="S900" s="109"/>
      <c r="T900" s="108">
        <v>0.28000000000000003</v>
      </c>
      <c r="U900" s="110">
        <v>0.1</v>
      </c>
      <c r="V900" s="109"/>
      <c r="W900" s="108">
        <v>0.17530000000000001</v>
      </c>
      <c r="X900" s="108">
        <v>0</v>
      </c>
      <c r="Y900" s="107">
        <v>10033</v>
      </c>
      <c r="Z900" s="107">
        <v>5300</v>
      </c>
      <c r="AA900" s="107">
        <v>4733</v>
      </c>
      <c r="AB900" s="107">
        <v>0</v>
      </c>
      <c r="AC900" s="107">
        <v>18</v>
      </c>
      <c r="AD900" s="107">
        <v>13</v>
      </c>
      <c r="AE900" s="107">
        <v>2</v>
      </c>
      <c r="AF900" s="107">
        <v>15</v>
      </c>
      <c r="AG900" s="107">
        <v>0</v>
      </c>
      <c r="AH900" s="107">
        <v>12</v>
      </c>
      <c r="AI900" s="107">
        <v>0</v>
      </c>
      <c r="AJ900" s="107">
        <v>0</v>
      </c>
      <c r="AK900" s="107">
        <v>15</v>
      </c>
      <c r="AL900" s="107">
        <v>0</v>
      </c>
      <c r="AM900" s="107">
        <v>0</v>
      </c>
      <c r="AN900" s="104">
        <v>2.08</v>
      </c>
      <c r="AO900" s="104">
        <v>0</v>
      </c>
      <c r="AP900" s="104">
        <v>2.08</v>
      </c>
      <c r="AQ900" s="104">
        <v>2.6</v>
      </c>
      <c r="AR900" s="104">
        <v>0</v>
      </c>
      <c r="AS900" s="104">
        <v>0</v>
      </c>
      <c r="AT900" s="104">
        <v>0</v>
      </c>
      <c r="AU900" s="104">
        <v>2.6</v>
      </c>
      <c r="AV900" s="106">
        <v>9690</v>
      </c>
      <c r="AW900" s="105">
        <v>0.83333333333333304</v>
      </c>
      <c r="AX900" s="104">
        <v>15</v>
      </c>
      <c r="AY900" s="107">
        <v>278.57142857142856</v>
      </c>
      <c r="AZ900" s="126">
        <v>9.2857142857142865</v>
      </c>
      <c r="BA900" s="100">
        <f>U900/T900</f>
        <v>0.35714285714285715</v>
      </c>
      <c r="BB900" s="100">
        <f>W900/T900</f>
        <v>0.6260714285714285</v>
      </c>
      <c r="BC900" s="100">
        <f>X900/T900</f>
        <v>0</v>
      </c>
      <c r="BD900" s="100">
        <f>(W900+X900)/T900</f>
        <v>0.6260714285714285</v>
      </c>
    </row>
    <row r="901" spans="2:56" hidden="1" outlineLevel="4" collapsed="1" x14ac:dyDescent="0.2">
      <c r="B901" s="115" t="s">
        <v>959</v>
      </c>
      <c r="C901" s="114">
        <v>1</v>
      </c>
      <c r="D901" s="113">
        <v>2</v>
      </c>
      <c r="E901" s="109"/>
      <c r="F901" s="112">
        <v>1</v>
      </c>
      <c r="G901" s="111"/>
      <c r="H901" s="109"/>
      <c r="I901" s="107">
        <v>3</v>
      </c>
      <c r="K901" s="112">
        <v>4</v>
      </c>
      <c r="L901" s="111"/>
      <c r="M901" s="111"/>
      <c r="N901" s="109"/>
      <c r="O901" s="108">
        <v>6.6699999999999995E-2</v>
      </c>
      <c r="P901" s="110">
        <v>0.14080000000000001</v>
      </c>
      <c r="Q901" s="109"/>
      <c r="R901" s="110">
        <v>0.20749999999999999</v>
      </c>
      <c r="S901" s="109"/>
      <c r="T901" s="108">
        <v>0.21</v>
      </c>
      <c r="U901" s="110">
        <v>0.2087</v>
      </c>
      <c r="V901" s="109"/>
      <c r="W901" s="108">
        <v>0</v>
      </c>
      <c r="X901" s="108">
        <v>0</v>
      </c>
      <c r="Y901" s="107">
        <v>11061</v>
      </c>
      <c r="Z901" s="107">
        <v>11061</v>
      </c>
      <c r="AA901" s="107">
        <v>0</v>
      </c>
      <c r="AB901" s="107">
        <v>0</v>
      </c>
      <c r="AC901" s="107">
        <v>18</v>
      </c>
      <c r="AD901" s="107">
        <v>25</v>
      </c>
      <c r="AE901" s="107">
        <v>2</v>
      </c>
      <c r="AF901" s="107">
        <v>26</v>
      </c>
      <c r="AG901" s="107">
        <v>0</v>
      </c>
      <c r="AH901" s="107">
        <v>18</v>
      </c>
      <c r="AI901" s="107">
        <v>0</v>
      </c>
      <c r="AJ901" s="107">
        <v>0</v>
      </c>
      <c r="AK901" s="107">
        <v>26</v>
      </c>
      <c r="AL901" s="107">
        <v>0</v>
      </c>
      <c r="AM901" s="107">
        <v>0</v>
      </c>
      <c r="AN901" s="104">
        <v>2.4</v>
      </c>
      <c r="AO901" s="104">
        <v>0</v>
      </c>
      <c r="AP901" s="104">
        <v>2.4</v>
      </c>
      <c r="AQ901" s="104">
        <v>3.4666999999999999</v>
      </c>
      <c r="AR901" s="104">
        <v>0</v>
      </c>
      <c r="AS901" s="104">
        <v>0</v>
      </c>
      <c r="AT901" s="104">
        <v>0</v>
      </c>
      <c r="AU901" s="104">
        <v>3.47</v>
      </c>
      <c r="AV901" s="106">
        <v>12920</v>
      </c>
      <c r="AW901" s="105">
        <v>1.44444444444444</v>
      </c>
      <c r="AX901" s="104">
        <v>26</v>
      </c>
      <c r="AY901" s="107">
        <v>495.71428571428572</v>
      </c>
      <c r="AZ901" s="126">
        <v>16.523809523809526</v>
      </c>
      <c r="BA901" s="100">
        <f>U901/T901</f>
        <v>0.99380952380952381</v>
      </c>
      <c r="BB901" s="100">
        <f>W901/T901</f>
        <v>0</v>
      </c>
      <c r="BC901" s="100">
        <f>X901/T901</f>
        <v>0</v>
      </c>
      <c r="BD901" s="100">
        <f>(W901+X901)/T901</f>
        <v>0</v>
      </c>
    </row>
    <row r="902" spans="2:56" hidden="1" outlineLevel="4" collapsed="1" x14ac:dyDescent="0.2">
      <c r="B902" s="115" t="s">
        <v>960</v>
      </c>
      <c r="C902" s="114">
        <v>1</v>
      </c>
      <c r="D902" s="113">
        <v>2</v>
      </c>
      <c r="E902" s="109"/>
      <c r="F902" s="112">
        <v>0</v>
      </c>
      <c r="G902" s="111"/>
      <c r="H902" s="109"/>
      <c r="I902" s="107">
        <v>6</v>
      </c>
      <c r="K902" s="112">
        <v>6</v>
      </c>
      <c r="L902" s="111"/>
      <c r="M902" s="111"/>
      <c r="N902" s="109"/>
      <c r="O902" s="108">
        <v>0</v>
      </c>
      <c r="P902" s="110">
        <v>3.1300000000000001E-2</v>
      </c>
      <c r="Q902" s="109"/>
      <c r="R902" s="110">
        <v>3.1300000000000001E-2</v>
      </c>
      <c r="S902" s="109"/>
      <c r="T902" s="108">
        <v>0</v>
      </c>
      <c r="U902" s="110">
        <v>0</v>
      </c>
      <c r="V902" s="109"/>
      <c r="W902" s="108">
        <v>0</v>
      </c>
      <c r="X902" s="108">
        <v>0</v>
      </c>
      <c r="Y902" s="107">
        <v>0</v>
      </c>
      <c r="Z902" s="107">
        <v>0</v>
      </c>
      <c r="AA902" s="107">
        <v>0</v>
      </c>
      <c r="AB902" s="107">
        <v>0</v>
      </c>
      <c r="AC902" s="107">
        <v>0</v>
      </c>
      <c r="AD902" s="107">
        <v>0</v>
      </c>
      <c r="AE902" s="107">
        <v>0</v>
      </c>
      <c r="AF902" s="107">
        <v>0</v>
      </c>
      <c r="AG902" s="107">
        <v>0</v>
      </c>
      <c r="AH902" s="107">
        <v>0</v>
      </c>
      <c r="AI902" s="107">
        <v>0</v>
      </c>
      <c r="AJ902" s="107">
        <v>0</v>
      </c>
      <c r="AK902" s="107">
        <v>0</v>
      </c>
      <c r="AL902" s="107">
        <v>0</v>
      </c>
      <c r="AM902" s="107">
        <v>0</v>
      </c>
      <c r="AN902" s="104">
        <v>0</v>
      </c>
      <c r="AO902" s="104">
        <v>0</v>
      </c>
      <c r="AP902" s="104">
        <v>0</v>
      </c>
      <c r="AQ902" s="104">
        <v>0</v>
      </c>
      <c r="AR902" s="104">
        <v>0</v>
      </c>
      <c r="AS902" s="104">
        <v>0</v>
      </c>
      <c r="AT902" s="104">
        <v>0</v>
      </c>
      <c r="AU902" s="104">
        <v>0</v>
      </c>
      <c r="AV902" s="106">
        <v>0</v>
      </c>
      <c r="AW902" s="105">
        <v>0</v>
      </c>
      <c r="AX902" s="104">
        <v>0</v>
      </c>
      <c r="AY902" s="103" t="e">
        <v>#VALUE!</v>
      </c>
      <c r="AZ902" s="127" t="e">
        <v>#VALUE!</v>
      </c>
      <c r="BA902" s="100" t="e">
        <f>U902/T902</f>
        <v>#DIV/0!</v>
      </c>
      <c r="BB902" s="100" t="e">
        <f>W902/T902</f>
        <v>#DIV/0!</v>
      </c>
      <c r="BC902" s="100" t="e">
        <f>X902/T902</f>
        <v>#DIV/0!</v>
      </c>
      <c r="BD902" s="100" t="e">
        <f>(W902+X902)/T902</f>
        <v>#DIV/0!</v>
      </c>
    </row>
    <row r="903" spans="2:56" hidden="1" outlineLevel="4" collapsed="1" x14ac:dyDescent="0.2">
      <c r="B903" s="115" t="s">
        <v>961</v>
      </c>
      <c r="C903" s="114">
        <v>1</v>
      </c>
      <c r="D903" s="113">
        <v>3</v>
      </c>
      <c r="E903" s="109"/>
      <c r="F903" s="112">
        <v>0</v>
      </c>
      <c r="G903" s="111"/>
      <c r="H903" s="109"/>
      <c r="I903" s="107">
        <v>9</v>
      </c>
      <c r="K903" s="112">
        <v>9</v>
      </c>
      <c r="L903" s="111"/>
      <c r="M903" s="111"/>
      <c r="N903" s="109"/>
      <c r="O903" s="108">
        <v>0</v>
      </c>
      <c r="P903" s="110">
        <v>4.6899999999999997E-2</v>
      </c>
      <c r="Q903" s="109"/>
      <c r="R903" s="110">
        <v>4.6899999999999997E-2</v>
      </c>
      <c r="S903" s="109"/>
      <c r="T903" s="108">
        <v>0</v>
      </c>
      <c r="U903" s="110">
        <v>0</v>
      </c>
      <c r="V903" s="109"/>
      <c r="W903" s="108">
        <v>0</v>
      </c>
      <c r="X903" s="108">
        <v>0</v>
      </c>
      <c r="Y903" s="107">
        <v>0</v>
      </c>
      <c r="Z903" s="107">
        <v>0</v>
      </c>
      <c r="AA903" s="107">
        <v>0</v>
      </c>
      <c r="AB903" s="107">
        <v>0</v>
      </c>
      <c r="AC903" s="107">
        <v>1</v>
      </c>
      <c r="AD903" s="107">
        <v>1</v>
      </c>
      <c r="AE903" s="107">
        <v>0</v>
      </c>
      <c r="AF903" s="107">
        <v>1</v>
      </c>
      <c r="AG903" s="107">
        <v>0</v>
      </c>
      <c r="AH903" s="107">
        <v>1</v>
      </c>
      <c r="AI903" s="107">
        <v>0</v>
      </c>
      <c r="AJ903" s="107">
        <v>0</v>
      </c>
      <c r="AK903" s="107">
        <v>1</v>
      </c>
      <c r="AL903" s="107">
        <v>0</v>
      </c>
      <c r="AM903" s="107">
        <v>0</v>
      </c>
      <c r="AN903" s="104">
        <v>0.3</v>
      </c>
      <c r="AO903" s="104">
        <v>0</v>
      </c>
      <c r="AP903" s="104">
        <v>0.3</v>
      </c>
      <c r="AQ903" s="104">
        <v>0.3</v>
      </c>
      <c r="AR903" s="104">
        <v>0</v>
      </c>
      <c r="AS903" s="104">
        <v>0</v>
      </c>
      <c r="AT903" s="104">
        <v>0</v>
      </c>
      <c r="AU903" s="104">
        <v>0.3</v>
      </c>
      <c r="AV903" s="106">
        <v>1118</v>
      </c>
      <c r="AW903" s="105">
        <v>1</v>
      </c>
      <c r="AX903" s="104">
        <v>1</v>
      </c>
      <c r="AY903" s="103" t="e">
        <v>#VALUE!</v>
      </c>
      <c r="AZ903" s="127" t="e">
        <v>#VALUE!</v>
      </c>
      <c r="BA903" s="100" t="e">
        <f>U903/T903</f>
        <v>#DIV/0!</v>
      </c>
      <c r="BB903" s="100" t="e">
        <f>W903/T903</f>
        <v>#DIV/0!</v>
      </c>
      <c r="BC903" s="100" t="e">
        <f>X903/T903</f>
        <v>#DIV/0!</v>
      </c>
      <c r="BD903" s="100" t="e">
        <f>(W903+X903)/T903</f>
        <v>#DIV/0!</v>
      </c>
    </row>
    <row r="904" spans="2:56" hidden="1" outlineLevel="4" collapsed="1" x14ac:dyDescent="0.2">
      <c r="B904" s="115" t="s">
        <v>962</v>
      </c>
      <c r="C904" s="114">
        <v>1</v>
      </c>
      <c r="D904" s="113">
        <v>1</v>
      </c>
      <c r="E904" s="109"/>
      <c r="F904" s="112">
        <v>0</v>
      </c>
      <c r="G904" s="111"/>
      <c r="H904" s="109"/>
      <c r="I904" s="107">
        <v>3</v>
      </c>
      <c r="K904" s="112">
        <v>3</v>
      </c>
      <c r="L904" s="111"/>
      <c r="M904" s="111"/>
      <c r="N904" s="109"/>
      <c r="O904" s="108">
        <v>0</v>
      </c>
      <c r="P904" s="110">
        <v>1.5599999999999999E-2</v>
      </c>
      <c r="Q904" s="109"/>
      <c r="R904" s="110">
        <v>1.5599999999999999E-2</v>
      </c>
      <c r="S904" s="109"/>
      <c r="T904" s="108">
        <v>0</v>
      </c>
      <c r="U904" s="110">
        <v>0</v>
      </c>
      <c r="V904" s="109"/>
      <c r="W904" s="108">
        <v>0</v>
      </c>
      <c r="X904" s="108">
        <v>0</v>
      </c>
      <c r="Y904" s="107">
        <v>0</v>
      </c>
      <c r="Z904" s="107">
        <v>0</v>
      </c>
      <c r="AA904" s="107">
        <v>0</v>
      </c>
      <c r="AB904" s="107">
        <v>0</v>
      </c>
      <c r="AC904" s="107">
        <v>0</v>
      </c>
      <c r="AD904" s="107">
        <v>0</v>
      </c>
      <c r="AE904" s="107">
        <v>0</v>
      </c>
      <c r="AF904" s="107">
        <v>0</v>
      </c>
      <c r="AG904" s="107">
        <v>0</v>
      </c>
      <c r="AH904" s="107">
        <v>0</v>
      </c>
      <c r="AI904" s="107">
        <v>0</v>
      </c>
      <c r="AJ904" s="107">
        <v>0</v>
      </c>
      <c r="AK904" s="107">
        <v>0</v>
      </c>
      <c r="AL904" s="107">
        <v>0</v>
      </c>
      <c r="AM904" s="107">
        <v>0</v>
      </c>
      <c r="AN904" s="104">
        <v>0</v>
      </c>
      <c r="AO904" s="104">
        <v>0</v>
      </c>
      <c r="AP904" s="104">
        <v>0</v>
      </c>
      <c r="AQ904" s="104">
        <v>0</v>
      </c>
      <c r="AR904" s="104">
        <v>0</v>
      </c>
      <c r="AS904" s="104">
        <v>0</v>
      </c>
      <c r="AT904" s="104">
        <v>0</v>
      </c>
      <c r="AU904" s="104">
        <v>0</v>
      </c>
      <c r="AV904" s="106">
        <v>0</v>
      </c>
      <c r="AW904" s="105">
        <v>0</v>
      </c>
      <c r="AX904" s="104">
        <v>0</v>
      </c>
      <c r="AY904" s="103" t="e">
        <v>#VALUE!</v>
      </c>
      <c r="AZ904" s="127" t="e">
        <v>#VALUE!</v>
      </c>
      <c r="BA904" s="100" t="e">
        <f>U904/T904</f>
        <v>#DIV/0!</v>
      </c>
      <c r="BB904" s="100" t="e">
        <f>W904/T904</f>
        <v>#DIV/0!</v>
      </c>
      <c r="BC904" s="100" t="e">
        <f>X904/T904</f>
        <v>#DIV/0!</v>
      </c>
      <c r="BD904" s="100" t="e">
        <f>(W904+X904)/T904</f>
        <v>#DIV/0!</v>
      </c>
    </row>
    <row r="905" spans="2:56" outlineLevel="3" collapsed="1" x14ac:dyDescent="0.2">
      <c r="B905" s="115" t="s">
        <v>963</v>
      </c>
      <c r="C905" s="120">
        <v>11</v>
      </c>
      <c r="D905" s="119">
        <v>29</v>
      </c>
      <c r="E905" s="117"/>
      <c r="F905" s="81">
        <v>18.5</v>
      </c>
      <c r="G905" s="118"/>
      <c r="H905" s="117"/>
      <c r="I905" s="25">
        <v>35.5</v>
      </c>
      <c r="K905" s="81">
        <v>54</v>
      </c>
      <c r="L905" s="118"/>
      <c r="M905" s="118"/>
      <c r="N905" s="117"/>
      <c r="O905" s="26">
        <v>1.2333000000000001</v>
      </c>
      <c r="P905" s="83">
        <v>0.89410000000000001</v>
      </c>
      <c r="Q905" s="117"/>
      <c r="R905" s="83">
        <v>2.1274999999999999</v>
      </c>
      <c r="S905" s="117"/>
      <c r="T905" s="26">
        <v>1.67</v>
      </c>
      <c r="U905" s="83">
        <v>0.95930000000000004</v>
      </c>
      <c r="V905" s="117"/>
      <c r="W905" s="26">
        <v>0.71299999999999997</v>
      </c>
      <c r="X905" s="26">
        <v>0</v>
      </c>
      <c r="Y905" s="25">
        <v>70094</v>
      </c>
      <c r="Z905" s="25">
        <v>50843</v>
      </c>
      <c r="AA905" s="25">
        <v>19251</v>
      </c>
      <c r="AB905" s="25">
        <v>0</v>
      </c>
      <c r="AC905" s="25">
        <v>160</v>
      </c>
      <c r="AD905" s="25">
        <v>129</v>
      </c>
      <c r="AE905" s="25">
        <v>14</v>
      </c>
      <c r="AF905" s="25">
        <v>149</v>
      </c>
      <c r="AG905" s="25">
        <v>0</v>
      </c>
      <c r="AH905" s="25">
        <v>154</v>
      </c>
      <c r="AI905" s="25">
        <v>0</v>
      </c>
      <c r="AJ905" s="25">
        <v>0</v>
      </c>
      <c r="AK905" s="25">
        <v>149</v>
      </c>
      <c r="AL905" s="25">
        <v>0</v>
      </c>
      <c r="AM905" s="25">
        <v>0</v>
      </c>
      <c r="AN905" s="27">
        <v>22.2668</v>
      </c>
      <c r="AO905" s="27">
        <v>0</v>
      </c>
      <c r="AP905" s="27">
        <v>22.2668</v>
      </c>
      <c r="AQ905" s="27">
        <v>21.06</v>
      </c>
      <c r="AR905" s="27">
        <v>0</v>
      </c>
      <c r="AS905" s="27">
        <v>0</v>
      </c>
      <c r="AT905" s="27">
        <v>0</v>
      </c>
      <c r="AU905" s="27">
        <v>21.06</v>
      </c>
      <c r="AV905" s="28">
        <v>78490</v>
      </c>
      <c r="AW905" s="29">
        <v>0.93125000000000002</v>
      </c>
      <c r="AX905" s="27">
        <v>13.545454545454501</v>
      </c>
      <c r="AY905" s="25">
        <v>378.32335329341316</v>
      </c>
      <c r="AZ905" s="93">
        <v>12.610778443113773</v>
      </c>
      <c r="BA905" s="100">
        <f>U905/T905</f>
        <v>0.5744311377245509</v>
      </c>
      <c r="BB905" s="100">
        <f>W905/T905</f>
        <v>0.42694610778443115</v>
      </c>
      <c r="BC905" s="100">
        <f>X905/T905</f>
        <v>0</v>
      </c>
      <c r="BD905" s="100">
        <f>(W905+X905)/T905</f>
        <v>0.42694610778443115</v>
      </c>
    </row>
    <row r="906" spans="2:56" hidden="1" outlineLevel="4" collapsed="1" x14ac:dyDescent="0.2">
      <c r="B906" s="115" t="s">
        <v>964</v>
      </c>
      <c r="C906" s="114">
        <v>1</v>
      </c>
      <c r="D906" s="113">
        <v>2</v>
      </c>
      <c r="E906" s="109"/>
      <c r="F906" s="112">
        <v>2</v>
      </c>
      <c r="G906" s="111"/>
      <c r="H906" s="109"/>
      <c r="I906" s="107">
        <v>0</v>
      </c>
      <c r="K906" s="112">
        <v>2</v>
      </c>
      <c r="L906" s="111"/>
      <c r="M906" s="111"/>
      <c r="N906" s="109"/>
      <c r="O906" s="108">
        <v>0.1333</v>
      </c>
      <c r="P906" s="110">
        <v>0</v>
      </c>
      <c r="Q906" s="109"/>
      <c r="R906" s="110">
        <v>0.1333</v>
      </c>
      <c r="S906" s="109"/>
      <c r="T906" s="108">
        <v>0.13</v>
      </c>
      <c r="U906" s="110">
        <v>0</v>
      </c>
      <c r="V906" s="109"/>
      <c r="W906" s="108">
        <v>0.1333</v>
      </c>
      <c r="X906" s="108">
        <v>0</v>
      </c>
      <c r="Y906" s="107">
        <v>3599</v>
      </c>
      <c r="Z906" s="107">
        <v>0</v>
      </c>
      <c r="AA906" s="107">
        <v>3599</v>
      </c>
      <c r="AB906" s="107">
        <v>0</v>
      </c>
      <c r="AC906" s="107">
        <v>36</v>
      </c>
      <c r="AD906" s="107">
        <v>26</v>
      </c>
      <c r="AE906" s="107">
        <v>6</v>
      </c>
      <c r="AF906" s="107">
        <v>32</v>
      </c>
      <c r="AG906" s="107">
        <v>0</v>
      </c>
      <c r="AH906" s="107">
        <v>30</v>
      </c>
      <c r="AI906" s="107">
        <v>0</v>
      </c>
      <c r="AJ906" s="107">
        <v>0</v>
      </c>
      <c r="AK906" s="107">
        <v>32</v>
      </c>
      <c r="AL906" s="107">
        <v>0</v>
      </c>
      <c r="AM906" s="107">
        <v>0</v>
      </c>
      <c r="AN906" s="104">
        <v>2</v>
      </c>
      <c r="AO906" s="104">
        <v>0</v>
      </c>
      <c r="AP906" s="104">
        <v>2</v>
      </c>
      <c r="AQ906" s="104">
        <v>2.1333000000000002</v>
      </c>
      <c r="AR906" s="104">
        <v>0</v>
      </c>
      <c r="AS906" s="104">
        <v>0</v>
      </c>
      <c r="AT906" s="104">
        <v>0</v>
      </c>
      <c r="AU906" s="104">
        <v>2.13</v>
      </c>
      <c r="AV906" s="106">
        <v>7951</v>
      </c>
      <c r="AW906" s="105">
        <v>0.88888888888888895</v>
      </c>
      <c r="AX906" s="104">
        <v>32</v>
      </c>
      <c r="AY906" s="107">
        <v>491.53846153846155</v>
      </c>
      <c r="AZ906" s="126">
        <v>16.384615384615383</v>
      </c>
      <c r="BA906" s="100">
        <f>U906/T906</f>
        <v>0</v>
      </c>
      <c r="BB906" s="100">
        <f>W906/T906</f>
        <v>1.0253846153846153</v>
      </c>
      <c r="BC906" s="100">
        <f>X906/T906</f>
        <v>0</v>
      </c>
      <c r="BD906" s="100">
        <f>(W906+X906)/T906</f>
        <v>1.0253846153846153</v>
      </c>
    </row>
    <row r="907" spans="2:56" hidden="1" outlineLevel="4" collapsed="1" x14ac:dyDescent="0.2">
      <c r="B907" s="115" t="s">
        <v>965</v>
      </c>
      <c r="C907" s="114">
        <v>2</v>
      </c>
      <c r="D907" s="113">
        <v>8</v>
      </c>
      <c r="E907" s="109"/>
      <c r="F907" s="112">
        <v>6</v>
      </c>
      <c r="G907" s="111"/>
      <c r="H907" s="109"/>
      <c r="I907" s="107">
        <v>6</v>
      </c>
      <c r="K907" s="112">
        <v>12</v>
      </c>
      <c r="L907" s="111"/>
      <c r="M907" s="111"/>
      <c r="N907" s="109"/>
      <c r="O907" s="108">
        <v>0.4</v>
      </c>
      <c r="P907" s="110">
        <v>0.28160000000000002</v>
      </c>
      <c r="Q907" s="109"/>
      <c r="R907" s="110">
        <v>0.68159999999999998</v>
      </c>
      <c r="S907" s="109"/>
      <c r="T907" s="108">
        <v>0.48</v>
      </c>
      <c r="U907" s="110">
        <v>0.48399999999999999</v>
      </c>
      <c r="V907" s="109"/>
      <c r="W907" s="108">
        <v>0</v>
      </c>
      <c r="X907" s="108">
        <v>0</v>
      </c>
      <c r="Y907" s="107">
        <v>25652</v>
      </c>
      <c r="Z907" s="107">
        <v>25652</v>
      </c>
      <c r="AA907" s="107">
        <v>0</v>
      </c>
      <c r="AB907" s="107">
        <v>0</v>
      </c>
      <c r="AC907" s="107">
        <v>32</v>
      </c>
      <c r="AD907" s="107">
        <v>25</v>
      </c>
      <c r="AE907" s="107">
        <v>4</v>
      </c>
      <c r="AF907" s="107">
        <v>25</v>
      </c>
      <c r="AG907" s="107">
        <v>0</v>
      </c>
      <c r="AH907" s="107">
        <v>32</v>
      </c>
      <c r="AI907" s="107">
        <v>0</v>
      </c>
      <c r="AJ907" s="107">
        <v>0</v>
      </c>
      <c r="AK907" s="107">
        <v>25</v>
      </c>
      <c r="AL907" s="107">
        <v>0</v>
      </c>
      <c r="AM907" s="107">
        <v>0</v>
      </c>
      <c r="AN907" s="104">
        <v>6.6134000000000004</v>
      </c>
      <c r="AO907" s="104">
        <v>0</v>
      </c>
      <c r="AP907" s="104">
        <v>6.6134000000000004</v>
      </c>
      <c r="AQ907" s="104">
        <v>5.1666999999999996</v>
      </c>
      <c r="AR907" s="104">
        <v>0</v>
      </c>
      <c r="AS907" s="104">
        <v>0</v>
      </c>
      <c r="AT907" s="104">
        <v>0</v>
      </c>
      <c r="AU907" s="104">
        <v>5.17</v>
      </c>
      <c r="AV907" s="106">
        <v>19256</v>
      </c>
      <c r="AW907" s="105">
        <v>0.78125</v>
      </c>
      <c r="AX907" s="104">
        <v>12.5</v>
      </c>
      <c r="AY907" s="107">
        <v>323.125</v>
      </c>
      <c r="AZ907" s="126">
        <v>10.770833333333334</v>
      </c>
      <c r="BA907" s="100">
        <f>U907/T907</f>
        <v>1.0083333333333333</v>
      </c>
      <c r="BB907" s="100">
        <f>W907/T907</f>
        <v>0</v>
      </c>
      <c r="BC907" s="100">
        <f>X907/T907</f>
        <v>0</v>
      </c>
      <c r="BD907" s="100">
        <f>(W907+X907)/T907</f>
        <v>0</v>
      </c>
    </row>
    <row r="908" spans="2:56" hidden="1" outlineLevel="4" collapsed="1" x14ac:dyDescent="0.2">
      <c r="B908" s="115" t="s">
        <v>966</v>
      </c>
      <c r="C908" s="114">
        <v>1</v>
      </c>
      <c r="D908" s="113">
        <v>3</v>
      </c>
      <c r="E908" s="109"/>
      <c r="F908" s="112">
        <v>2.5</v>
      </c>
      <c r="G908" s="111"/>
      <c r="H908" s="109"/>
      <c r="I908" s="107">
        <v>1.5</v>
      </c>
      <c r="K908" s="112">
        <v>4</v>
      </c>
      <c r="L908" s="111"/>
      <c r="M908" s="111"/>
      <c r="N908" s="109"/>
      <c r="O908" s="108">
        <v>0.16669999999999999</v>
      </c>
      <c r="P908" s="110">
        <v>7.0400000000000004E-2</v>
      </c>
      <c r="Q908" s="109"/>
      <c r="R908" s="110">
        <v>0.23710000000000001</v>
      </c>
      <c r="S908" s="109"/>
      <c r="T908" s="108">
        <v>0.24</v>
      </c>
      <c r="U908" s="110">
        <v>0</v>
      </c>
      <c r="V908" s="109"/>
      <c r="W908" s="108">
        <v>0.23769999999999999</v>
      </c>
      <c r="X908" s="108">
        <v>0</v>
      </c>
      <c r="Y908" s="107">
        <v>6418</v>
      </c>
      <c r="Z908" s="107">
        <v>0</v>
      </c>
      <c r="AA908" s="107">
        <v>6418</v>
      </c>
      <c r="AB908" s="107">
        <v>0</v>
      </c>
      <c r="AC908" s="107">
        <v>24</v>
      </c>
      <c r="AD908" s="107">
        <v>27</v>
      </c>
      <c r="AE908" s="107">
        <v>0</v>
      </c>
      <c r="AF908" s="107">
        <v>28</v>
      </c>
      <c r="AG908" s="107">
        <v>0</v>
      </c>
      <c r="AH908" s="107">
        <v>24</v>
      </c>
      <c r="AI908" s="107">
        <v>0</v>
      </c>
      <c r="AJ908" s="107">
        <v>0</v>
      </c>
      <c r="AK908" s="107">
        <v>28</v>
      </c>
      <c r="AL908" s="107">
        <v>0</v>
      </c>
      <c r="AM908" s="107">
        <v>0</v>
      </c>
      <c r="AN908" s="104">
        <v>3.2</v>
      </c>
      <c r="AO908" s="104">
        <v>0</v>
      </c>
      <c r="AP908" s="104">
        <v>3.2</v>
      </c>
      <c r="AQ908" s="104">
        <v>3.7332999999999998</v>
      </c>
      <c r="AR908" s="104">
        <v>0</v>
      </c>
      <c r="AS908" s="104">
        <v>0</v>
      </c>
      <c r="AT908" s="104">
        <v>0</v>
      </c>
      <c r="AU908" s="104">
        <v>3.73</v>
      </c>
      <c r="AV908" s="106">
        <v>13914</v>
      </c>
      <c r="AW908" s="105">
        <v>1.1666666666666701</v>
      </c>
      <c r="AX908" s="104">
        <v>28</v>
      </c>
      <c r="AY908" s="107">
        <v>466.25</v>
      </c>
      <c r="AZ908" s="126">
        <v>15.541666666666666</v>
      </c>
      <c r="BA908" s="100">
        <f>U908/T908</f>
        <v>0</v>
      </c>
      <c r="BB908" s="100">
        <f>W908/T908</f>
        <v>0.99041666666666672</v>
      </c>
      <c r="BC908" s="100">
        <f>X908/T908</f>
        <v>0</v>
      </c>
      <c r="BD908" s="100">
        <f>(W908+X908)/T908</f>
        <v>0.99041666666666672</v>
      </c>
    </row>
    <row r="909" spans="2:56" hidden="1" outlineLevel="4" collapsed="1" x14ac:dyDescent="0.2">
      <c r="B909" s="115" t="s">
        <v>967</v>
      </c>
      <c r="C909" s="114">
        <v>1</v>
      </c>
      <c r="D909" s="113">
        <v>3</v>
      </c>
      <c r="E909" s="109"/>
      <c r="F909" s="112">
        <v>3</v>
      </c>
      <c r="G909" s="111"/>
      <c r="H909" s="109"/>
      <c r="I909" s="107">
        <v>0</v>
      </c>
      <c r="K909" s="112">
        <v>3</v>
      </c>
      <c r="L909" s="111"/>
      <c r="M909" s="111"/>
      <c r="N909" s="109"/>
      <c r="O909" s="108">
        <v>0.2</v>
      </c>
      <c r="P909" s="110">
        <v>0</v>
      </c>
      <c r="Q909" s="109"/>
      <c r="R909" s="110">
        <v>0.2</v>
      </c>
      <c r="S909" s="109"/>
      <c r="T909" s="108">
        <v>0.2</v>
      </c>
      <c r="U909" s="110">
        <v>0.2</v>
      </c>
      <c r="V909" s="109"/>
      <c r="W909" s="108">
        <v>0</v>
      </c>
      <c r="X909" s="108">
        <v>0</v>
      </c>
      <c r="Y909" s="107">
        <v>10600</v>
      </c>
      <c r="Z909" s="107">
        <v>10600</v>
      </c>
      <c r="AA909" s="107">
        <v>0</v>
      </c>
      <c r="AB909" s="107">
        <v>0</v>
      </c>
      <c r="AC909" s="107">
        <v>28</v>
      </c>
      <c r="AD909" s="107">
        <v>18</v>
      </c>
      <c r="AE909" s="107">
        <v>4</v>
      </c>
      <c r="AF909" s="107">
        <v>25</v>
      </c>
      <c r="AG909" s="107">
        <v>0</v>
      </c>
      <c r="AH909" s="107">
        <v>28</v>
      </c>
      <c r="AI909" s="107">
        <v>0</v>
      </c>
      <c r="AJ909" s="107">
        <v>0</v>
      </c>
      <c r="AK909" s="107">
        <v>25</v>
      </c>
      <c r="AL909" s="107">
        <v>0</v>
      </c>
      <c r="AM909" s="107">
        <v>0</v>
      </c>
      <c r="AN909" s="104">
        <v>2.9866999999999999</v>
      </c>
      <c r="AO909" s="104">
        <v>0</v>
      </c>
      <c r="AP909" s="104">
        <v>2.9866999999999999</v>
      </c>
      <c r="AQ909" s="104">
        <v>2.6667000000000001</v>
      </c>
      <c r="AR909" s="104">
        <v>0</v>
      </c>
      <c r="AS909" s="104">
        <v>0</v>
      </c>
      <c r="AT909" s="104">
        <v>0</v>
      </c>
      <c r="AU909" s="104">
        <v>2.67</v>
      </c>
      <c r="AV909" s="106">
        <v>9939</v>
      </c>
      <c r="AW909" s="105">
        <v>0.89285714285714302</v>
      </c>
      <c r="AX909" s="104">
        <v>25</v>
      </c>
      <c r="AY909" s="107">
        <v>400.5</v>
      </c>
      <c r="AZ909" s="126">
        <v>13.35</v>
      </c>
      <c r="BA909" s="100">
        <f>U909/T909</f>
        <v>1</v>
      </c>
      <c r="BB909" s="100">
        <f>W909/T909</f>
        <v>0</v>
      </c>
      <c r="BC909" s="100">
        <f>X909/T909</f>
        <v>0</v>
      </c>
      <c r="BD909" s="100">
        <f>(W909+X909)/T909</f>
        <v>0</v>
      </c>
    </row>
    <row r="910" spans="2:56" hidden="1" outlineLevel="4" collapsed="1" x14ac:dyDescent="0.2">
      <c r="B910" s="115" t="s">
        <v>968</v>
      </c>
      <c r="C910" s="114">
        <v>1</v>
      </c>
      <c r="D910" s="113">
        <v>4</v>
      </c>
      <c r="E910" s="109"/>
      <c r="F910" s="112">
        <v>3</v>
      </c>
      <c r="G910" s="111"/>
      <c r="H910" s="109"/>
      <c r="I910" s="107">
        <v>3</v>
      </c>
      <c r="K910" s="112">
        <v>6</v>
      </c>
      <c r="L910" s="111"/>
      <c r="M910" s="111"/>
      <c r="N910" s="109"/>
      <c r="O910" s="108">
        <v>0.2</v>
      </c>
      <c r="P910" s="110">
        <v>0.14080000000000001</v>
      </c>
      <c r="Q910" s="109"/>
      <c r="R910" s="110">
        <v>0.34079999999999999</v>
      </c>
      <c r="S910" s="109"/>
      <c r="T910" s="108">
        <v>0.34</v>
      </c>
      <c r="U910" s="110">
        <v>0</v>
      </c>
      <c r="V910" s="109"/>
      <c r="W910" s="108">
        <v>0.34200000000000003</v>
      </c>
      <c r="X910" s="108">
        <v>0</v>
      </c>
      <c r="Y910" s="107">
        <v>9234</v>
      </c>
      <c r="Z910" s="107">
        <v>0</v>
      </c>
      <c r="AA910" s="107">
        <v>9234</v>
      </c>
      <c r="AB910" s="107">
        <v>0</v>
      </c>
      <c r="AC910" s="107">
        <v>16</v>
      </c>
      <c r="AD910" s="107">
        <v>17</v>
      </c>
      <c r="AE910" s="107">
        <v>0</v>
      </c>
      <c r="AF910" s="107">
        <v>18</v>
      </c>
      <c r="AG910" s="107">
        <v>0</v>
      </c>
      <c r="AH910" s="107">
        <v>16</v>
      </c>
      <c r="AI910" s="107">
        <v>0</v>
      </c>
      <c r="AJ910" s="107">
        <v>0</v>
      </c>
      <c r="AK910" s="107">
        <v>18</v>
      </c>
      <c r="AL910" s="107">
        <v>0</v>
      </c>
      <c r="AM910" s="107">
        <v>0</v>
      </c>
      <c r="AN910" s="104">
        <v>3.3067000000000002</v>
      </c>
      <c r="AO910" s="104">
        <v>0</v>
      </c>
      <c r="AP910" s="104">
        <v>3.3067000000000002</v>
      </c>
      <c r="AQ910" s="104">
        <v>3.72</v>
      </c>
      <c r="AR910" s="104">
        <v>0</v>
      </c>
      <c r="AS910" s="104">
        <v>0</v>
      </c>
      <c r="AT910" s="104">
        <v>0</v>
      </c>
      <c r="AU910" s="104">
        <v>3.72</v>
      </c>
      <c r="AV910" s="106">
        <v>13864</v>
      </c>
      <c r="AW910" s="105">
        <v>1.125</v>
      </c>
      <c r="AX910" s="104">
        <v>18</v>
      </c>
      <c r="AY910" s="107">
        <v>328.23529411764707</v>
      </c>
      <c r="AZ910" s="126">
        <v>10.941176470588236</v>
      </c>
      <c r="BA910" s="100">
        <f>U910/T910</f>
        <v>0</v>
      </c>
      <c r="BB910" s="100">
        <f>W910/T910</f>
        <v>1.0058823529411764</v>
      </c>
      <c r="BC910" s="100">
        <f>X910/T910</f>
        <v>0</v>
      </c>
      <c r="BD910" s="100">
        <f>(W910+X910)/T910</f>
        <v>1.0058823529411764</v>
      </c>
    </row>
    <row r="911" spans="2:56" hidden="1" outlineLevel="4" collapsed="1" x14ac:dyDescent="0.2">
      <c r="B911" s="115" t="s">
        <v>969</v>
      </c>
      <c r="C911" s="114">
        <v>1</v>
      </c>
      <c r="D911" s="113">
        <v>1</v>
      </c>
      <c r="E911" s="109"/>
      <c r="F911" s="112">
        <v>0</v>
      </c>
      <c r="G911" s="111"/>
      <c r="H911" s="109"/>
      <c r="I911" s="107">
        <v>3</v>
      </c>
      <c r="K911" s="112">
        <v>3</v>
      </c>
      <c r="L911" s="111"/>
      <c r="M911" s="111"/>
      <c r="N911" s="109"/>
      <c r="O911" s="108">
        <v>0</v>
      </c>
      <c r="P911" s="110">
        <v>1.5599999999999999E-2</v>
      </c>
      <c r="Q911" s="109"/>
      <c r="R911" s="110">
        <v>1.5599999999999999E-2</v>
      </c>
      <c r="S911" s="109"/>
      <c r="T911" s="108">
        <v>0</v>
      </c>
      <c r="U911" s="110">
        <v>0</v>
      </c>
      <c r="V911" s="109"/>
      <c r="W911" s="108">
        <v>0</v>
      </c>
      <c r="X911" s="108">
        <v>0</v>
      </c>
      <c r="Y911" s="107">
        <v>0</v>
      </c>
      <c r="Z911" s="107">
        <v>0</v>
      </c>
      <c r="AA911" s="107">
        <v>0</v>
      </c>
      <c r="AB911" s="107">
        <v>0</v>
      </c>
      <c r="AC911" s="107">
        <v>0</v>
      </c>
      <c r="AD911" s="107">
        <v>0</v>
      </c>
      <c r="AE911" s="107">
        <v>0</v>
      </c>
      <c r="AF911" s="107">
        <v>0</v>
      </c>
      <c r="AG911" s="107">
        <v>0</v>
      </c>
      <c r="AH911" s="107">
        <v>0</v>
      </c>
      <c r="AI911" s="107">
        <v>0</v>
      </c>
      <c r="AJ911" s="107">
        <v>0</v>
      </c>
      <c r="AK911" s="107">
        <v>0</v>
      </c>
      <c r="AL911" s="107">
        <v>0</v>
      </c>
      <c r="AM911" s="107">
        <v>0</v>
      </c>
      <c r="AN911" s="104">
        <v>0</v>
      </c>
      <c r="AO911" s="104">
        <v>0</v>
      </c>
      <c r="AP911" s="104">
        <v>0</v>
      </c>
      <c r="AQ911" s="104">
        <v>0</v>
      </c>
      <c r="AR911" s="104">
        <v>0</v>
      </c>
      <c r="AS911" s="104">
        <v>0</v>
      </c>
      <c r="AT911" s="104">
        <v>0</v>
      </c>
      <c r="AU911" s="104">
        <v>0</v>
      </c>
      <c r="AV911" s="106">
        <v>0</v>
      </c>
      <c r="AW911" s="105">
        <v>0</v>
      </c>
      <c r="AX911" s="104">
        <v>0</v>
      </c>
      <c r="AY911" s="103" t="e">
        <v>#VALUE!</v>
      </c>
      <c r="AZ911" s="127" t="e">
        <v>#VALUE!</v>
      </c>
      <c r="BA911" s="100" t="e">
        <f>U911/T911</f>
        <v>#DIV/0!</v>
      </c>
      <c r="BB911" s="100" t="e">
        <f>W911/T911</f>
        <v>#DIV/0!</v>
      </c>
      <c r="BC911" s="100" t="e">
        <f>X911/T911</f>
        <v>#DIV/0!</v>
      </c>
      <c r="BD911" s="100" t="e">
        <f>(W911+X911)/T911</f>
        <v>#DIV/0!</v>
      </c>
    </row>
    <row r="912" spans="2:56" hidden="1" outlineLevel="4" collapsed="1" x14ac:dyDescent="0.2">
      <c r="B912" s="115" t="s">
        <v>971</v>
      </c>
      <c r="C912" s="114">
        <v>1</v>
      </c>
      <c r="D912" s="113">
        <v>2</v>
      </c>
      <c r="E912" s="109"/>
      <c r="F912" s="112">
        <v>0</v>
      </c>
      <c r="G912" s="111"/>
      <c r="H912" s="109"/>
      <c r="I912" s="107">
        <v>6</v>
      </c>
      <c r="K912" s="112">
        <v>6</v>
      </c>
      <c r="L912" s="111"/>
      <c r="M912" s="111"/>
      <c r="N912" s="109"/>
      <c r="O912" s="108">
        <v>0</v>
      </c>
      <c r="P912" s="110">
        <v>3.1300000000000001E-2</v>
      </c>
      <c r="Q912" s="109"/>
      <c r="R912" s="110">
        <v>3.1300000000000001E-2</v>
      </c>
      <c r="S912" s="109"/>
      <c r="T912" s="108">
        <v>0</v>
      </c>
      <c r="U912" s="110">
        <v>0</v>
      </c>
      <c r="V912" s="109"/>
      <c r="W912" s="108">
        <v>0</v>
      </c>
      <c r="X912" s="108">
        <v>0</v>
      </c>
      <c r="Y912" s="107">
        <v>0</v>
      </c>
      <c r="Z912" s="107">
        <v>0</v>
      </c>
      <c r="AA912" s="107">
        <v>0</v>
      </c>
      <c r="AB912" s="107">
        <v>0</v>
      </c>
      <c r="AC912" s="107">
        <v>0</v>
      </c>
      <c r="AD912" s="107">
        <v>0</v>
      </c>
      <c r="AE912" s="107">
        <v>0</v>
      </c>
      <c r="AF912" s="107">
        <v>0</v>
      </c>
      <c r="AG912" s="107">
        <v>0</v>
      </c>
      <c r="AH912" s="107">
        <v>0</v>
      </c>
      <c r="AI912" s="107">
        <v>0</v>
      </c>
      <c r="AJ912" s="107">
        <v>0</v>
      </c>
      <c r="AK912" s="107">
        <v>0</v>
      </c>
      <c r="AL912" s="107">
        <v>0</v>
      </c>
      <c r="AM912" s="107">
        <v>0</v>
      </c>
      <c r="AN912" s="104">
        <v>0</v>
      </c>
      <c r="AO912" s="104">
        <v>0</v>
      </c>
      <c r="AP912" s="104">
        <v>0</v>
      </c>
      <c r="AQ912" s="104">
        <v>0</v>
      </c>
      <c r="AR912" s="104">
        <v>0</v>
      </c>
      <c r="AS912" s="104">
        <v>0</v>
      </c>
      <c r="AT912" s="104">
        <v>0</v>
      </c>
      <c r="AU912" s="104">
        <v>0</v>
      </c>
      <c r="AV912" s="106">
        <v>0</v>
      </c>
      <c r="AW912" s="105">
        <v>0</v>
      </c>
      <c r="AX912" s="104">
        <v>0</v>
      </c>
      <c r="AY912" s="103" t="e">
        <v>#VALUE!</v>
      </c>
      <c r="AZ912" s="127" t="e">
        <v>#VALUE!</v>
      </c>
      <c r="BA912" s="100" t="e">
        <f>U912/T912</f>
        <v>#DIV/0!</v>
      </c>
      <c r="BB912" s="100" t="e">
        <f>W912/T912</f>
        <v>#DIV/0!</v>
      </c>
      <c r="BC912" s="100" t="e">
        <f>X912/T912</f>
        <v>#DIV/0!</v>
      </c>
      <c r="BD912" s="100" t="e">
        <f>(W912+X912)/T912</f>
        <v>#DIV/0!</v>
      </c>
    </row>
    <row r="913" spans="2:56" hidden="1" outlineLevel="4" collapsed="1" x14ac:dyDescent="0.2">
      <c r="B913" s="115" t="s">
        <v>970</v>
      </c>
      <c r="C913" s="114">
        <v>1</v>
      </c>
      <c r="D913" s="113">
        <v>3</v>
      </c>
      <c r="E913" s="109"/>
      <c r="F913" s="112">
        <v>0</v>
      </c>
      <c r="G913" s="111"/>
      <c r="H913" s="109"/>
      <c r="I913" s="107">
        <v>9</v>
      </c>
      <c r="K913" s="112">
        <v>9</v>
      </c>
      <c r="L913" s="111"/>
      <c r="M913" s="111"/>
      <c r="N913" s="109"/>
      <c r="O913" s="108">
        <v>0</v>
      </c>
      <c r="P913" s="110">
        <v>4.6899999999999997E-2</v>
      </c>
      <c r="Q913" s="109"/>
      <c r="R913" s="110">
        <v>4.6899999999999997E-2</v>
      </c>
      <c r="S913" s="109"/>
      <c r="T913" s="108">
        <v>0</v>
      </c>
      <c r="U913" s="110">
        <v>0</v>
      </c>
      <c r="V913" s="109"/>
      <c r="W913" s="108">
        <v>0</v>
      </c>
      <c r="X913" s="108">
        <v>0</v>
      </c>
      <c r="Y913" s="107">
        <v>0</v>
      </c>
      <c r="Z913" s="107">
        <v>0</v>
      </c>
      <c r="AA913" s="107">
        <v>0</v>
      </c>
      <c r="AB913" s="107">
        <v>0</v>
      </c>
      <c r="AC913" s="107">
        <v>0</v>
      </c>
      <c r="AD913" s="107">
        <v>0</v>
      </c>
      <c r="AE913" s="107">
        <v>0</v>
      </c>
      <c r="AF913" s="107">
        <v>0</v>
      </c>
      <c r="AG913" s="107">
        <v>0</v>
      </c>
      <c r="AH913" s="107">
        <v>0</v>
      </c>
      <c r="AI913" s="107">
        <v>0</v>
      </c>
      <c r="AJ913" s="107">
        <v>0</v>
      </c>
      <c r="AK913" s="107">
        <v>0</v>
      </c>
      <c r="AL913" s="107">
        <v>0</v>
      </c>
      <c r="AM913" s="107">
        <v>0</v>
      </c>
      <c r="AN913" s="104">
        <v>0</v>
      </c>
      <c r="AO913" s="104">
        <v>0</v>
      </c>
      <c r="AP913" s="104">
        <v>0</v>
      </c>
      <c r="AQ913" s="104">
        <v>0</v>
      </c>
      <c r="AR913" s="104">
        <v>0</v>
      </c>
      <c r="AS913" s="104">
        <v>0</v>
      </c>
      <c r="AT913" s="104">
        <v>0</v>
      </c>
      <c r="AU913" s="104">
        <v>0</v>
      </c>
      <c r="AV913" s="106">
        <v>0</v>
      </c>
      <c r="AW913" s="105">
        <v>0</v>
      </c>
      <c r="AX913" s="104">
        <v>0</v>
      </c>
      <c r="AY913" s="103" t="e">
        <v>#VALUE!</v>
      </c>
      <c r="AZ913" s="127" t="e">
        <v>#VALUE!</v>
      </c>
      <c r="BA913" s="100" t="e">
        <f>U913/T913</f>
        <v>#DIV/0!</v>
      </c>
      <c r="BB913" s="100" t="e">
        <f>W913/T913</f>
        <v>#DIV/0!</v>
      </c>
      <c r="BC913" s="100" t="e">
        <f>X913/T913</f>
        <v>#DIV/0!</v>
      </c>
      <c r="BD913" s="100" t="e">
        <f>(W913+X913)/T913</f>
        <v>#DIV/0!</v>
      </c>
    </row>
    <row r="914" spans="2:56" hidden="1" outlineLevel="4" collapsed="1" x14ac:dyDescent="0.2">
      <c r="B914" s="115" t="s">
        <v>972</v>
      </c>
      <c r="C914" s="114">
        <v>1</v>
      </c>
      <c r="D914" s="113">
        <v>3</v>
      </c>
      <c r="E914" s="109"/>
      <c r="F914" s="112">
        <v>2</v>
      </c>
      <c r="G914" s="111"/>
      <c r="H914" s="109"/>
      <c r="I914" s="107">
        <v>3</v>
      </c>
      <c r="K914" s="112">
        <v>5</v>
      </c>
      <c r="L914" s="111"/>
      <c r="M914" s="111"/>
      <c r="N914" s="109"/>
      <c r="O914" s="108">
        <v>0.1333</v>
      </c>
      <c r="P914" s="110">
        <v>0.14080000000000001</v>
      </c>
      <c r="Q914" s="109"/>
      <c r="R914" s="110">
        <v>0.2742</v>
      </c>
      <c r="S914" s="109"/>
      <c r="T914" s="108">
        <v>0.28000000000000003</v>
      </c>
      <c r="U914" s="110">
        <v>0.27529999999999999</v>
      </c>
      <c r="V914" s="109"/>
      <c r="W914" s="108">
        <v>0</v>
      </c>
      <c r="X914" s="108">
        <v>0</v>
      </c>
      <c r="Y914" s="107">
        <v>14591</v>
      </c>
      <c r="Z914" s="107">
        <v>14591</v>
      </c>
      <c r="AA914" s="107">
        <v>0</v>
      </c>
      <c r="AB914" s="107">
        <v>0</v>
      </c>
      <c r="AC914" s="107">
        <v>24</v>
      </c>
      <c r="AD914" s="107">
        <v>16</v>
      </c>
      <c r="AE914" s="107">
        <v>0</v>
      </c>
      <c r="AF914" s="107">
        <v>21</v>
      </c>
      <c r="AG914" s="107">
        <v>0</v>
      </c>
      <c r="AH914" s="107">
        <v>24</v>
      </c>
      <c r="AI914" s="107">
        <v>0</v>
      </c>
      <c r="AJ914" s="107">
        <v>0</v>
      </c>
      <c r="AK914" s="107">
        <v>21</v>
      </c>
      <c r="AL914" s="107">
        <v>0</v>
      </c>
      <c r="AM914" s="107">
        <v>0</v>
      </c>
      <c r="AN914" s="104">
        <v>4.16</v>
      </c>
      <c r="AO914" s="104">
        <v>0</v>
      </c>
      <c r="AP914" s="104">
        <v>4.16</v>
      </c>
      <c r="AQ914" s="104">
        <v>3.64</v>
      </c>
      <c r="AR914" s="104">
        <v>0</v>
      </c>
      <c r="AS914" s="104">
        <v>0</v>
      </c>
      <c r="AT914" s="104">
        <v>0</v>
      </c>
      <c r="AU914" s="104">
        <v>3.64</v>
      </c>
      <c r="AV914" s="106">
        <v>13566</v>
      </c>
      <c r="AW914" s="105">
        <v>0.875</v>
      </c>
      <c r="AX914" s="104">
        <v>21</v>
      </c>
      <c r="AY914" s="107">
        <v>390</v>
      </c>
      <c r="AZ914" s="126">
        <v>13</v>
      </c>
      <c r="BA914" s="100">
        <f>U914/T914</f>
        <v>0.9832142857142856</v>
      </c>
      <c r="BB914" s="100">
        <f>W914/T914</f>
        <v>0</v>
      </c>
      <c r="BC914" s="100">
        <f>X914/T914</f>
        <v>0</v>
      </c>
      <c r="BD914" s="100">
        <f>(W914+X914)/T914</f>
        <v>0</v>
      </c>
    </row>
    <row r="915" spans="2:56" hidden="1" outlineLevel="4" collapsed="1" x14ac:dyDescent="0.2">
      <c r="B915" s="115" t="s">
        <v>973</v>
      </c>
      <c r="C915" s="114">
        <v>1</v>
      </c>
      <c r="D915" s="113">
        <v>0</v>
      </c>
      <c r="E915" s="109"/>
      <c r="F915" s="112">
        <v>0</v>
      </c>
      <c r="G915" s="111"/>
      <c r="H915" s="109"/>
      <c r="I915" s="107">
        <v>4</v>
      </c>
      <c r="K915" s="112">
        <v>4</v>
      </c>
      <c r="L915" s="111"/>
      <c r="M915" s="111"/>
      <c r="N915" s="109"/>
      <c r="O915" s="108">
        <v>0</v>
      </c>
      <c r="P915" s="110">
        <v>0.16669999999999999</v>
      </c>
      <c r="Q915" s="109"/>
      <c r="R915" s="110">
        <v>0.16669999999999999</v>
      </c>
      <c r="S915" s="109"/>
      <c r="T915" s="108">
        <v>0</v>
      </c>
      <c r="U915" s="110">
        <v>0</v>
      </c>
      <c r="V915" s="109"/>
      <c r="W915" s="108">
        <v>0</v>
      </c>
      <c r="X915" s="108">
        <v>0</v>
      </c>
      <c r="Y915" s="107">
        <v>0</v>
      </c>
      <c r="Z915" s="107">
        <v>0</v>
      </c>
      <c r="AA915" s="107">
        <v>0</v>
      </c>
      <c r="AB915" s="107">
        <v>0</v>
      </c>
      <c r="AC915" s="107">
        <v>0</v>
      </c>
      <c r="AD915" s="107">
        <v>0</v>
      </c>
      <c r="AE915" s="107">
        <v>0</v>
      </c>
      <c r="AF915" s="107">
        <v>0</v>
      </c>
      <c r="AG915" s="107">
        <v>0</v>
      </c>
      <c r="AH915" s="107">
        <v>0</v>
      </c>
      <c r="AI915" s="107">
        <v>0</v>
      </c>
      <c r="AJ915" s="107">
        <v>0</v>
      </c>
      <c r="AK915" s="107">
        <v>0</v>
      </c>
      <c r="AL915" s="107">
        <v>0</v>
      </c>
      <c r="AM915" s="107">
        <v>0</v>
      </c>
      <c r="AN915" s="104">
        <v>0</v>
      </c>
      <c r="AO915" s="104">
        <v>0</v>
      </c>
      <c r="AP915" s="104">
        <v>0</v>
      </c>
      <c r="AQ915" s="104">
        <v>0</v>
      </c>
      <c r="AR915" s="104">
        <v>0</v>
      </c>
      <c r="AS915" s="104">
        <v>0</v>
      </c>
      <c r="AT915" s="104">
        <v>0</v>
      </c>
      <c r="AU915" s="104">
        <v>0</v>
      </c>
      <c r="AV915" s="106">
        <v>0</v>
      </c>
      <c r="AW915" s="105">
        <v>0</v>
      </c>
      <c r="AX915" s="104">
        <v>0</v>
      </c>
      <c r="AY915" s="103" t="e">
        <v>#VALUE!</v>
      </c>
      <c r="AZ915" s="127" t="e">
        <v>#VALUE!</v>
      </c>
      <c r="BA915" s="100" t="e">
        <f>U915/T915</f>
        <v>#DIV/0!</v>
      </c>
      <c r="BB915" s="100" t="e">
        <f>W915/T915</f>
        <v>#DIV/0!</v>
      </c>
      <c r="BC915" s="100" t="e">
        <f>X915/T915</f>
        <v>#DIV/0!</v>
      </c>
      <c r="BD915" s="100" t="e">
        <f>(W915+X915)/T915</f>
        <v>#DIV/0!</v>
      </c>
    </row>
    <row r="916" spans="2:56" outlineLevel="3" collapsed="1" x14ac:dyDescent="0.2">
      <c r="B916" s="115" t="s">
        <v>974</v>
      </c>
      <c r="C916" s="120">
        <v>5</v>
      </c>
      <c r="D916" s="119">
        <v>16</v>
      </c>
      <c r="E916" s="117"/>
      <c r="F916" s="81">
        <v>11</v>
      </c>
      <c r="G916" s="118"/>
      <c r="H916" s="117"/>
      <c r="I916" s="25">
        <v>15</v>
      </c>
      <c r="K916" s="81">
        <v>26</v>
      </c>
      <c r="L916" s="118"/>
      <c r="M916" s="118"/>
      <c r="N916" s="117"/>
      <c r="O916" s="26">
        <v>0.73319999999999996</v>
      </c>
      <c r="P916" s="83">
        <v>0.70399999999999996</v>
      </c>
      <c r="Q916" s="117"/>
      <c r="R916" s="83">
        <v>1.4376</v>
      </c>
      <c r="S916" s="117"/>
      <c r="T916" s="26">
        <v>1.18</v>
      </c>
      <c r="U916" s="83">
        <v>0.60860000000000003</v>
      </c>
      <c r="V916" s="117"/>
      <c r="W916" s="26">
        <v>0.27529999999999999</v>
      </c>
      <c r="X916" s="26">
        <v>0.28399999999999997</v>
      </c>
      <c r="Y916" s="25">
        <v>47357</v>
      </c>
      <c r="Z916" s="25">
        <v>32256</v>
      </c>
      <c r="AA916" s="25">
        <v>7433</v>
      </c>
      <c r="AB916" s="25">
        <v>7668</v>
      </c>
      <c r="AC916" s="25">
        <v>99</v>
      </c>
      <c r="AD916" s="25">
        <v>52</v>
      </c>
      <c r="AE916" s="25">
        <v>14</v>
      </c>
      <c r="AF916" s="25">
        <v>57</v>
      </c>
      <c r="AG916" s="25">
        <v>0</v>
      </c>
      <c r="AH916" s="25">
        <v>69</v>
      </c>
      <c r="AI916" s="25">
        <v>0</v>
      </c>
      <c r="AJ916" s="25">
        <v>0</v>
      </c>
      <c r="AK916" s="25">
        <v>57</v>
      </c>
      <c r="AL916" s="25">
        <v>0</v>
      </c>
      <c r="AM916" s="25">
        <v>0</v>
      </c>
      <c r="AN916" s="27">
        <v>8.5932999999999993</v>
      </c>
      <c r="AO916" s="27">
        <v>0</v>
      </c>
      <c r="AP916" s="27">
        <v>8.5932999999999993</v>
      </c>
      <c r="AQ916" s="27">
        <v>9.4867000000000008</v>
      </c>
      <c r="AR916" s="27">
        <v>0</v>
      </c>
      <c r="AS916" s="27">
        <v>0</v>
      </c>
      <c r="AT916" s="27">
        <v>0</v>
      </c>
      <c r="AU916" s="27">
        <v>9.49</v>
      </c>
      <c r="AV916" s="28">
        <v>35357</v>
      </c>
      <c r="AW916" s="29">
        <v>0.57575757575757602</v>
      </c>
      <c r="AX916" s="27">
        <v>11.4</v>
      </c>
      <c r="AY916" s="25">
        <v>241.27118644067798</v>
      </c>
      <c r="AZ916" s="93">
        <v>8.0423728813559325</v>
      </c>
      <c r="BA916" s="100">
        <f>U916/T916</f>
        <v>0.51576271186440681</v>
      </c>
      <c r="BB916" s="100">
        <f>W916/T916</f>
        <v>0.23330508474576273</v>
      </c>
      <c r="BC916" s="100">
        <f>X916/T916</f>
        <v>0.2406779661016949</v>
      </c>
      <c r="BD916" s="100">
        <f>(W916+X916)/T916</f>
        <v>0.47398305084745757</v>
      </c>
    </row>
    <row r="917" spans="2:56" hidden="1" outlineLevel="4" collapsed="1" x14ac:dyDescent="0.2">
      <c r="B917" s="115" t="s">
        <v>975</v>
      </c>
      <c r="C917" s="114">
        <v>2</v>
      </c>
      <c r="D917" s="113">
        <v>6</v>
      </c>
      <c r="E917" s="109"/>
      <c r="F917" s="112">
        <v>4</v>
      </c>
      <c r="G917" s="111"/>
      <c r="H917" s="109"/>
      <c r="I917" s="107">
        <v>6</v>
      </c>
      <c r="K917" s="112">
        <v>10</v>
      </c>
      <c r="L917" s="111"/>
      <c r="M917" s="111"/>
      <c r="N917" s="109"/>
      <c r="O917" s="108">
        <v>0.2666</v>
      </c>
      <c r="P917" s="110">
        <v>0.28160000000000002</v>
      </c>
      <c r="Q917" s="109"/>
      <c r="R917" s="110">
        <v>0.5484</v>
      </c>
      <c r="S917" s="109"/>
      <c r="T917" s="108">
        <v>0.28000000000000003</v>
      </c>
      <c r="U917" s="110">
        <v>0.27529999999999999</v>
      </c>
      <c r="V917" s="109"/>
      <c r="W917" s="108">
        <v>0</v>
      </c>
      <c r="X917" s="108">
        <v>0</v>
      </c>
      <c r="Y917" s="107">
        <v>14591</v>
      </c>
      <c r="Z917" s="107">
        <v>14591</v>
      </c>
      <c r="AA917" s="107">
        <v>0</v>
      </c>
      <c r="AB917" s="107">
        <v>0</v>
      </c>
      <c r="AC917" s="107">
        <v>27</v>
      </c>
      <c r="AD917" s="107">
        <v>22</v>
      </c>
      <c r="AE917" s="107">
        <v>5</v>
      </c>
      <c r="AF917" s="107">
        <v>26</v>
      </c>
      <c r="AG917" s="107">
        <v>0</v>
      </c>
      <c r="AH917" s="107">
        <v>44</v>
      </c>
      <c r="AI917" s="107">
        <v>0</v>
      </c>
      <c r="AJ917" s="107">
        <v>0</v>
      </c>
      <c r="AK917" s="107">
        <v>26</v>
      </c>
      <c r="AL917" s="107">
        <v>0</v>
      </c>
      <c r="AM917" s="107">
        <v>0</v>
      </c>
      <c r="AN917" s="104">
        <v>4.16</v>
      </c>
      <c r="AO917" s="104">
        <v>0</v>
      </c>
      <c r="AP917" s="104">
        <v>4.16</v>
      </c>
      <c r="AQ917" s="104">
        <v>3.9866999999999999</v>
      </c>
      <c r="AR917" s="104">
        <v>0</v>
      </c>
      <c r="AS917" s="104">
        <v>0</v>
      </c>
      <c r="AT917" s="104">
        <v>0</v>
      </c>
      <c r="AU917" s="104">
        <v>3.99</v>
      </c>
      <c r="AV917" s="106">
        <v>14858</v>
      </c>
      <c r="AW917" s="105">
        <v>0.96296296296296302</v>
      </c>
      <c r="AX917" s="104">
        <v>13</v>
      </c>
      <c r="AY917" s="107">
        <v>427.5</v>
      </c>
      <c r="AZ917" s="126">
        <v>14.25</v>
      </c>
      <c r="BA917" s="100">
        <f>U917/T917</f>
        <v>0.9832142857142856</v>
      </c>
      <c r="BB917" s="100">
        <f>W917/T917</f>
        <v>0</v>
      </c>
      <c r="BC917" s="100">
        <f>X917/T917</f>
        <v>0</v>
      </c>
      <c r="BD917" s="100">
        <f>(W917+X917)/T917</f>
        <v>0</v>
      </c>
    </row>
    <row r="918" spans="2:56" hidden="1" outlineLevel="4" collapsed="1" x14ac:dyDescent="0.2">
      <c r="B918" s="115" t="s">
        <v>976</v>
      </c>
      <c r="C918" s="114">
        <v>1</v>
      </c>
      <c r="D918" s="113">
        <v>3</v>
      </c>
      <c r="E918" s="109"/>
      <c r="F918" s="112">
        <v>2</v>
      </c>
      <c r="G918" s="111"/>
      <c r="H918" s="109"/>
      <c r="I918" s="107">
        <v>3</v>
      </c>
      <c r="K918" s="112">
        <v>5</v>
      </c>
      <c r="L918" s="111"/>
      <c r="M918" s="111"/>
      <c r="N918" s="109"/>
      <c r="O918" s="108">
        <v>0.1333</v>
      </c>
      <c r="P918" s="110">
        <v>0.14080000000000001</v>
      </c>
      <c r="Q918" s="109"/>
      <c r="R918" s="110">
        <v>0.2742</v>
      </c>
      <c r="S918" s="109"/>
      <c r="T918" s="108">
        <v>0.28000000000000003</v>
      </c>
      <c r="U918" s="110">
        <v>0.1333</v>
      </c>
      <c r="V918" s="109"/>
      <c r="W918" s="108">
        <v>0</v>
      </c>
      <c r="X918" s="108">
        <v>0.14199999999999999</v>
      </c>
      <c r="Y918" s="107">
        <v>10899</v>
      </c>
      <c r="Z918" s="107">
        <v>7065</v>
      </c>
      <c r="AA918" s="107">
        <v>0</v>
      </c>
      <c r="AB918" s="107">
        <v>3834</v>
      </c>
      <c r="AC918" s="107">
        <v>24</v>
      </c>
      <c r="AD918" s="107">
        <v>8</v>
      </c>
      <c r="AE918" s="107">
        <v>4</v>
      </c>
      <c r="AF918" s="107">
        <v>9</v>
      </c>
      <c r="AG918" s="107">
        <v>0</v>
      </c>
      <c r="AH918" s="107">
        <v>9</v>
      </c>
      <c r="AI918" s="107">
        <v>0</v>
      </c>
      <c r="AJ918" s="107">
        <v>0</v>
      </c>
      <c r="AK918" s="107">
        <v>9</v>
      </c>
      <c r="AL918" s="107">
        <v>0</v>
      </c>
      <c r="AM918" s="107">
        <v>0</v>
      </c>
      <c r="AN918" s="104">
        <v>1.5</v>
      </c>
      <c r="AO918" s="104">
        <v>0</v>
      </c>
      <c r="AP918" s="104">
        <v>1.5</v>
      </c>
      <c r="AQ918" s="104">
        <v>1.5</v>
      </c>
      <c r="AR918" s="104">
        <v>0</v>
      </c>
      <c r="AS918" s="104">
        <v>0</v>
      </c>
      <c r="AT918" s="104">
        <v>0</v>
      </c>
      <c r="AU918" s="104">
        <v>1.5</v>
      </c>
      <c r="AV918" s="106">
        <v>5591</v>
      </c>
      <c r="AW918" s="105">
        <v>0.375</v>
      </c>
      <c r="AX918" s="104">
        <v>9</v>
      </c>
      <c r="AY918" s="107">
        <v>160.71428571428572</v>
      </c>
      <c r="AZ918" s="126">
        <v>5.3571428571428568</v>
      </c>
      <c r="BA918" s="100">
        <f>U918/T918</f>
        <v>0.47607142857142853</v>
      </c>
      <c r="BB918" s="100">
        <f>W918/T918</f>
        <v>0</v>
      </c>
      <c r="BC918" s="100">
        <f>X918/T918</f>
        <v>0.50714285714285701</v>
      </c>
      <c r="BD918" s="100">
        <f>(W918+X918)/T918</f>
        <v>0.50714285714285701</v>
      </c>
    </row>
    <row r="919" spans="2:56" hidden="1" outlineLevel="4" collapsed="1" x14ac:dyDescent="0.2">
      <c r="B919" s="115" t="s">
        <v>977</v>
      </c>
      <c r="C919" s="114">
        <v>1</v>
      </c>
      <c r="D919" s="113">
        <v>3</v>
      </c>
      <c r="E919" s="109"/>
      <c r="F919" s="112">
        <v>2</v>
      </c>
      <c r="G919" s="111"/>
      <c r="H919" s="109"/>
      <c r="I919" s="107">
        <v>3</v>
      </c>
      <c r="K919" s="112">
        <v>5</v>
      </c>
      <c r="L919" s="111"/>
      <c r="M919" s="111"/>
      <c r="N919" s="109"/>
      <c r="O919" s="108">
        <v>0.1333</v>
      </c>
      <c r="P919" s="110">
        <v>0.14080000000000001</v>
      </c>
      <c r="Q919" s="109"/>
      <c r="R919" s="110">
        <v>0.2742</v>
      </c>
      <c r="S919" s="109"/>
      <c r="T919" s="108">
        <v>0.28000000000000003</v>
      </c>
      <c r="U919" s="110">
        <v>0</v>
      </c>
      <c r="V919" s="109"/>
      <c r="W919" s="108">
        <v>0.27529999999999999</v>
      </c>
      <c r="X919" s="108">
        <v>0</v>
      </c>
      <c r="Y919" s="107">
        <v>7433</v>
      </c>
      <c r="Z919" s="107">
        <v>0</v>
      </c>
      <c r="AA919" s="107">
        <v>7433</v>
      </c>
      <c r="AB919" s="107">
        <v>0</v>
      </c>
      <c r="AC919" s="107">
        <v>24</v>
      </c>
      <c r="AD919" s="107">
        <v>12</v>
      </c>
      <c r="AE919" s="107">
        <v>5</v>
      </c>
      <c r="AF919" s="107">
        <v>12</v>
      </c>
      <c r="AG919" s="107">
        <v>0</v>
      </c>
      <c r="AH919" s="107">
        <v>8</v>
      </c>
      <c r="AI919" s="107">
        <v>0</v>
      </c>
      <c r="AJ919" s="107">
        <v>0</v>
      </c>
      <c r="AK919" s="107">
        <v>12</v>
      </c>
      <c r="AL919" s="107">
        <v>0</v>
      </c>
      <c r="AM919" s="107">
        <v>0</v>
      </c>
      <c r="AN919" s="104">
        <v>1.3332999999999999</v>
      </c>
      <c r="AO919" s="104">
        <v>0</v>
      </c>
      <c r="AP919" s="104">
        <v>1.3332999999999999</v>
      </c>
      <c r="AQ919" s="104">
        <v>2</v>
      </c>
      <c r="AR919" s="104">
        <v>0</v>
      </c>
      <c r="AS919" s="104">
        <v>0</v>
      </c>
      <c r="AT919" s="104">
        <v>0</v>
      </c>
      <c r="AU919" s="104">
        <v>2</v>
      </c>
      <c r="AV919" s="106">
        <v>7454</v>
      </c>
      <c r="AW919" s="105">
        <v>0.5</v>
      </c>
      <c r="AX919" s="104">
        <v>12</v>
      </c>
      <c r="AY919" s="107">
        <v>214.28571428571428</v>
      </c>
      <c r="AZ919" s="126">
        <v>7.1428571428571432</v>
      </c>
      <c r="BA919" s="100">
        <f>U919/T919</f>
        <v>0</v>
      </c>
      <c r="BB919" s="100">
        <f>W919/T919</f>
        <v>0.9832142857142856</v>
      </c>
      <c r="BC919" s="100">
        <f>X919/T919</f>
        <v>0</v>
      </c>
      <c r="BD919" s="100">
        <f>(W919+X919)/T919</f>
        <v>0.9832142857142856</v>
      </c>
    </row>
    <row r="920" spans="2:56" hidden="1" outlineLevel="4" collapsed="1" x14ac:dyDescent="0.2">
      <c r="B920" s="115" t="s">
        <v>978</v>
      </c>
      <c r="C920" s="114">
        <v>1</v>
      </c>
      <c r="D920" s="113">
        <v>4</v>
      </c>
      <c r="E920" s="109"/>
      <c r="F920" s="112">
        <v>3</v>
      </c>
      <c r="G920" s="111"/>
      <c r="H920" s="109"/>
      <c r="I920" s="107">
        <v>3</v>
      </c>
      <c r="K920" s="112">
        <v>6</v>
      </c>
      <c r="L920" s="111"/>
      <c r="M920" s="111"/>
      <c r="N920" s="109"/>
      <c r="O920" s="108">
        <v>0.2</v>
      </c>
      <c r="P920" s="110">
        <v>0.14080000000000001</v>
      </c>
      <c r="Q920" s="109"/>
      <c r="R920" s="110">
        <v>0.34079999999999999</v>
      </c>
      <c r="S920" s="109"/>
      <c r="T920" s="108">
        <v>0.34</v>
      </c>
      <c r="U920" s="110">
        <v>0.2</v>
      </c>
      <c r="V920" s="109"/>
      <c r="W920" s="108">
        <v>0</v>
      </c>
      <c r="X920" s="108">
        <v>0.14199999999999999</v>
      </c>
      <c r="Y920" s="107">
        <v>14434</v>
      </c>
      <c r="Z920" s="107">
        <v>10600</v>
      </c>
      <c r="AA920" s="107">
        <v>0</v>
      </c>
      <c r="AB920" s="107">
        <v>3834</v>
      </c>
      <c r="AC920" s="107">
        <v>24</v>
      </c>
      <c r="AD920" s="107">
        <v>10</v>
      </c>
      <c r="AE920" s="107">
        <v>0</v>
      </c>
      <c r="AF920" s="107">
        <v>10</v>
      </c>
      <c r="AG920" s="107">
        <v>0</v>
      </c>
      <c r="AH920" s="107">
        <v>8</v>
      </c>
      <c r="AI920" s="107">
        <v>0</v>
      </c>
      <c r="AJ920" s="107">
        <v>0</v>
      </c>
      <c r="AK920" s="107">
        <v>10</v>
      </c>
      <c r="AL920" s="107">
        <v>0</v>
      </c>
      <c r="AM920" s="107">
        <v>0</v>
      </c>
      <c r="AN920" s="104">
        <v>1.6</v>
      </c>
      <c r="AO920" s="104">
        <v>0</v>
      </c>
      <c r="AP920" s="104">
        <v>1.6</v>
      </c>
      <c r="AQ920" s="104">
        <v>2</v>
      </c>
      <c r="AR920" s="104">
        <v>0</v>
      </c>
      <c r="AS920" s="104">
        <v>0</v>
      </c>
      <c r="AT920" s="104">
        <v>0</v>
      </c>
      <c r="AU920" s="104">
        <v>2</v>
      </c>
      <c r="AV920" s="106">
        <v>7454</v>
      </c>
      <c r="AW920" s="105">
        <v>0.41666666666666702</v>
      </c>
      <c r="AX920" s="104">
        <v>10</v>
      </c>
      <c r="AY920" s="107">
        <v>176.47058823529412</v>
      </c>
      <c r="AZ920" s="126">
        <v>5.882352941176471</v>
      </c>
      <c r="BA920" s="100">
        <f>U920/T920</f>
        <v>0.58823529411764708</v>
      </c>
      <c r="BB920" s="100">
        <f>W920/T920</f>
        <v>0</v>
      </c>
      <c r="BC920" s="100">
        <f>X920/T920</f>
        <v>0.41764705882352937</v>
      </c>
      <c r="BD920" s="100">
        <f>(W920+X920)/T920</f>
        <v>0.41764705882352937</v>
      </c>
    </row>
    <row r="921" spans="2:56" outlineLevel="3" collapsed="1" x14ac:dyDescent="0.2">
      <c r="B921" s="115" t="s">
        <v>979</v>
      </c>
      <c r="C921" s="120">
        <v>6</v>
      </c>
      <c r="D921" s="119">
        <v>17</v>
      </c>
      <c r="E921" s="117"/>
      <c r="F921" s="81">
        <v>15.5</v>
      </c>
      <c r="G921" s="118"/>
      <c r="H921" s="117"/>
      <c r="I921" s="25">
        <v>5</v>
      </c>
      <c r="K921" s="81">
        <v>20.5</v>
      </c>
      <c r="L921" s="118"/>
      <c r="M921" s="118"/>
      <c r="N921" s="117"/>
      <c r="O921" s="26">
        <v>1.0333000000000001</v>
      </c>
      <c r="P921" s="83">
        <v>0.23469999999999999</v>
      </c>
      <c r="Q921" s="117"/>
      <c r="R921" s="83">
        <v>1.2681</v>
      </c>
      <c r="S921" s="117"/>
      <c r="T921" s="26">
        <v>1.26</v>
      </c>
      <c r="U921" s="83">
        <v>0</v>
      </c>
      <c r="V921" s="117"/>
      <c r="W921" s="26">
        <v>1.2533000000000001</v>
      </c>
      <c r="X921" s="26">
        <v>0</v>
      </c>
      <c r="Y921" s="25">
        <v>33839</v>
      </c>
      <c r="Z921" s="25">
        <v>0</v>
      </c>
      <c r="AA921" s="25">
        <v>33839</v>
      </c>
      <c r="AB921" s="25">
        <v>0</v>
      </c>
      <c r="AC921" s="25">
        <v>162</v>
      </c>
      <c r="AD921" s="25">
        <v>93</v>
      </c>
      <c r="AE921" s="25">
        <v>39</v>
      </c>
      <c r="AF921" s="25">
        <v>103</v>
      </c>
      <c r="AG921" s="25">
        <v>0</v>
      </c>
      <c r="AH921" s="25">
        <v>112</v>
      </c>
      <c r="AI921" s="25">
        <v>0</v>
      </c>
      <c r="AJ921" s="25">
        <v>0</v>
      </c>
      <c r="AK921" s="25">
        <v>103</v>
      </c>
      <c r="AL921" s="25">
        <v>0</v>
      </c>
      <c r="AM921" s="25">
        <v>0</v>
      </c>
      <c r="AN921" s="27">
        <v>12.6533</v>
      </c>
      <c r="AO921" s="27">
        <v>0</v>
      </c>
      <c r="AP921" s="27">
        <v>12.6533</v>
      </c>
      <c r="AQ921" s="27">
        <v>11.986700000000001</v>
      </c>
      <c r="AR921" s="27">
        <v>0</v>
      </c>
      <c r="AS921" s="27">
        <v>0</v>
      </c>
      <c r="AT921" s="27">
        <v>0</v>
      </c>
      <c r="AU921" s="27">
        <v>11.99</v>
      </c>
      <c r="AV921" s="28">
        <v>44675</v>
      </c>
      <c r="AW921" s="29">
        <v>0.63580246913580296</v>
      </c>
      <c r="AX921" s="27">
        <v>17.1666666666667</v>
      </c>
      <c r="AY921" s="25">
        <v>285.47619047619048</v>
      </c>
      <c r="AZ921" s="93">
        <v>9.5158730158730158</v>
      </c>
      <c r="BA921" s="100">
        <f>U921/T921</f>
        <v>0</v>
      </c>
      <c r="BB921" s="100">
        <f>W921/T921</f>
        <v>0.99468253968253972</v>
      </c>
      <c r="BC921" s="100">
        <f>X921/T921</f>
        <v>0</v>
      </c>
      <c r="BD921" s="100">
        <f>(W921+X921)/T921</f>
        <v>0.99468253968253972</v>
      </c>
    </row>
    <row r="922" spans="2:56" hidden="1" outlineLevel="4" collapsed="1" x14ac:dyDescent="0.2">
      <c r="B922" s="115" t="s">
        <v>980</v>
      </c>
      <c r="C922" s="114">
        <v>1</v>
      </c>
      <c r="D922" s="113">
        <v>2</v>
      </c>
      <c r="E922" s="109"/>
      <c r="F922" s="112">
        <v>1.5</v>
      </c>
      <c r="G922" s="111"/>
      <c r="H922" s="109"/>
      <c r="I922" s="107">
        <v>2</v>
      </c>
      <c r="K922" s="112">
        <v>3.5</v>
      </c>
      <c r="L922" s="111"/>
      <c r="M922" s="111"/>
      <c r="N922" s="109"/>
      <c r="O922" s="108">
        <v>0.1</v>
      </c>
      <c r="P922" s="110">
        <v>9.3899999999999997E-2</v>
      </c>
      <c r="Q922" s="109"/>
      <c r="R922" s="110">
        <v>0.19389999999999999</v>
      </c>
      <c r="S922" s="109"/>
      <c r="T922" s="108">
        <v>0.18</v>
      </c>
      <c r="U922" s="110">
        <v>0</v>
      </c>
      <c r="V922" s="109"/>
      <c r="W922" s="108">
        <v>0.17799999999999999</v>
      </c>
      <c r="X922" s="108">
        <v>0</v>
      </c>
      <c r="Y922" s="107">
        <v>4806</v>
      </c>
      <c r="Z922" s="107">
        <v>0</v>
      </c>
      <c r="AA922" s="107">
        <v>4806</v>
      </c>
      <c r="AB922" s="107">
        <v>0</v>
      </c>
      <c r="AC922" s="107">
        <v>24</v>
      </c>
      <c r="AD922" s="107">
        <v>20</v>
      </c>
      <c r="AE922" s="107">
        <v>4</v>
      </c>
      <c r="AF922" s="107">
        <v>21</v>
      </c>
      <c r="AG922" s="107">
        <v>0</v>
      </c>
      <c r="AH922" s="107">
        <v>16</v>
      </c>
      <c r="AI922" s="107">
        <v>0</v>
      </c>
      <c r="AJ922" s="107">
        <v>0</v>
      </c>
      <c r="AK922" s="107">
        <v>21</v>
      </c>
      <c r="AL922" s="107">
        <v>0</v>
      </c>
      <c r="AM922" s="107">
        <v>0</v>
      </c>
      <c r="AN922" s="104">
        <v>1.92</v>
      </c>
      <c r="AO922" s="104">
        <v>0</v>
      </c>
      <c r="AP922" s="104">
        <v>1.92</v>
      </c>
      <c r="AQ922" s="104">
        <v>2.52</v>
      </c>
      <c r="AR922" s="104">
        <v>0</v>
      </c>
      <c r="AS922" s="104">
        <v>0</v>
      </c>
      <c r="AT922" s="104">
        <v>0</v>
      </c>
      <c r="AU922" s="104">
        <v>2.52</v>
      </c>
      <c r="AV922" s="106">
        <v>9392</v>
      </c>
      <c r="AW922" s="105">
        <v>0.875</v>
      </c>
      <c r="AX922" s="104">
        <v>21</v>
      </c>
      <c r="AY922" s="107">
        <v>420</v>
      </c>
      <c r="AZ922" s="126">
        <v>14</v>
      </c>
      <c r="BA922" s="100">
        <f>U922/T922</f>
        <v>0</v>
      </c>
      <c r="BB922" s="100">
        <f>W922/T922</f>
        <v>0.98888888888888893</v>
      </c>
      <c r="BC922" s="100">
        <f>X922/T922</f>
        <v>0</v>
      </c>
      <c r="BD922" s="100">
        <f>(W922+X922)/T922</f>
        <v>0.98888888888888893</v>
      </c>
    </row>
    <row r="923" spans="2:56" hidden="1" outlineLevel="4" collapsed="1" x14ac:dyDescent="0.2">
      <c r="B923" s="115" t="s">
        <v>981</v>
      </c>
      <c r="C923" s="114">
        <v>1</v>
      </c>
      <c r="D923" s="113">
        <v>3</v>
      </c>
      <c r="E923" s="109"/>
      <c r="F923" s="112">
        <v>3</v>
      </c>
      <c r="G923" s="111"/>
      <c r="H923" s="109"/>
      <c r="I923" s="107">
        <v>0</v>
      </c>
      <c r="K923" s="112">
        <v>3</v>
      </c>
      <c r="L923" s="111"/>
      <c r="M923" s="111"/>
      <c r="N923" s="109"/>
      <c r="O923" s="108">
        <v>0.2</v>
      </c>
      <c r="P923" s="110">
        <v>0</v>
      </c>
      <c r="Q923" s="109"/>
      <c r="R923" s="110">
        <v>0.2</v>
      </c>
      <c r="S923" s="109"/>
      <c r="T923" s="108">
        <v>0.2</v>
      </c>
      <c r="U923" s="110">
        <v>0</v>
      </c>
      <c r="V923" s="109"/>
      <c r="W923" s="108">
        <v>0.2</v>
      </c>
      <c r="X923" s="108">
        <v>0</v>
      </c>
      <c r="Y923" s="107">
        <v>5400</v>
      </c>
      <c r="Z923" s="107">
        <v>0</v>
      </c>
      <c r="AA923" s="107">
        <v>5400</v>
      </c>
      <c r="AB923" s="107">
        <v>0</v>
      </c>
      <c r="AC923" s="107">
        <v>24</v>
      </c>
      <c r="AD923" s="107">
        <v>14</v>
      </c>
      <c r="AE923" s="107">
        <v>16</v>
      </c>
      <c r="AF923" s="107">
        <v>17</v>
      </c>
      <c r="AG923" s="107">
        <v>0</v>
      </c>
      <c r="AH923" s="107">
        <v>20</v>
      </c>
      <c r="AI923" s="107">
        <v>0</v>
      </c>
      <c r="AJ923" s="107">
        <v>0</v>
      </c>
      <c r="AK923" s="107">
        <v>17</v>
      </c>
      <c r="AL923" s="107">
        <v>0</v>
      </c>
      <c r="AM923" s="107">
        <v>0</v>
      </c>
      <c r="AN923" s="104">
        <v>2</v>
      </c>
      <c r="AO923" s="104">
        <v>0</v>
      </c>
      <c r="AP923" s="104">
        <v>2</v>
      </c>
      <c r="AQ923" s="104">
        <v>1.7</v>
      </c>
      <c r="AR923" s="104">
        <v>0</v>
      </c>
      <c r="AS923" s="104">
        <v>0</v>
      </c>
      <c r="AT923" s="104">
        <v>0</v>
      </c>
      <c r="AU923" s="104">
        <v>1.7</v>
      </c>
      <c r="AV923" s="106">
        <v>6336</v>
      </c>
      <c r="AW923" s="105">
        <v>0.70833333333333304</v>
      </c>
      <c r="AX923" s="104">
        <v>17</v>
      </c>
      <c r="AY923" s="107">
        <v>255</v>
      </c>
      <c r="AZ923" s="126">
        <v>8.5</v>
      </c>
      <c r="BA923" s="100">
        <f>U923/T923</f>
        <v>0</v>
      </c>
      <c r="BB923" s="100">
        <f>W923/T923</f>
        <v>1</v>
      </c>
      <c r="BC923" s="100">
        <f>X923/T923</f>
        <v>0</v>
      </c>
      <c r="BD923" s="100">
        <f>(W923+X923)/T923</f>
        <v>1</v>
      </c>
    </row>
    <row r="924" spans="2:56" hidden="1" outlineLevel="4" collapsed="1" x14ac:dyDescent="0.2">
      <c r="B924" s="115" t="s">
        <v>982</v>
      </c>
      <c r="C924" s="114">
        <v>1</v>
      </c>
      <c r="D924" s="113">
        <v>3</v>
      </c>
      <c r="E924" s="109"/>
      <c r="F924" s="112">
        <v>2</v>
      </c>
      <c r="G924" s="111"/>
      <c r="H924" s="109"/>
      <c r="I924" s="107">
        <v>3</v>
      </c>
      <c r="K924" s="112">
        <v>5</v>
      </c>
      <c r="L924" s="111"/>
      <c r="M924" s="111"/>
      <c r="N924" s="109"/>
      <c r="O924" s="108">
        <v>0.1333</v>
      </c>
      <c r="P924" s="110">
        <v>0.14080000000000001</v>
      </c>
      <c r="Q924" s="109"/>
      <c r="R924" s="110">
        <v>0.2742</v>
      </c>
      <c r="S924" s="109"/>
      <c r="T924" s="108">
        <v>0.28000000000000003</v>
      </c>
      <c r="U924" s="110">
        <v>0</v>
      </c>
      <c r="V924" s="109"/>
      <c r="W924" s="108">
        <v>0.27529999999999999</v>
      </c>
      <c r="X924" s="108">
        <v>0</v>
      </c>
      <c r="Y924" s="107">
        <v>7433</v>
      </c>
      <c r="Z924" s="107">
        <v>0</v>
      </c>
      <c r="AA924" s="107">
        <v>7433</v>
      </c>
      <c r="AB924" s="107">
        <v>0</v>
      </c>
      <c r="AC924" s="107">
        <v>24</v>
      </c>
      <c r="AD924" s="107">
        <v>16</v>
      </c>
      <c r="AE924" s="107">
        <v>4</v>
      </c>
      <c r="AF924" s="107">
        <v>19</v>
      </c>
      <c r="AG924" s="107">
        <v>0</v>
      </c>
      <c r="AH924" s="107">
        <v>17</v>
      </c>
      <c r="AI924" s="107">
        <v>0</v>
      </c>
      <c r="AJ924" s="107">
        <v>0</v>
      </c>
      <c r="AK924" s="107">
        <v>19</v>
      </c>
      <c r="AL924" s="107">
        <v>0</v>
      </c>
      <c r="AM924" s="107">
        <v>0</v>
      </c>
      <c r="AN924" s="104">
        <v>2.8332999999999999</v>
      </c>
      <c r="AO924" s="104">
        <v>0</v>
      </c>
      <c r="AP924" s="104">
        <v>2.8332999999999999</v>
      </c>
      <c r="AQ924" s="104">
        <v>3.1667000000000001</v>
      </c>
      <c r="AR924" s="104">
        <v>0</v>
      </c>
      <c r="AS924" s="104">
        <v>0</v>
      </c>
      <c r="AT924" s="104">
        <v>0</v>
      </c>
      <c r="AU924" s="104">
        <v>3.17</v>
      </c>
      <c r="AV924" s="106">
        <v>11802</v>
      </c>
      <c r="AW924" s="105">
        <v>0.79166666666666696</v>
      </c>
      <c r="AX924" s="104">
        <v>19</v>
      </c>
      <c r="AY924" s="107">
        <v>339.64285714285717</v>
      </c>
      <c r="AZ924" s="126">
        <v>11.321428571428571</v>
      </c>
      <c r="BA924" s="100">
        <f>U924/T924</f>
        <v>0</v>
      </c>
      <c r="BB924" s="100">
        <f>W924/T924</f>
        <v>0.9832142857142856</v>
      </c>
      <c r="BC924" s="100">
        <f>X924/T924</f>
        <v>0</v>
      </c>
      <c r="BD924" s="100">
        <f>(W924+X924)/T924</f>
        <v>0.9832142857142856</v>
      </c>
    </row>
    <row r="925" spans="2:56" hidden="1" outlineLevel="4" collapsed="1" x14ac:dyDescent="0.2">
      <c r="B925" s="115" t="s">
        <v>983</v>
      </c>
      <c r="C925" s="114">
        <v>1</v>
      </c>
      <c r="D925" s="113">
        <v>3</v>
      </c>
      <c r="E925" s="109"/>
      <c r="F925" s="112">
        <v>3</v>
      </c>
      <c r="G925" s="111"/>
      <c r="H925" s="109"/>
      <c r="I925" s="107">
        <v>0</v>
      </c>
      <c r="K925" s="112">
        <v>3</v>
      </c>
      <c r="L925" s="111"/>
      <c r="M925" s="111"/>
      <c r="N925" s="109"/>
      <c r="O925" s="108">
        <v>0.2</v>
      </c>
      <c r="P925" s="110">
        <v>0</v>
      </c>
      <c r="Q925" s="109"/>
      <c r="R925" s="110">
        <v>0.2</v>
      </c>
      <c r="S925" s="109"/>
      <c r="T925" s="108">
        <v>0.2</v>
      </c>
      <c r="U925" s="110">
        <v>0</v>
      </c>
      <c r="V925" s="109"/>
      <c r="W925" s="108">
        <v>0.2</v>
      </c>
      <c r="X925" s="108">
        <v>0</v>
      </c>
      <c r="Y925" s="107">
        <v>5400</v>
      </c>
      <c r="Z925" s="107">
        <v>0</v>
      </c>
      <c r="AA925" s="107">
        <v>5400</v>
      </c>
      <c r="AB925" s="107">
        <v>0</v>
      </c>
      <c r="AC925" s="107">
        <v>30</v>
      </c>
      <c r="AD925" s="107">
        <v>12</v>
      </c>
      <c r="AE925" s="107">
        <v>5</v>
      </c>
      <c r="AF925" s="107">
        <v>14</v>
      </c>
      <c r="AG925" s="107">
        <v>0</v>
      </c>
      <c r="AH925" s="107">
        <v>25</v>
      </c>
      <c r="AI925" s="107">
        <v>0</v>
      </c>
      <c r="AJ925" s="107">
        <v>0</v>
      </c>
      <c r="AK925" s="107">
        <v>14</v>
      </c>
      <c r="AL925" s="107">
        <v>0</v>
      </c>
      <c r="AM925" s="107">
        <v>0</v>
      </c>
      <c r="AN925" s="104">
        <v>2.5</v>
      </c>
      <c r="AO925" s="104">
        <v>0</v>
      </c>
      <c r="AP925" s="104">
        <v>2.5</v>
      </c>
      <c r="AQ925" s="104">
        <v>1.4</v>
      </c>
      <c r="AR925" s="104">
        <v>0</v>
      </c>
      <c r="AS925" s="104">
        <v>0</v>
      </c>
      <c r="AT925" s="104">
        <v>0</v>
      </c>
      <c r="AU925" s="104">
        <v>1.4</v>
      </c>
      <c r="AV925" s="106">
        <v>5218</v>
      </c>
      <c r="AW925" s="105">
        <v>0.46666666666666701</v>
      </c>
      <c r="AX925" s="104">
        <v>14</v>
      </c>
      <c r="AY925" s="107">
        <v>210</v>
      </c>
      <c r="AZ925" s="126">
        <v>7</v>
      </c>
      <c r="BA925" s="100">
        <f>U925/T925</f>
        <v>0</v>
      </c>
      <c r="BB925" s="100">
        <f>W925/T925</f>
        <v>1</v>
      </c>
      <c r="BC925" s="100">
        <f>X925/T925</f>
        <v>0</v>
      </c>
      <c r="BD925" s="100">
        <f>(W925+X925)/T925</f>
        <v>1</v>
      </c>
    </row>
    <row r="926" spans="2:56" hidden="1" outlineLevel="4" collapsed="1" x14ac:dyDescent="0.2">
      <c r="B926" s="115" t="s">
        <v>984</v>
      </c>
      <c r="C926" s="114">
        <v>1</v>
      </c>
      <c r="D926" s="113">
        <v>3</v>
      </c>
      <c r="E926" s="109"/>
      <c r="F926" s="112">
        <v>3</v>
      </c>
      <c r="G926" s="111"/>
      <c r="H926" s="109"/>
      <c r="I926" s="107">
        <v>0</v>
      </c>
      <c r="K926" s="112">
        <v>3</v>
      </c>
      <c r="L926" s="111"/>
      <c r="M926" s="111"/>
      <c r="N926" s="109"/>
      <c r="O926" s="108">
        <v>0.2</v>
      </c>
      <c r="P926" s="110">
        <v>0</v>
      </c>
      <c r="Q926" s="109"/>
      <c r="R926" s="110">
        <v>0.2</v>
      </c>
      <c r="S926" s="109"/>
      <c r="T926" s="108">
        <v>0.2</v>
      </c>
      <c r="U926" s="110">
        <v>0</v>
      </c>
      <c r="V926" s="109"/>
      <c r="W926" s="108">
        <v>0.2</v>
      </c>
      <c r="X926" s="108">
        <v>0</v>
      </c>
      <c r="Y926" s="107">
        <v>5400</v>
      </c>
      <c r="Z926" s="107">
        <v>0</v>
      </c>
      <c r="AA926" s="107">
        <v>5400</v>
      </c>
      <c r="AB926" s="107">
        <v>0</v>
      </c>
      <c r="AC926" s="107">
        <v>30</v>
      </c>
      <c r="AD926" s="107">
        <v>14</v>
      </c>
      <c r="AE926" s="107">
        <v>5</v>
      </c>
      <c r="AF926" s="107">
        <v>15</v>
      </c>
      <c r="AG926" s="107">
        <v>0</v>
      </c>
      <c r="AH926" s="107">
        <v>16</v>
      </c>
      <c r="AI926" s="107">
        <v>0</v>
      </c>
      <c r="AJ926" s="107">
        <v>0</v>
      </c>
      <c r="AK926" s="107">
        <v>15</v>
      </c>
      <c r="AL926" s="107">
        <v>0</v>
      </c>
      <c r="AM926" s="107">
        <v>0</v>
      </c>
      <c r="AN926" s="104">
        <v>1.6</v>
      </c>
      <c r="AO926" s="104">
        <v>0</v>
      </c>
      <c r="AP926" s="104">
        <v>1.6</v>
      </c>
      <c r="AQ926" s="104">
        <v>1.5</v>
      </c>
      <c r="AR926" s="104">
        <v>0</v>
      </c>
      <c r="AS926" s="104">
        <v>0</v>
      </c>
      <c r="AT926" s="104">
        <v>0</v>
      </c>
      <c r="AU926" s="104">
        <v>1.5</v>
      </c>
      <c r="AV926" s="106">
        <v>5591</v>
      </c>
      <c r="AW926" s="105">
        <v>0.5</v>
      </c>
      <c r="AX926" s="104">
        <v>15</v>
      </c>
      <c r="AY926" s="107">
        <v>225</v>
      </c>
      <c r="AZ926" s="126">
        <v>7.5</v>
      </c>
      <c r="BA926" s="100">
        <f>U926/T926</f>
        <v>0</v>
      </c>
      <c r="BB926" s="100">
        <f>W926/T926</f>
        <v>1</v>
      </c>
      <c r="BC926" s="100">
        <f>X926/T926</f>
        <v>0</v>
      </c>
      <c r="BD926" s="100">
        <f>(W926+X926)/T926</f>
        <v>1</v>
      </c>
    </row>
    <row r="927" spans="2:56" hidden="1" outlineLevel="4" collapsed="1" x14ac:dyDescent="0.2">
      <c r="B927" s="115" t="s">
        <v>985</v>
      </c>
      <c r="C927" s="114">
        <v>1</v>
      </c>
      <c r="D927" s="113">
        <v>3</v>
      </c>
      <c r="E927" s="109"/>
      <c r="F927" s="112">
        <v>3</v>
      </c>
      <c r="G927" s="111"/>
      <c r="H927" s="109"/>
      <c r="I927" s="107">
        <v>0</v>
      </c>
      <c r="K927" s="112">
        <v>3</v>
      </c>
      <c r="L927" s="111"/>
      <c r="M927" s="111"/>
      <c r="N927" s="109"/>
      <c r="O927" s="108">
        <v>0.2</v>
      </c>
      <c r="P927" s="110">
        <v>0</v>
      </c>
      <c r="Q927" s="109"/>
      <c r="R927" s="110">
        <v>0.2</v>
      </c>
      <c r="S927" s="109"/>
      <c r="T927" s="108">
        <v>0.2</v>
      </c>
      <c r="U927" s="110">
        <v>0</v>
      </c>
      <c r="V927" s="109"/>
      <c r="W927" s="108">
        <v>0.2</v>
      </c>
      <c r="X927" s="108">
        <v>0</v>
      </c>
      <c r="Y927" s="107">
        <v>5400</v>
      </c>
      <c r="Z927" s="107">
        <v>0</v>
      </c>
      <c r="AA927" s="107">
        <v>5400</v>
      </c>
      <c r="AB927" s="107">
        <v>0</v>
      </c>
      <c r="AC927" s="107">
        <v>30</v>
      </c>
      <c r="AD927" s="107">
        <v>17</v>
      </c>
      <c r="AE927" s="107">
        <v>5</v>
      </c>
      <c r="AF927" s="107">
        <v>17</v>
      </c>
      <c r="AG927" s="107">
        <v>0</v>
      </c>
      <c r="AH927" s="107">
        <v>18</v>
      </c>
      <c r="AI927" s="107">
        <v>0</v>
      </c>
      <c r="AJ927" s="107">
        <v>0</v>
      </c>
      <c r="AK927" s="107">
        <v>17</v>
      </c>
      <c r="AL927" s="107">
        <v>0</v>
      </c>
      <c r="AM927" s="107">
        <v>0</v>
      </c>
      <c r="AN927" s="104">
        <v>1.8</v>
      </c>
      <c r="AO927" s="104">
        <v>0</v>
      </c>
      <c r="AP927" s="104">
        <v>1.8</v>
      </c>
      <c r="AQ927" s="104">
        <v>1.7</v>
      </c>
      <c r="AR927" s="104">
        <v>0</v>
      </c>
      <c r="AS927" s="104">
        <v>0</v>
      </c>
      <c r="AT927" s="104">
        <v>0</v>
      </c>
      <c r="AU927" s="104">
        <v>1.7</v>
      </c>
      <c r="AV927" s="106">
        <v>6336</v>
      </c>
      <c r="AW927" s="105">
        <v>0.56666666666666698</v>
      </c>
      <c r="AX927" s="104">
        <v>17</v>
      </c>
      <c r="AY927" s="107">
        <v>255</v>
      </c>
      <c r="AZ927" s="126">
        <v>8.5</v>
      </c>
      <c r="BA927" s="100">
        <f>U927/T927</f>
        <v>0</v>
      </c>
      <c r="BB927" s="100">
        <f>W927/T927</f>
        <v>1</v>
      </c>
      <c r="BC927" s="100">
        <f>X927/T927</f>
        <v>0</v>
      </c>
      <c r="BD927" s="100">
        <f>(W927+X927)/T927</f>
        <v>1</v>
      </c>
    </row>
    <row r="928" spans="2:56" outlineLevel="3" collapsed="1" x14ac:dyDescent="0.2">
      <c r="B928" s="115" t="s">
        <v>986</v>
      </c>
      <c r="C928" s="120">
        <v>3</v>
      </c>
      <c r="D928" s="119">
        <v>11</v>
      </c>
      <c r="E928" s="117"/>
      <c r="F928" s="81">
        <v>9</v>
      </c>
      <c r="G928" s="118"/>
      <c r="H928" s="117"/>
      <c r="I928" s="25">
        <v>6</v>
      </c>
      <c r="K928" s="81">
        <v>15</v>
      </c>
      <c r="L928" s="118"/>
      <c r="M928" s="118"/>
      <c r="N928" s="117"/>
      <c r="O928" s="26">
        <v>0.6</v>
      </c>
      <c r="P928" s="83">
        <v>0.28160000000000002</v>
      </c>
      <c r="Q928" s="117"/>
      <c r="R928" s="83">
        <v>0.88160000000000005</v>
      </c>
      <c r="S928" s="117"/>
      <c r="T928" s="26">
        <v>0.88</v>
      </c>
      <c r="U928" s="83">
        <v>0.4</v>
      </c>
      <c r="V928" s="117"/>
      <c r="W928" s="26">
        <v>0.34200000000000003</v>
      </c>
      <c r="X928" s="26">
        <v>0.14199999999999999</v>
      </c>
      <c r="Y928" s="25">
        <v>34268</v>
      </c>
      <c r="Z928" s="25">
        <v>21200</v>
      </c>
      <c r="AA928" s="25">
        <v>9234</v>
      </c>
      <c r="AB928" s="25">
        <v>3834</v>
      </c>
      <c r="AC928" s="25">
        <v>72</v>
      </c>
      <c r="AD928" s="25">
        <v>30</v>
      </c>
      <c r="AE928" s="25">
        <v>6</v>
      </c>
      <c r="AF928" s="25">
        <v>35</v>
      </c>
      <c r="AG928" s="25">
        <v>0</v>
      </c>
      <c r="AH928" s="25">
        <v>26</v>
      </c>
      <c r="AI928" s="25">
        <v>0</v>
      </c>
      <c r="AJ928" s="25">
        <v>0</v>
      </c>
      <c r="AK928" s="25">
        <v>35</v>
      </c>
      <c r="AL928" s="25">
        <v>0</v>
      </c>
      <c r="AM928" s="25">
        <v>0</v>
      </c>
      <c r="AN928" s="27">
        <v>4.3</v>
      </c>
      <c r="AO928" s="27">
        <v>0</v>
      </c>
      <c r="AP928" s="27">
        <v>4.3</v>
      </c>
      <c r="AQ928" s="27">
        <v>5.6</v>
      </c>
      <c r="AR928" s="27">
        <v>0</v>
      </c>
      <c r="AS928" s="27">
        <v>0</v>
      </c>
      <c r="AT928" s="27">
        <v>0</v>
      </c>
      <c r="AU928" s="27">
        <v>5.6</v>
      </c>
      <c r="AV928" s="28">
        <v>20871</v>
      </c>
      <c r="AW928" s="29">
        <v>0.48611111111111099</v>
      </c>
      <c r="AX928" s="27">
        <v>11.6666666666667</v>
      </c>
      <c r="AY928" s="25">
        <v>190.90909090909091</v>
      </c>
      <c r="AZ928" s="93">
        <v>6.3636363636363633</v>
      </c>
      <c r="BA928" s="100">
        <f>U928/T928</f>
        <v>0.45454545454545459</v>
      </c>
      <c r="BB928" s="100">
        <f>W928/T928</f>
        <v>0.38863636363636367</v>
      </c>
      <c r="BC928" s="100">
        <f>X928/T928</f>
        <v>0.16136363636363635</v>
      </c>
      <c r="BD928" s="100">
        <f>(W928+X928)/T928</f>
        <v>0.54999999999999993</v>
      </c>
    </row>
    <row r="929" spans="2:56" hidden="1" outlineLevel="4" collapsed="1" x14ac:dyDescent="0.2">
      <c r="B929" s="115" t="s">
        <v>987</v>
      </c>
      <c r="C929" s="114">
        <v>1</v>
      </c>
      <c r="D929" s="113">
        <v>4</v>
      </c>
      <c r="E929" s="109"/>
      <c r="F929" s="112">
        <v>3</v>
      </c>
      <c r="G929" s="111"/>
      <c r="H929" s="109"/>
      <c r="I929" s="107">
        <v>3</v>
      </c>
      <c r="K929" s="112">
        <v>6</v>
      </c>
      <c r="L929" s="111"/>
      <c r="M929" s="111"/>
      <c r="N929" s="109"/>
      <c r="O929" s="108">
        <v>0.2</v>
      </c>
      <c r="P929" s="110">
        <v>0.14080000000000001</v>
      </c>
      <c r="Q929" s="109"/>
      <c r="R929" s="110">
        <v>0.34079999999999999</v>
      </c>
      <c r="S929" s="109"/>
      <c r="T929" s="108">
        <v>0.34</v>
      </c>
      <c r="U929" s="110">
        <v>0</v>
      </c>
      <c r="V929" s="109"/>
      <c r="W929" s="108">
        <v>0.34200000000000003</v>
      </c>
      <c r="X929" s="108">
        <v>0</v>
      </c>
      <c r="Y929" s="107">
        <v>9234</v>
      </c>
      <c r="Z929" s="107">
        <v>0</v>
      </c>
      <c r="AA929" s="107">
        <v>9234</v>
      </c>
      <c r="AB929" s="107">
        <v>0</v>
      </c>
      <c r="AC929" s="107">
        <v>24</v>
      </c>
      <c r="AD929" s="107">
        <v>10</v>
      </c>
      <c r="AE929" s="107">
        <v>3</v>
      </c>
      <c r="AF929" s="107">
        <v>11</v>
      </c>
      <c r="AG929" s="107">
        <v>0</v>
      </c>
      <c r="AH929" s="107">
        <v>11</v>
      </c>
      <c r="AI929" s="107">
        <v>0</v>
      </c>
      <c r="AJ929" s="107">
        <v>0</v>
      </c>
      <c r="AK929" s="107">
        <v>11</v>
      </c>
      <c r="AL929" s="107">
        <v>0</v>
      </c>
      <c r="AM929" s="107">
        <v>0</v>
      </c>
      <c r="AN929" s="104">
        <v>2.2000000000000002</v>
      </c>
      <c r="AO929" s="104">
        <v>0</v>
      </c>
      <c r="AP929" s="104">
        <v>2.2000000000000002</v>
      </c>
      <c r="AQ929" s="104">
        <v>2.2000000000000002</v>
      </c>
      <c r="AR929" s="104">
        <v>0</v>
      </c>
      <c r="AS929" s="104">
        <v>0</v>
      </c>
      <c r="AT929" s="104">
        <v>0</v>
      </c>
      <c r="AU929" s="104">
        <v>2.2000000000000002</v>
      </c>
      <c r="AV929" s="106">
        <v>8199</v>
      </c>
      <c r="AW929" s="105">
        <v>0.45833333333333298</v>
      </c>
      <c r="AX929" s="104">
        <v>11</v>
      </c>
      <c r="AY929" s="107">
        <v>194.11764705882354</v>
      </c>
      <c r="AZ929" s="126">
        <v>6.4705882352941178</v>
      </c>
      <c r="BA929" s="100">
        <f>U929/T929</f>
        <v>0</v>
      </c>
      <c r="BB929" s="100">
        <f>W929/T929</f>
        <v>1.0058823529411764</v>
      </c>
      <c r="BC929" s="100">
        <f>X929/T929</f>
        <v>0</v>
      </c>
      <c r="BD929" s="100">
        <f>(W929+X929)/T929</f>
        <v>1.0058823529411764</v>
      </c>
    </row>
    <row r="930" spans="2:56" hidden="1" outlineLevel="4" collapsed="1" x14ac:dyDescent="0.2">
      <c r="B930" s="115" t="s">
        <v>988</v>
      </c>
      <c r="C930" s="114">
        <v>1</v>
      </c>
      <c r="D930" s="113">
        <v>4</v>
      </c>
      <c r="E930" s="109"/>
      <c r="F930" s="112">
        <v>3</v>
      </c>
      <c r="G930" s="111"/>
      <c r="H930" s="109"/>
      <c r="I930" s="107">
        <v>3</v>
      </c>
      <c r="K930" s="112">
        <v>6</v>
      </c>
      <c r="L930" s="111"/>
      <c r="M930" s="111"/>
      <c r="N930" s="109"/>
      <c r="O930" s="108">
        <v>0.2</v>
      </c>
      <c r="P930" s="110">
        <v>0.14080000000000001</v>
      </c>
      <c r="Q930" s="109"/>
      <c r="R930" s="110">
        <v>0.34079999999999999</v>
      </c>
      <c r="S930" s="109"/>
      <c r="T930" s="108">
        <v>0.34</v>
      </c>
      <c r="U930" s="110">
        <v>0.2</v>
      </c>
      <c r="V930" s="109"/>
      <c r="W930" s="108">
        <v>0</v>
      </c>
      <c r="X930" s="108">
        <v>0.14199999999999999</v>
      </c>
      <c r="Y930" s="107">
        <v>14434</v>
      </c>
      <c r="Z930" s="107">
        <v>10600</v>
      </c>
      <c r="AA930" s="107">
        <v>0</v>
      </c>
      <c r="AB930" s="107">
        <v>3834</v>
      </c>
      <c r="AC930" s="107">
        <v>24</v>
      </c>
      <c r="AD930" s="107">
        <v>8</v>
      </c>
      <c r="AE930" s="107">
        <v>0</v>
      </c>
      <c r="AF930" s="107">
        <v>10</v>
      </c>
      <c r="AG930" s="107">
        <v>0</v>
      </c>
      <c r="AH930" s="107">
        <v>6</v>
      </c>
      <c r="AI930" s="107">
        <v>0</v>
      </c>
      <c r="AJ930" s="107">
        <v>0</v>
      </c>
      <c r="AK930" s="107">
        <v>10</v>
      </c>
      <c r="AL930" s="107">
        <v>0</v>
      </c>
      <c r="AM930" s="107">
        <v>0</v>
      </c>
      <c r="AN930" s="104">
        <v>1.2</v>
      </c>
      <c r="AO930" s="104">
        <v>0</v>
      </c>
      <c r="AP930" s="104">
        <v>1.2</v>
      </c>
      <c r="AQ930" s="104">
        <v>2</v>
      </c>
      <c r="AR930" s="104">
        <v>0</v>
      </c>
      <c r="AS930" s="104">
        <v>0</v>
      </c>
      <c r="AT930" s="104">
        <v>0</v>
      </c>
      <c r="AU930" s="104">
        <v>2</v>
      </c>
      <c r="AV930" s="106">
        <v>7454</v>
      </c>
      <c r="AW930" s="105">
        <v>0.41666666666666702</v>
      </c>
      <c r="AX930" s="104">
        <v>10</v>
      </c>
      <c r="AY930" s="107">
        <v>176.47058823529412</v>
      </c>
      <c r="AZ930" s="126">
        <v>5.882352941176471</v>
      </c>
      <c r="BA930" s="100">
        <f>U930/T930</f>
        <v>0.58823529411764708</v>
      </c>
      <c r="BB930" s="100">
        <f>W930/T930</f>
        <v>0</v>
      </c>
      <c r="BC930" s="100">
        <f>X930/T930</f>
        <v>0.41764705882352937</v>
      </c>
      <c r="BD930" s="100">
        <f>(W930+X930)/T930</f>
        <v>0.41764705882352937</v>
      </c>
    </row>
    <row r="931" spans="2:56" hidden="1" outlineLevel="4" collapsed="1" x14ac:dyDescent="0.2">
      <c r="B931" s="115" t="s">
        <v>989</v>
      </c>
      <c r="C931" s="114">
        <v>1</v>
      </c>
      <c r="D931" s="113">
        <v>3</v>
      </c>
      <c r="E931" s="109"/>
      <c r="F931" s="112">
        <v>3</v>
      </c>
      <c r="G931" s="111"/>
      <c r="H931" s="109"/>
      <c r="I931" s="107">
        <v>0</v>
      </c>
      <c r="K931" s="112">
        <v>3</v>
      </c>
      <c r="L931" s="111"/>
      <c r="M931" s="111"/>
      <c r="N931" s="109"/>
      <c r="O931" s="108">
        <v>0.2</v>
      </c>
      <c r="P931" s="110">
        <v>0</v>
      </c>
      <c r="Q931" s="109"/>
      <c r="R931" s="110">
        <v>0.2</v>
      </c>
      <c r="S931" s="109"/>
      <c r="T931" s="108">
        <v>0.2</v>
      </c>
      <c r="U931" s="110">
        <v>0.2</v>
      </c>
      <c r="V931" s="109"/>
      <c r="W931" s="108">
        <v>0</v>
      </c>
      <c r="X931" s="108">
        <v>0</v>
      </c>
      <c r="Y931" s="107">
        <v>10600</v>
      </c>
      <c r="Z931" s="107">
        <v>10600</v>
      </c>
      <c r="AA931" s="107">
        <v>0</v>
      </c>
      <c r="AB931" s="107">
        <v>0</v>
      </c>
      <c r="AC931" s="107">
        <v>24</v>
      </c>
      <c r="AD931" s="107">
        <v>12</v>
      </c>
      <c r="AE931" s="107">
        <v>3</v>
      </c>
      <c r="AF931" s="107">
        <v>14</v>
      </c>
      <c r="AG931" s="107">
        <v>0</v>
      </c>
      <c r="AH931" s="107">
        <v>9</v>
      </c>
      <c r="AI931" s="107">
        <v>0</v>
      </c>
      <c r="AJ931" s="107">
        <v>0</v>
      </c>
      <c r="AK931" s="107">
        <v>14</v>
      </c>
      <c r="AL931" s="107">
        <v>0</v>
      </c>
      <c r="AM931" s="107">
        <v>0</v>
      </c>
      <c r="AN931" s="104">
        <v>0.9</v>
      </c>
      <c r="AO931" s="104">
        <v>0</v>
      </c>
      <c r="AP931" s="104">
        <v>0.9</v>
      </c>
      <c r="AQ931" s="104">
        <v>1.4</v>
      </c>
      <c r="AR931" s="104">
        <v>0</v>
      </c>
      <c r="AS931" s="104">
        <v>0</v>
      </c>
      <c r="AT931" s="104">
        <v>0</v>
      </c>
      <c r="AU931" s="104">
        <v>1.4</v>
      </c>
      <c r="AV931" s="106">
        <v>5218</v>
      </c>
      <c r="AW931" s="105">
        <v>0.58333333333333304</v>
      </c>
      <c r="AX931" s="104">
        <v>14</v>
      </c>
      <c r="AY931" s="107">
        <v>210</v>
      </c>
      <c r="AZ931" s="126">
        <v>7</v>
      </c>
      <c r="BA931" s="100">
        <f>U931/T931</f>
        <v>1</v>
      </c>
      <c r="BB931" s="100">
        <f>W931/T931</f>
        <v>0</v>
      </c>
      <c r="BC931" s="100">
        <f>X931/T931</f>
        <v>0</v>
      </c>
      <c r="BD931" s="100">
        <f>(W931+X931)/T931</f>
        <v>0</v>
      </c>
    </row>
    <row r="932" spans="2:56" outlineLevel="2" x14ac:dyDescent="0.2">
      <c r="B932" s="115" t="s">
        <v>996</v>
      </c>
      <c r="C932" s="120">
        <v>102</v>
      </c>
      <c r="D932" s="119">
        <v>411</v>
      </c>
      <c r="E932" s="117"/>
      <c r="F932" s="81">
        <v>405</v>
      </c>
      <c r="G932" s="118"/>
      <c r="H932" s="117"/>
      <c r="I932" s="25">
        <v>28</v>
      </c>
      <c r="K932" s="81">
        <v>433</v>
      </c>
      <c r="L932" s="118"/>
      <c r="M932" s="118"/>
      <c r="N932" s="117"/>
      <c r="O932" s="26">
        <v>27.000399999999999</v>
      </c>
      <c r="P932" s="83">
        <v>0.51049999999999995</v>
      </c>
      <c r="Q932" s="117"/>
      <c r="R932" s="83">
        <v>27.510899999999999</v>
      </c>
      <c r="S932" s="117"/>
      <c r="T932" s="26">
        <v>30.5</v>
      </c>
      <c r="U932" s="83">
        <v>17.403600000000001</v>
      </c>
      <c r="V932" s="117"/>
      <c r="W932" s="26">
        <v>9.8364999999999991</v>
      </c>
      <c r="X932" s="26">
        <v>3.2513999999999998</v>
      </c>
      <c r="Y932" s="25">
        <v>1275764</v>
      </c>
      <c r="Z932" s="25">
        <v>922391</v>
      </c>
      <c r="AA932" s="25">
        <v>265586</v>
      </c>
      <c r="AB932" s="25">
        <v>87787</v>
      </c>
      <c r="AC932" s="25">
        <v>3309</v>
      </c>
      <c r="AD932" s="25">
        <v>3574</v>
      </c>
      <c r="AE932" s="25">
        <v>588</v>
      </c>
      <c r="AF932" s="25">
        <v>3558</v>
      </c>
      <c r="AG932" s="25">
        <v>9442.7199999999993</v>
      </c>
      <c r="AH932" s="25">
        <v>3499</v>
      </c>
      <c r="AI932" s="25">
        <v>12488</v>
      </c>
      <c r="AJ932" s="25">
        <v>299</v>
      </c>
      <c r="AK932" s="25">
        <v>3558</v>
      </c>
      <c r="AL932" s="25">
        <v>9442.7199999999993</v>
      </c>
      <c r="AM932" s="25">
        <v>278</v>
      </c>
      <c r="AN932" s="27">
        <v>383.43830000000003</v>
      </c>
      <c r="AO932" s="27">
        <v>23.7867</v>
      </c>
      <c r="AP932" s="27">
        <v>407.22500000000002</v>
      </c>
      <c r="AQ932" s="27">
        <v>423.03320000000002</v>
      </c>
      <c r="AR932" s="27">
        <v>17.9861</v>
      </c>
      <c r="AS932" s="27">
        <v>0</v>
      </c>
      <c r="AT932" s="27">
        <v>17.9861</v>
      </c>
      <c r="AU932" s="27">
        <v>441.01</v>
      </c>
      <c r="AV932" s="28">
        <v>1636841</v>
      </c>
      <c r="AW932" s="29">
        <v>1.0752493200362601</v>
      </c>
      <c r="AX932" s="27">
        <v>34.882352941176499</v>
      </c>
      <c r="AY932" s="25">
        <v>433.78032786885245</v>
      </c>
      <c r="AZ932" s="93">
        <v>14.459344262295081</v>
      </c>
      <c r="BA932" s="100">
        <f>U932/T932</f>
        <v>0.57060983606557381</v>
      </c>
      <c r="BB932" s="100">
        <f>W932/T932</f>
        <v>0.32250819672131142</v>
      </c>
      <c r="BC932" s="100">
        <f>X932/T932</f>
        <v>0.10660327868852458</v>
      </c>
      <c r="BD932" s="100">
        <f>(W932+X932)/T932</f>
        <v>0.42911147540983607</v>
      </c>
    </row>
    <row r="933" spans="2:56" outlineLevel="3" collapsed="1" x14ac:dyDescent="0.2">
      <c r="B933" s="115" t="s">
        <v>997</v>
      </c>
      <c r="C933" s="120">
        <v>102</v>
      </c>
      <c r="D933" s="119">
        <v>411</v>
      </c>
      <c r="E933" s="117"/>
      <c r="F933" s="81">
        <v>405</v>
      </c>
      <c r="G933" s="118"/>
      <c r="H933" s="117"/>
      <c r="I933" s="25">
        <v>28</v>
      </c>
      <c r="K933" s="81">
        <v>433</v>
      </c>
      <c r="L933" s="118"/>
      <c r="M933" s="118"/>
      <c r="N933" s="117"/>
      <c r="O933" s="26">
        <v>27.000399999999999</v>
      </c>
      <c r="P933" s="83">
        <v>0.51049999999999995</v>
      </c>
      <c r="Q933" s="117"/>
      <c r="R933" s="83">
        <v>27.510899999999999</v>
      </c>
      <c r="S933" s="117"/>
      <c r="T933" s="26">
        <v>30.5</v>
      </c>
      <c r="U933" s="83">
        <v>17.403600000000001</v>
      </c>
      <c r="V933" s="117"/>
      <c r="W933" s="26">
        <v>9.8364999999999991</v>
      </c>
      <c r="X933" s="26">
        <v>3.2513999999999998</v>
      </c>
      <c r="Y933" s="25">
        <v>1275764</v>
      </c>
      <c r="Z933" s="25">
        <v>922391</v>
      </c>
      <c r="AA933" s="25">
        <v>265586</v>
      </c>
      <c r="AB933" s="25">
        <v>87787</v>
      </c>
      <c r="AC933" s="25">
        <v>3309</v>
      </c>
      <c r="AD933" s="25">
        <v>3574</v>
      </c>
      <c r="AE933" s="25">
        <v>588</v>
      </c>
      <c r="AF933" s="25">
        <v>3558</v>
      </c>
      <c r="AG933" s="25">
        <v>9442.7199999999993</v>
      </c>
      <c r="AH933" s="25">
        <v>3499</v>
      </c>
      <c r="AI933" s="25">
        <v>12488</v>
      </c>
      <c r="AJ933" s="25">
        <v>299</v>
      </c>
      <c r="AK933" s="25">
        <v>3558</v>
      </c>
      <c r="AL933" s="25">
        <v>9442.7199999999993</v>
      </c>
      <c r="AM933" s="25">
        <v>278</v>
      </c>
      <c r="AN933" s="27">
        <v>383.43830000000003</v>
      </c>
      <c r="AO933" s="27">
        <v>23.7867</v>
      </c>
      <c r="AP933" s="27">
        <v>407.22500000000002</v>
      </c>
      <c r="AQ933" s="27">
        <v>423.03320000000002</v>
      </c>
      <c r="AR933" s="27">
        <v>17.9861</v>
      </c>
      <c r="AS933" s="27">
        <v>0</v>
      </c>
      <c r="AT933" s="27">
        <v>17.9861</v>
      </c>
      <c r="AU933" s="27">
        <v>441.01</v>
      </c>
      <c r="AV933" s="28">
        <v>1636841</v>
      </c>
      <c r="AW933" s="29">
        <v>1.0752493200362601</v>
      </c>
      <c r="AX933" s="27">
        <v>34.882352941176499</v>
      </c>
      <c r="AY933" s="25">
        <v>433.78032786885245</v>
      </c>
      <c r="AZ933" s="93">
        <v>14.459344262295081</v>
      </c>
      <c r="BA933" s="100">
        <f>U933/T933</f>
        <v>0.57060983606557381</v>
      </c>
      <c r="BB933" s="100">
        <f>W933/T933</f>
        <v>0.32250819672131142</v>
      </c>
      <c r="BC933" s="100">
        <f>X933/T933</f>
        <v>0.10660327868852458</v>
      </c>
      <c r="BD933" s="100">
        <f>(W933+X933)/T933</f>
        <v>0.42911147540983607</v>
      </c>
    </row>
    <row r="934" spans="2:56" hidden="1" outlineLevel="4" collapsed="1" x14ac:dyDescent="0.2">
      <c r="B934" s="115" t="s">
        <v>998</v>
      </c>
      <c r="C934" s="114">
        <v>2</v>
      </c>
      <c r="D934" s="113">
        <v>6</v>
      </c>
      <c r="E934" s="109"/>
      <c r="F934" s="112">
        <v>6</v>
      </c>
      <c r="G934" s="111"/>
      <c r="H934" s="109"/>
      <c r="I934" s="107">
        <v>0</v>
      </c>
      <c r="K934" s="112">
        <v>6</v>
      </c>
      <c r="L934" s="111"/>
      <c r="M934" s="111"/>
      <c r="N934" s="109"/>
      <c r="O934" s="108">
        <v>0.4</v>
      </c>
      <c r="P934" s="110">
        <v>0</v>
      </c>
      <c r="Q934" s="109"/>
      <c r="R934" s="110">
        <v>0.4</v>
      </c>
      <c r="S934" s="109"/>
      <c r="T934" s="108">
        <v>0.4</v>
      </c>
      <c r="U934" s="110">
        <v>0.2</v>
      </c>
      <c r="V934" s="109"/>
      <c r="W934" s="108">
        <v>0.2</v>
      </c>
      <c r="X934" s="108">
        <v>0</v>
      </c>
      <c r="Y934" s="107">
        <v>16000</v>
      </c>
      <c r="Z934" s="107">
        <v>10600</v>
      </c>
      <c r="AA934" s="107">
        <v>5400</v>
      </c>
      <c r="AB934" s="107">
        <v>0</v>
      </c>
      <c r="AC934" s="107">
        <v>56</v>
      </c>
      <c r="AD934" s="107">
        <v>50</v>
      </c>
      <c r="AE934" s="107">
        <v>12</v>
      </c>
      <c r="AF934" s="107">
        <v>62</v>
      </c>
      <c r="AG934" s="107">
        <v>0</v>
      </c>
      <c r="AH934" s="107">
        <v>50</v>
      </c>
      <c r="AI934" s="107">
        <v>0</v>
      </c>
      <c r="AJ934" s="107">
        <v>75</v>
      </c>
      <c r="AK934" s="107">
        <v>62</v>
      </c>
      <c r="AL934" s="107">
        <v>0</v>
      </c>
      <c r="AM934" s="107">
        <v>90</v>
      </c>
      <c r="AN934" s="104">
        <v>5.1666999999999996</v>
      </c>
      <c r="AO934" s="104">
        <v>0</v>
      </c>
      <c r="AP934" s="104">
        <v>5.1666999999999996</v>
      </c>
      <c r="AQ934" s="104">
        <v>6.4132999999999996</v>
      </c>
      <c r="AR934" s="104">
        <v>0</v>
      </c>
      <c r="AS934" s="104">
        <v>0</v>
      </c>
      <c r="AT934" s="104">
        <v>0</v>
      </c>
      <c r="AU934" s="104">
        <v>6.41</v>
      </c>
      <c r="AV934" s="106">
        <v>23902</v>
      </c>
      <c r="AW934" s="105">
        <v>1.1071428571428601</v>
      </c>
      <c r="AX934" s="104">
        <v>31</v>
      </c>
      <c r="AY934" s="107">
        <v>480.75</v>
      </c>
      <c r="AZ934" s="126">
        <v>16.024999999999999</v>
      </c>
      <c r="BA934" s="100">
        <f>U934/T934</f>
        <v>0.5</v>
      </c>
      <c r="BB934" s="100">
        <f>W934/T934</f>
        <v>0.5</v>
      </c>
      <c r="BC934" s="100">
        <f>X934/T934</f>
        <v>0</v>
      </c>
      <c r="BD934" s="100">
        <f>(W934+X934)/T934</f>
        <v>0.5</v>
      </c>
    </row>
    <row r="935" spans="2:56" hidden="1" outlineLevel="4" collapsed="1" x14ac:dyDescent="0.2">
      <c r="B935" s="115" t="s">
        <v>999</v>
      </c>
      <c r="C935" s="114">
        <v>1</v>
      </c>
      <c r="D935" s="113">
        <v>3</v>
      </c>
      <c r="E935" s="109"/>
      <c r="F935" s="112">
        <v>3</v>
      </c>
      <c r="G935" s="111"/>
      <c r="H935" s="109"/>
      <c r="I935" s="107">
        <v>0</v>
      </c>
      <c r="K935" s="112">
        <v>3</v>
      </c>
      <c r="L935" s="111"/>
      <c r="M935" s="111"/>
      <c r="N935" s="109"/>
      <c r="O935" s="108">
        <v>0.2</v>
      </c>
      <c r="P935" s="110">
        <v>0</v>
      </c>
      <c r="Q935" s="109"/>
      <c r="R935" s="110">
        <v>0.2</v>
      </c>
      <c r="S935" s="109"/>
      <c r="T935" s="108">
        <v>0.2</v>
      </c>
      <c r="U935" s="110">
        <v>0</v>
      </c>
      <c r="V935" s="109"/>
      <c r="W935" s="108">
        <v>0.2</v>
      </c>
      <c r="X935" s="108">
        <v>0</v>
      </c>
      <c r="Y935" s="107">
        <v>5400</v>
      </c>
      <c r="Z935" s="107">
        <v>0</v>
      </c>
      <c r="AA935" s="107">
        <v>5400</v>
      </c>
      <c r="AB935" s="107">
        <v>0</v>
      </c>
      <c r="AC935" s="107">
        <v>28</v>
      </c>
      <c r="AD935" s="107">
        <v>13</v>
      </c>
      <c r="AE935" s="107">
        <v>6</v>
      </c>
      <c r="AF935" s="107">
        <v>17</v>
      </c>
      <c r="AG935" s="107">
        <v>0</v>
      </c>
      <c r="AH935" s="107">
        <v>26</v>
      </c>
      <c r="AI935" s="107">
        <v>0</v>
      </c>
      <c r="AJ935" s="107">
        <v>0</v>
      </c>
      <c r="AK935" s="107">
        <v>17</v>
      </c>
      <c r="AL935" s="107">
        <v>0</v>
      </c>
      <c r="AM935" s="107">
        <v>0</v>
      </c>
      <c r="AN935" s="104">
        <v>2.7732999999999999</v>
      </c>
      <c r="AO935" s="104">
        <v>0</v>
      </c>
      <c r="AP935" s="104">
        <v>2.7732999999999999</v>
      </c>
      <c r="AQ935" s="104">
        <v>1.8132999999999999</v>
      </c>
      <c r="AR935" s="104">
        <v>0</v>
      </c>
      <c r="AS935" s="104">
        <v>0</v>
      </c>
      <c r="AT935" s="104">
        <v>0</v>
      </c>
      <c r="AU935" s="104">
        <v>1.81</v>
      </c>
      <c r="AV935" s="106">
        <v>6758</v>
      </c>
      <c r="AW935" s="105">
        <v>0.60714285714285698</v>
      </c>
      <c r="AX935" s="104">
        <v>17</v>
      </c>
      <c r="AY935" s="107">
        <v>271.5</v>
      </c>
      <c r="AZ935" s="126">
        <v>9.0500000000000007</v>
      </c>
      <c r="BA935" s="100">
        <f>U935/T935</f>
        <v>0</v>
      </c>
      <c r="BB935" s="100">
        <f>W935/T935</f>
        <v>1</v>
      </c>
      <c r="BC935" s="100">
        <f>X935/T935</f>
        <v>0</v>
      </c>
      <c r="BD935" s="100">
        <f>(W935+X935)/T935</f>
        <v>1</v>
      </c>
    </row>
    <row r="936" spans="2:56" hidden="1" outlineLevel="4" collapsed="1" x14ac:dyDescent="0.2">
      <c r="B936" s="115" t="s">
        <v>1000</v>
      </c>
      <c r="C936" s="114">
        <v>17</v>
      </c>
      <c r="D936" s="113">
        <v>68</v>
      </c>
      <c r="E936" s="109"/>
      <c r="F936" s="112">
        <v>68</v>
      </c>
      <c r="G936" s="111"/>
      <c r="H936" s="109"/>
      <c r="I936" s="107">
        <v>0</v>
      </c>
      <c r="K936" s="112">
        <v>68</v>
      </c>
      <c r="L936" s="111"/>
      <c r="M936" s="111"/>
      <c r="N936" s="109"/>
      <c r="O936" s="108">
        <v>4.5339</v>
      </c>
      <c r="P936" s="110">
        <v>0</v>
      </c>
      <c r="Q936" s="109"/>
      <c r="R936" s="110">
        <v>4.5339</v>
      </c>
      <c r="S936" s="109"/>
      <c r="T936" s="108">
        <v>4.6500000000000004</v>
      </c>
      <c r="U936" s="110">
        <v>2.9335</v>
      </c>
      <c r="V936" s="109"/>
      <c r="W936" s="108">
        <v>1.3867</v>
      </c>
      <c r="X936" s="108">
        <v>0.29709999999999998</v>
      </c>
      <c r="Y936" s="107">
        <v>200936</v>
      </c>
      <c r="Z936" s="107">
        <v>155475</v>
      </c>
      <c r="AA936" s="107">
        <v>37440</v>
      </c>
      <c r="AB936" s="107">
        <v>8021</v>
      </c>
      <c r="AC936" s="107">
        <v>476</v>
      </c>
      <c r="AD936" s="107">
        <v>483</v>
      </c>
      <c r="AE936" s="107">
        <v>102</v>
      </c>
      <c r="AF936" s="107">
        <v>561</v>
      </c>
      <c r="AG936" s="107">
        <v>0</v>
      </c>
      <c r="AH936" s="107">
        <v>476</v>
      </c>
      <c r="AI936" s="107">
        <v>0</v>
      </c>
      <c r="AJ936" s="107">
        <v>224</v>
      </c>
      <c r="AK936" s="107">
        <v>561</v>
      </c>
      <c r="AL936" s="107">
        <v>0</v>
      </c>
      <c r="AM936" s="107">
        <v>188</v>
      </c>
      <c r="AN936" s="104">
        <v>63.466099999999997</v>
      </c>
      <c r="AO936" s="104">
        <v>0</v>
      </c>
      <c r="AP936" s="104">
        <v>63.466099999999997</v>
      </c>
      <c r="AQ936" s="104">
        <v>74.8001</v>
      </c>
      <c r="AR936" s="104">
        <v>0</v>
      </c>
      <c r="AS936" s="104">
        <v>0</v>
      </c>
      <c r="AT936" s="104">
        <v>0</v>
      </c>
      <c r="AU936" s="104">
        <v>74.81</v>
      </c>
      <c r="AV936" s="106">
        <v>278782</v>
      </c>
      <c r="AW936" s="105">
        <v>1.1785714285714299</v>
      </c>
      <c r="AX936" s="104">
        <v>33</v>
      </c>
      <c r="AY936" s="107">
        <v>482.64516129032256</v>
      </c>
      <c r="AZ936" s="126">
        <v>16.088172043010754</v>
      </c>
      <c r="BA936" s="100">
        <f>U936/T936</f>
        <v>0.63086021505376344</v>
      </c>
      <c r="BB936" s="100">
        <f>W936/T936</f>
        <v>0.29821505376344087</v>
      </c>
      <c r="BC936" s="100">
        <f>X936/T936</f>
        <v>6.3892473118279558E-2</v>
      </c>
      <c r="BD936" s="100">
        <f>(W936+X936)/T936</f>
        <v>0.36210752688172038</v>
      </c>
    </row>
    <row r="937" spans="2:56" hidden="1" outlineLevel="4" collapsed="1" x14ac:dyDescent="0.2">
      <c r="B937" s="115" t="s">
        <v>1001</v>
      </c>
      <c r="C937" s="114">
        <v>4</v>
      </c>
      <c r="D937" s="113">
        <v>12</v>
      </c>
      <c r="E937" s="109"/>
      <c r="F937" s="112">
        <v>12</v>
      </c>
      <c r="G937" s="111"/>
      <c r="H937" s="109"/>
      <c r="I937" s="107">
        <v>0</v>
      </c>
      <c r="K937" s="112">
        <v>12</v>
      </c>
      <c r="L937" s="111"/>
      <c r="M937" s="111"/>
      <c r="N937" s="109"/>
      <c r="O937" s="108">
        <v>0.8</v>
      </c>
      <c r="P937" s="110">
        <v>0</v>
      </c>
      <c r="Q937" s="109"/>
      <c r="R937" s="110">
        <v>0.8</v>
      </c>
      <c r="S937" s="109"/>
      <c r="T937" s="108">
        <v>0.8</v>
      </c>
      <c r="U937" s="110">
        <v>0.6</v>
      </c>
      <c r="V937" s="109"/>
      <c r="W937" s="108">
        <v>0</v>
      </c>
      <c r="X937" s="108">
        <v>0.2</v>
      </c>
      <c r="Y937" s="107">
        <v>37200</v>
      </c>
      <c r="Z937" s="107">
        <v>31800</v>
      </c>
      <c r="AA937" s="107">
        <v>0</v>
      </c>
      <c r="AB937" s="107">
        <v>5400</v>
      </c>
      <c r="AC937" s="107">
        <v>112</v>
      </c>
      <c r="AD937" s="107">
        <v>106</v>
      </c>
      <c r="AE937" s="107">
        <v>24</v>
      </c>
      <c r="AF937" s="107">
        <v>130</v>
      </c>
      <c r="AG937" s="107">
        <v>0</v>
      </c>
      <c r="AH937" s="107">
        <v>112</v>
      </c>
      <c r="AI937" s="107">
        <v>0</v>
      </c>
      <c r="AJ937" s="107">
        <v>0</v>
      </c>
      <c r="AK937" s="107">
        <v>130</v>
      </c>
      <c r="AL937" s="107">
        <v>0</v>
      </c>
      <c r="AM937" s="107">
        <v>0</v>
      </c>
      <c r="AN937" s="104">
        <v>11.9468</v>
      </c>
      <c r="AO937" s="104">
        <v>0</v>
      </c>
      <c r="AP937" s="104">
        <v>11.9468</v>
      </c>
      <c r="AQ937" s="104">
        <v>13.8666</v>
      </c>
      <c r="AR937" s="104">
        <v>0</v>
      </c>
      <c r="AS937" s="104">
        <v>0</v>
      </c>
      <c r="AT937" s="104">
        <v>0</v>
      </c>
      <c r="AU937" s="104">
        <v>13.86</v>
      </c>
      <c r="AV937" s="106">
        <v>51680</v>
      </c>
      <c r="AW937" s="105">
        <v>1.16071428571429</v>
      </c>
      <c r="AX937" s="104">
        <v>32.5</v>
      </c>
      <c r="AY937" s="107">
        <v>519.75</v>
      </c>
      <c r="AZ937" s="126">
        <v>17.324999999999999</v>
      </c>
      <c r="BA937" s="100">
        <f>U937/T937</f>
        <v>0.74999999999999989</v>
      </c>
      <c r="BB937" s="100">
        <f>W937/T937</f>
        <v>0</v>
      </c>
      <c r="BC937" s="100">
        <f>X937/T937</f>
        <v>0.25</v>
      </c>
      <c r="BD937" s="100">
        <f>(W937+X937)/T937</f>
        <v>0.25</v>
      </c>
    </row>
    <row r="938" spans="2:56" hidden="1" outlineLevel="4" collapsed="1" x14ac:dyDescent="0.2">
      <c r="B938" s="115" t="s">
        <v>1002</v>
      </c>
      <c r="C938" s="114">
        <v>4</v>
      </c>
      <c r="D938" s="113">
        <v>12</v>
      </c>
      <c r="E938" s="109"/>
      <c r="F938" s="112">
        <v>12</v>
      </c>
      <c r="G938" s="111"/>
      <c r="H938" s="109"/>
      <c r="I938" s="107">
        <v>0</v>
      </c>
      <c r="K938" s="112">
        <v>12</v>
      </c>
      <c r="L938" s="111"/>
      <c r="M938" s="111"/>
      <c r="N938" s="109"/>
      <c r="O938" s="108">
        <v>0.8</v>
      </c>
      <c r="P938" s="110">
        <v>0</v>
      </c>
      <c r="Q938" s="109"/>
      <c r="R938" s="110">
        <v>0.8</v>
      </c>
      <c r="S938" s="109"/>
      <c r="T938" s="108">
        <v>0.8</v>
      </c>
      <c r="U938" s="110">
        <v>0.2</v>
      </c>
      <c r="V938" s="109"/>
      <c r="W938" s="108">
        <v>0.4</v>
      </c>
      <c r="X938" s="108">
        <v>0.2</v>
      </c>
      <c r="Y938" s="107">
        <v>26800</v>
      </c>
      <c r="Z938" s="107">
        <v>10600</v>
      </c>
      <c r="AA938" s="107">
        <v>10800</v>
      </c>
      <c r="AB938" s="107">
        <v>5400</v>
      </c>
      <c r="AC938" s="107">
        <v>112</v>
      </c>
      <c r="AD938" s="107">
        <v>112</v>
      </c>
      <c r="AE938" s="107">
        <v>24</v>
      </c>
      <c r="AF938" s="107">
        <v>127</v>
      </c>
      <c r="AG938" s="107">
        <v>0</v>
      </c>
      <c r="AH938" s="107">
        <v>112</v>
      </c>
      <c r="AI938" s="107">
        <v>0</v>
      </c>
      <c r="AJ938" s="107">
        <v>0</v>
      </c>
      <c r="AK938" s="107">
        <v>127</v>
      </c>
      <c r="AL938" s="107">
        <v>0</v>
      </c>
      <c r="AM938" s="107">
        <v>0</v>
      </c>
      <c r="AN938" s="104">
        <v>11.9468</v>
      </c>
      <c r="AO938" s="104">
        <v>0</v>
      </c>
      <c r="AP938" s="104">
        <v>11.9468</v>
      </c>
      <c r="AQ938" s="104">
        <v>13.5466</v>
      </c>
      <c r="AR938" s="104">
        <v>0</v>
      </c>
      <c r="AS938" s="104">
        <v>0</v>
      </c>
      <c r="AT938" s="104">
        <v>0</v>
      </c>
      <c r="AU938" s="104">
        <v>13.54</v>
      </c>
      <c r="AV938" s="106">
        <v>50488</v>
      </c>
      <c r="AW938" s="105">
        <v>1.1339285714285701</v>
      </c>
      <c r="AX938" s="104">
        <v>31.75</v>
      </c>
      <c r="AY938" s="107">
        <v>507.75</v>
      </c>
      <c r="AZ938" s="126">
        <v>16.925000000000001</v>
      </c>
      <c r="BA938" s="100">
        <f>U938/T938</f>
        <v>0.25</v>
      </c>
      <c r="BB938" s="100">
        <f>W938/T938</f>
        <v>0.5</v>
      </c>
      <c r="BC938" s="100">
        <f>X938/T938</f>
        <v>0.25</v>
      </c>
      <c r="BD938" s="100">
        <f>(W938+X938)/T938</f>
        <v>0.75000000000000011</v>
      </c>
    </row>
    <row r="939" spans="2:56" hidden="1" outlineLevel="4" collapsed="1" x14ac:dyDescent="0.2">
      <c r="B939" s="115" t="s">
        <v>1003</v>
      </c>
      <c r="C939" s="114">
        <v>8</v>
      </c>
      <c r="D939" s="113">
        <v>40</v>
      </c>
      <c r="E939" s="109"/>
      <c r="F939" s="112">
        <v>40</v>
      </c>
      <c r="G939" s="111"/>
      <c r="H939" s="109"/>
      <c r="I939" s="107">
        <v>0</v>
      </c>
      <c r="K939" s="112">
        <v>40</v>
      </c>
      <c r="L939" s="111"/>
      <c r="M939" s="111"/>
      <c r="N939" s="109"/>
      <c r="O939" s="108">
        <v>2.6663999999999999</v>
      </c>
      <c r="P939" s="110">
        <v>0</v>
      </c>
      <c r="Q939" s="109"/>
      <c r="R939" s="110">
        <v>2.6663999999999999</v>
      </c>
      <c r="S939" s="109"/>
      <c r="T939" s="108">
        <v>2.73</v>
      </c>
      <c r="U939" s="110">
        <v>1.0855999999999999</v>
      </c>
      <c r="V939" s="109"/>
      <c r="W939" s="108">
        <v>0.99990000000000001</v>
      </c>
      <c r="X939" s="108">
        <v>0.66279999999999994</v>
      </c>
      <c r="Y939" s="107">
        <v>102429</v>
      </c>
      <c r="Z939" s="107">
        <v>57537</v>
      </c>
      <c r="AA939" s="107">
        <v>26997</v>
      </c>
      <c r="AB939" s="107">
        <v>17895</v>
      </c>
      <c r="AC939" s="107">
        <v>224</v>
      </c>
      <c r="AD939" s="107">
        <v>174</v>
      </c>
      <c r="AE939" s="107">
        <v>48</v>
      </c>
      <c r="AF939" s="107">
        <v>234</v>
      </c>
      <c r="AG939" s="107">
        <v>0</v>
      </c>
      <c r="AH939" s="107">
        <v>224</v>
      </c>
      <c r="AI939" s="107">
        <v>0</v>
      </c>
      <c r="AJ939" s="107">
        <v>0</v>
      </c>
      <c r="AK939" s="107">
        <v>234</v>
      </c>
      <c r="AL939" s="107">
        <v>0</v>
      </c>
      <c r="AM939" s="107">
        <v>0</v>
      </c>
      <c r="AN939" s="104">
        <v>38.8264</v>
      </c>
      <c r="AO939" s="104">
        <v>0</v>
      </c>
      <c r="AP939" s="104">
        <v>38.8264</v>
      </c>
      <c r="AQ939" s="104">
        <v>40.56</v>
      </c>
      <c r="AR939" s="104">
        <v>0</v>
      </c>
      <c r="AS939" s="104">
        <v>0</v>
      </c>
      <c r="AT939" s="104">
        <v>0</v>
      </c>
      <c r="AU939" s="104">
        <v>40.56</v>
      </c>
      <c r="AV939" s="106">
        <v>151167</v>
      </c>
      <c r="AW939" s="105">
        <v>1.0446428571428601</v>
      </c>
      <c r="AX939" s="104">
        <v>29.25</v>
      </c>
      <c r="AY939" s="107">
        <v>445.71428571428572</v>
      </c>
      <c r="AZ939" s="126">
        <v>14.857142857142858</v>
      </c>
      <c r="BA939" s="100">
        <f>U939/T939</f>
        <v>0.39765567765567761</v>
      </c>
      <c r="BB939" s="100">
        <f>W939/T939</f>
        <v>0.36626373626373626</v>
      </c>
      <c r="BC939" s="100">
        <f>X939/T939</f>
        <v>0.24278388278388277</v>
      </c>
      <c r="BD939" s="100">
        <f>(W939+X939)/T939</f>
        <v>0.60904761904761906</v>
      </c>
    </row>
    <row r="940" spans="2:56" hidden="1" outlineLevel="4" collapsed="1" x14ac:dyDescent="0.2">
      <c r="B940" s="115" t="s">
        <v>1004</v>
      </c>
      <c r="C940" s="114">
        <v>2</v>
      </c>
      <c r="D940" s="113">
        <v>16</v>
      </c>
      <c r="E940" s="109"/>
      <c r="F940" s="112">
        <v>16</v>
      </c>
      <c r="G940" s="111"/>
      <c r="H940" s="109"/>
      <c r="I940" s="107">
        <v>0</v>
      </c>
      <c r="K940" s="112">
        <v>16</v>
      </c>
      <c r="L940" s="111"/>
      <c r="M940" s="111"/>
      <c r="N940" s="109"/>
      <c r="O940" s="108">
        <v>1.0666</v>
      </c>
      <c r="P940" s="110">
        <v>0</v>
      </c>
      <c r="Q940" s="109"/>
      <c r="R940" s="110">
        <v>1.0666</v>
      </c>
      <c r="S940" s="109"/>
      <c r="T940" s="108">
        <v>1.08</v>
      </c>
      <c r="U940" s="110">
        <v>1.0666</v>
      </c>
      <c r="V940" s="109"/>
      <c r="W940" s="108">
        <v>7.6E-3</v>
      </c>
      <c r="X940" s="108">
        <v>7.6E-3</v>
      </c>
      <c r="Y940" s="107">
        <v>56940</v>
      </c>
      <c r="Z940" s="107">
        <v>56530</v>
      </c>
      <c r="AA940" s="107">
        <v>205</v>
      </c>
      <c r="AB940" s="107">
        <v>205</v>
      </c>
      <c r="AC940" s="107">
        <v>56</v>
      </c>
      <c r="AD940" s="107">
        <v>36</v>
      </c>
      <c r="AE940" s="107">
        <v>12</v>
      </c>
      <c r="AF940" s="107">
        <v>52</v>
      </c>
      <c r="AG940" s="107">
        <v>0</v>
      </c>
      <c r="AH940" s="107">
        <v>56</v>
      </c>
      <c r="AI940" s="107">
        <v>0</v>
      </c>
      <c r="AJ940" s="107">
        <v>0</v>
      </c>
      <c r="AK940" s="107">
        <v>52</v>
      </c>
      <c r="AL940" s="107">
        <v>0</v>
      </c>
      <c r="AM940" s="107">
        <v>0</v>
      </c>
      <c r="AN940" s="104">
        <v>14.933400000000001</v>
      </c>
      <c r="AO940" s="104">
        <v>0</v>
      </c>
      <c r="AP940" s="104">
        <v>14.933400000000001</v>
      </c>
      <c r="AQ940" s="104">
        <v>13.8667</v>
      </c>
      <c r="AR940" s="104">
        <v>0</v>
      </c>
      <c r="AS940" s="104">
        <v>0</v>
      </c>
      <c r="AT940" s="104">
        <v>0</v>
      </c>
      <c r="AU940" s="104">
        <v>13.87</v>
      </c>
      <c r="AV940" s="106">
        <v>51681</v>
      </c>
      <c r="AW940" s="105">
        <v>0.92857142857142905</v>
      </c>
      <c r="AX940" s="104">
        <v>26</v>
      </c>
      <c r="AY940" s="107">
        <v>385.27777777777777</v>
      </c>
      <c r="AZ940" s="126">
        <v>12.842592592592593</v>
      </c>
      <c r="BA940" s="100">
        <f>U940/T940</f>
        <v>0.98759259259259247</v>
      </c>
      <c r="BB940" s="100">
        <f>W940/T940</f>
        <v>7.037037037037037E-3</v>
      </c>
      <c r="BC940" s="100">
        <f>X940/T940</f>
        <v>7.037037037037037E-3</v>
      </c>
      <c r="BD940" s="100">
        <f>(W940+X940)/T940</f>
        <v>1.4074074074074074E-2</v>
      </c>
    </row>
    <row r="941" spans="2:56" hidden="1" outlineLevel="4" collapsed="1" x14ac:dyDescent="0.2">
      <c r="B941" s="115" t="s">
        <v>1005</v>
      </c>
      <c r="C941" s="114">
        <v>17</v>
      </c>
      <c r="D941" s="113">
        <v>68</v>
      </c>
      <c r="E941" s="109"/>
      <c r="F941" s="112">
        <v>68</v>
      </c>
      <c r="G941" s="111"/>
      <c r="H941" s="109"/>
      <c r="I941" s="107">
        <v>0</v>
      </c>
      <c r="K941" s="112">
        <v>68</v>
      </c>
      <c r="L941" s="111"/>
      <c r="M941" s="111"/>
      <c r="N941" s="109"/>
      <c r="O941" s="108">
        <v>4.5339</v>
      </c>
      <c r="P941" s="110">
        <v>0</v>
      </c>
      <c r="Q941" s="109"/>
      <c r="R941" s="110">
        <v>4.5339</v>
      </c>
      <c r="S941" s="109"/>
      <c r="T941" s="108">
        <v>4.8499999999999996</v>
      </c>
      <c r="U941" s="110">
        <v>2.4003000000000001</v>
      </c>
      <c r="V941" s="109"/>
      <c r="W941" s="108">
        <v>1.8669</v>
      </c>
      <c r="X941" s="108">
        <v>0.54100000000000004</v>
      </c>
      <c r="Y941" s="107">
        <v>192229</v>
      </c>
      <c r="Z941" s="107">
        <v>127215</v>
      </c>
      <c r="AA941" s="107">
        <v>50407</v>
      </c>
      <c r="AB941" s="107">
        <v>14607</v>
      </c>
      <c r="AC941" s="107">
        <v>476</v>
      </c>
      <c r="AD941" s="107">
        <v>387</v>
      </c>
      <c r="AE941" s="107">
        <v>102</v>
      </c>
      <c r="AF941" s="107">
        <v>519</v>
      </c>
      <c r="AG941" s="107">
        <v>0</v>
      </c>
      <c r="AH941" s="107">
        <v>476</v>
      </c>
      <c r="AI941" s="107">
        <v>0</v>
      </c>
      <c r="AJ941" s="107">
        <v>0</v>
      </c>
      <c r="AK941" s="107">
        <v>519</v>
      </c>
      <c r="AL941" s="107">
        <v>0</v>
      </c>
      <c r="AM941" s="107">
        <v>0</v>
      </c>
      <c r="AN941" s="104">
        <v>63.466099999999997</v>
      </c>
      <c r="AO941" s="104">
        <v>0</v>
      </c>
      <c r="AP941" s="104">
        <v>63.466099999999997</v>
      </c>
      <c r="AQ941" s="104">
        <v>69.2</v>
      </c>
      <c r="AR941" s="104">
        <v>0</v>
      </c>
      <c r="AS941" s="104">
        <v>0</v>
      </c>
      <c r="AT941" s="104">
        <v>0</v>
      </c>
      <c r="AU941" s="104">
        <v>69.2</v>
      </c>
      <c r="AV941" s="106">
        <v>257910</v>
      </c>
      <c r="AW941" s="105">
        <v>1.0903361344537801</v>
      </c>
      <c r="AX941" s="104">
        <v>30.529411764705898</v>
      </c>
      <c r="AY941" s="107">
        <v>428.04123711340208</v>
      </c>
      <c r="AZ941" s="126">
        <v>14.268041237113403</v>
      </c>
      <c r="BA941" s="100">
        <f>U941/T941</f>
        <v>0.49490721649484543</v>
      </c>
      <c r="BB941" s="100">
        <f>W941/T941</f>
        <v>0.38492783505154643</v>
      </c>
      <c r="BC941" s="100">
        <f>X941/T941</f>
        <v>0.11154639175257733</v>
      </c>
      <c r="BD941" s="100">
        <f>(W941+X941)/T941</f>
        <v>0.49647422680412379</v>
      </c>
    </row>
    <row r="942" spans="2:56" hidden="1" outlineLevel="4" collapsed="1" x14ac:dyDescent="0.2">
      <c r="B942" s="115" t="s">
        <v>1006</v>
      </c>
      <c r="C942" s="114">
        <v>2</v>
      </c>
      <c r="D942" s="113">
        <v>8</v>
      </c>
      <c r="E942" s="109"/>
      <c r="F942" s="112">
        <v>8</v>
      </c>
      <c r="G942" s="111"/>
      <c r="H942" s="109"/>
      <c r="I942" s="107">
        <v>0</v>
      </c>
      <c r="K942" s="112">
        <v>8</v>
      </c>
      <c r="L942" s="111"/>
      <c r="M942" s="111"/>
      <c r="N942" s="109"/>
      <c r="O942" s="108">
        <v>0.53339999999999999</v>
      </c>
      <c r="P942" s="110">
        <v>0</v>
      </c>
      <c r="Q942" s="109"/>
      <c r="R942" s="110">
        <v>0.53339999999999999</v>
      </c>
      <c r="S942" s="109"/>
      <c r="T942" s="108">
        <v>0.61</v>
      </c>
      <c r="U942" s="110">
        <v>0.34289999999999998</v>
      </c>
      <c r="V942" s="109"/>
      <c r="W942" s="108">
        <v>0</v>
      </c>
      <c r="X942" s="108">
        <v>0.2591</v>
      </c>
      <c r="Y942" s="107">
        <v>25170</v>
      </c>
      <c r="Z942" s="107">
        <v>18174</v>
      </c>
      <c r="AA942" s="107">
        <v>0</v>
      </c>
      <c r="AB942" s="107">
        <v>6996</v>
      </c>
      <c r="AC942" s="107">
        <v>56</v>
      </c>
      <c r="AD942" s="107">
        <v>44</v>
      </c>
      <c r="AE942" s="107">
        <v>12</v>
      </c>
      <c r="AF942" s="107">
        <v>69</v>
      </c>
      <c r="AG942" s="107">
        <v>0</v>
      </c>
      <c r="AH942" s="107">
        <v>56</v>
      </c>
      <c r="AI942" s="107">
        <v>0</v>
      </c>
      <c r="AJ942" s="107">
        <v>0</v>
      </c>
      <c r="AK942" s="107">
        <v>69</v>
      </c>
      <c r="AL942" s="107">
        <v>0</v>
      </c>
      <c r="AM942" s="107">
        <v>0</v>
      </c>
      <c r="AN942" s="104">
        <v>7.4665999999999997</v>
      </c>
      <c r="AO942" s="104">
        <v>0</v>
      </c>
      <c r="AP942" s="104">
        <v>7.4665999999999997</v>
      </c>
      <c r="AQ942" s="104">
        <v>9.1999999999999993</v>
      </c>
      <c r="AR942" s="104">
        <v>0</v>
      </c>
      <c r="AS942" s="104">
        <v>0</v>
      </c>
      <c r="AT942" s="104">
        <v>0</v>
      </c>
      <c r="AU942" s="104">
        <v>9.1999999999999993</v>
      </c>
      <c r="AV942" s="106">
        <v>34288</v>
      </c>
      <c r="AW942" s="105">
        <v>1.2321428571428601</v>
      </c>
      <c r="AX942" s="104">
        <v>34.5</v>
      </c>
      <c r="AY942" s="107">
        <v>452.4590163934426</v>
      </c>
      <c r="AZ942" s="126">
        <v>15.081967213114755</v>
      </c>
      <c r="BA942" s="100">
        <f>U942/T942</f>
        <v>0.56213114754098359</v>
      </c>
      <c r="BB942" s="100">
        <f>W942/T942</f>
        <v>0</v>
      </c>
      <c r="BC942" s="100">
        <f>X942/T942</f>
        <v>0.42475409836065575</v>
      </c>
      <c r="BD942" s="100">
        <f>(W942+X942)/T942</f>
        <v>0.42475409836065575</v>
      </c>
    </row>
    <row r="943" spans="2:56" hidden="1" outlineLevel="4" collapsed="1" x14ac:dyDescent="0.2">
      <c r="B943" s="115" t="s">
        <v>1007</v>
      </c>
      <c r="C943" s="114">
        <v>8</v>
      </c>
      <c r="D943" s="113">
        <v>40</v>
      </c>
      <c r="E943" s="109"/>
      <c r="F943" s="112">
        <v>40</v>
      </c>
      <c r="G943" s="111"/>
      <c r="H943" s="109"/>
      <c r="I943" s="107">
        <v>0</v>
      </c>
      <c r="K943" s="112">
        <v>40</v>
      </c>
      <c r="L943" s="111"/>
      <c r="M943" s="111"/>
      <c r="N943" s="109"/>
      <c r="O943" s="108">
        <v>2.6663999999999999</v>
      </c>
      <c r="P943" s="110">
        <v>0</v>
      </c>
      <c r="Q943" s="109"/>
      <c r="R943" s="110">
        <v>2.6663999999999999</v>
      </c>
      <c r="S943" s="109"/>
      <c r="T943" s="108">
        <v>2.65</v>
      </c>
      <c r="U943" s="110">
        <v>2.6663999999999999</v>
      </c>
      <c r="V943" s="109"/>
      <c r="W943" s="108">
        <v>0</v>
      </c>
      <c r="X943" s="108">
        <v>9.4999999999999998E-3</v>
      </c>
      <c r="Y943" s="107">
        <v>141577</v>
      </c>
      <c r="Z943" s="107">
        <v>141320</v>
      </c>
      <c r="AA943" s="107">
        <v>0</v>
      </c>
      <c r="AB943" s="107">
        <v>257</v>
      </c>
      <c r="AC943" s="107">
        <v>224</v>
      </c>
      <c r="AD943" s="107">
        <v>188</v>
      </c>
      <c r="AE943" s="107">
        <v>48</v>
      </c>
      <c r="AF943" s="107">
        <v>270</v>
      </c>
      <c r="AG943" s="107">
        <v>0</v>
      </c>
      <c r="AH943" s="107">
        <v>224</v>
      </c>
      <c r="AI943" s="107">
        <v>0</v>
      </c>
      <c r="AJ943" s="107">
        <v>0</v>
      </c>
      <c r="AK943" s="107">
        <v>270</v>
      </c>
      <c r="AL943" s="107">
        <v>0</v>
      </c>
      <c r="AM943" s="107">
        <v>0</v>
      </c>
      <c r="AN943" s="104">
        <v>38.8264</v>
      </c>
      <c r="AO943" s="104">
        <v>0</v>
      </c>
      <c r="AP943" s="104">
        <v>38.8264</v>
      </c>
      <c r="AQ943" s="104">
        <v>46.8</v>
      </c>
      <c r="AR943" s="104">
        <v>0</v>
      </c>
      <c r="AS943" s="104">
        <v>0</v>
      </c>
      <c r="AT943" s="104">
        <v>0</v>
      </c>
      <c r="AU943" s="104">
        <v>46.8</v>
      </c>
      <c r="AV943" s="106">
        <v>174423</v>
      </c>
      <c r="AW943" s="105">
        <v>1.2053571428571399</v>
      </c>
      <c r="AX943" s="104">
        <v>33.75</v>
      </c>
      <c r="AY943" s="107">
        <v>529.81132075471703</v>
      </c>
      <c r="AZ943" s="126">
        <v>17.660377358490567</v>
      </c>
      <c r="BA943" s="100">
        <f>U943/T943</f>
        <v>1.006188679245283</v>
      </c>
      <c r="BB943" s="100">
        <f>W943/T943</f>
        <v>0</v>
      </c>
      <c r="BC943" s="100">
        <f>X943/T943</f>
        <v>3.5849056603773585E-3</v>
      </c>
      <c r="BD943" s="100">
        <f>(W943+X943)/T943</f>
        <v>3.5849056603773585E-3</v>
      </c>
    </row>
    <row r="944" spans="2:56" hidden="1" outlineLevel="4" collapsed="1" x14ac:dyDescent="0.2">
      <c r="B944" s="115" t="s">
        <v>1008</v>
      </c>
      <c r="C944" s="114">
        <v>6</v>
      </c>
      <c r="D944" s="113">
        <v>30</v>
      </c>
      <c r="E944" s="109"/>
      <c r="F944" s="112">
        <v>30</v>
      </c>
      <c r="G944" s="111"/>
      <c r="H944" s="109"/>
      <c r="I944" s="107">
        <v>0</v>
      </c>
      <c r="K944" s="112">
        <v>30</v>
      </c>
      <c r="L944" s="111"/>
      <c r="M944" s="111"/>
      <c r="N944" s="109"/>
      <c r="O944" s="108">
        <v>1.9998</v>
      </c>
      <c r="P944" s="110">
        <v>0</v>
      </c>
      <c r="Q944" s="109"/>
      <c r="R944" s="110">
        <v>1.9998</v>
      </c>
      <c r="S944" s="109"/>
      <c r="T944" s="108">
        <v>1.98</v>
      </c>
      <c r="U944" s="110">
        <v>1.9998</v>
      </c>
      <c r="V944" s="109"/>
      <c r="W944" s="108">
        <v>0</v>
      </c>
      <c r="X944" s="108">
        <v>0</v>
      </c>
      <c r="Y944" s="107">
        <v>105990</v>
      </c>
      <c r="Z944" s="107">
        <v>105990</v>
      </c>
      <c r="AA944" s="107">
        <v>0</v>
      </c>
      <c r="AB944" s="107">
        <v>0</v>
      </c>
      <c r="AC944" s="107">
        <v>168</v>
      </c>
      <c r="AD944" s="107">
        <v>139</v>
      </c>
      <c r="AE944" s="107">
        <v>36</v>
      </c>
      <c r="AF944" s="107">
        <v>179</v>
      </c>
      <c r="AG944" s="107">
        <v>0</v>
      </c>
      <c r="AH944" s="107">
        <v>162</v>
      </c>
      <c r="AI944" s="107">
        <v>0</v>
      </c>
      <c r="AJ944" s="107">
        <v>0</v>
      </c>
      <c r="AK944" s="107">
        <v>179</v>
      </c>
      <c r="AL944" s="107">
        <v>0</v>
      </c>
      <c r="AM944" s="107">
        <v>0</v>
      </c>
      <c r="AN944" s="104">
        <v>28.08</v>
      </c>
      <c r="AO944" s="104">
        <v>0</v>
      </c>
      <c r="AP944" s="104">
        <v>28.08</v>
      </c>
      <c r="AQ944" s="104">
        <v>31.026700000000002</v>
      </c>
      <c r="AR944" s="104">
        <v>0</v>
      </c>
      <c r="AS944" s="104">
        <v>0</v>
      </c>
      <c r="AT944" s="104">
        <v>0</v>
      </c>
      <c r="AU944" s="104">
        <v>31.03</v>
      </c>
      <c r="AV944" s="106">
        <v>115635</v>
      </c>
      <c r="AW944" s="105">
        <v>1.06547619047619</v>
      </c>
      <c r="AX944" s="104">
        <v>29.8333333333333</v>
      </c>
      <c r="AY944" s="107">
        <v>470.15151515151513</v>
      </c>
      <c r="AZ944" s="126">
        <v>15.671717171717171</v>
      </c>
      <c r="BA944" s="100">
        <f>U944/T944</f>
        <v>1.01</v>
      </c>
      <c r="BB944" s="100">
        <f>W944/T944</f>
        <v>0</v>
      </c>
      <c r="BC944" s="100">
        <f>X944/T944</f>
        <v>0</v>
      </c>
      <c r="BD944" s="100">
        <f>(W944+X944)/T944</f>
        <v>0</v>
      </c>
    </row>
    <row r="945" spans="2:56" hidden="1" outlineLevel="4" collapsed="1" x14ac:dyDescent="0.2">
      <c r="B945" s="115" t="s">
        <v>1009</v>
      </c>
      <c r="C945" s="114">
        <v>4</v>
      </c>
      <c r="D945" s="113">
        <v>16</v>
      </c>
      <c r="E945" s="109"/>
      <c r="F945" s="112">
        <v>16</v>
      </c>
      <c r="G945" s="111"/>
      <c r="H945" s="109"/>
      <c r="I945" s="107">
        <v>0</v>
      </c>
      <c r="K945" s="112">
        <v>16</v>
      </c>
      <c r="L945" s="111"/>
      <c r="M945" s="111"/>
      <c r="N945" s="109"/>
      <c r="O945" s="108">
        <v>1.0668</v>
      </c>
      <c r="P945" s="110">
        <v>0</v>
      </c>
      <c r="Q945" s="109"/>
      <c r="R945" s="110">
        <v>1.0668</v>
      </c>
      <c r="S945" s="109"/>
      <c r="T945" s="108">
        <v>1.08</v>
      </c>
      <c r="U945" s="110">
        <v>1.0668</v>
      </c>
      <c r="V945" s="109"/>
      <c r="W945" s="108">
        <v>0</v>
      </c>
      <c r="X945" s="108">
        <v>0</v>
      </c>
      <c r="Y945" s="107">
        <v>56540</v>
      </c>
      <c r="Z945" s="107">
        <v>56540</v>
      </c>
      <c r="AA945" s="107">
        <v>0</v>
      </c>
      <c r="AB945" s="107">
        <v>0</v>
      </c>
      <c r="AC945" s="107">
        <v>112</v>
      </c>
      <c r="AD945" s="107">
        <v>119</v>
      </c>
      <c r="AE945" s="107">
        <v>24</v>
      </c>
      <c r="AF945" s="107">
        <v>141</v>
      </c>
      <c r="AG945" s="107">
        <v>0</v>
      </c>
      <c r="AH945" s="107">
        <v>112</v>
      </c>
      <c r="AI945" s="107">
        <v>0</v>
      </c>
      <c r="AJ945" s="107">
        <v>0</v>
      </c>
      <c r="AK945" s="107">
        <v>141</v>
      </c>
      <c r="AL945" s="107">
        <v>0</v>
      </c>
      <c r="AM945" s="107">
        <v>0</v>
      </c>
      <c r="AN945" s="104">
        <v>14.933199999999999</v>
      </c>
      <c r="AO945" s="104">
        <v>0</v>
      </c>
      <c r="AP945" s="104">
        <v>14.933199999999999</v>
      </c>
      <c r="AQ945" s="104">
        <v>18.8</v>
      </c>
      <c r="AR945" s="104">
        <v>0</v>
      </c>
      <c r="AS945" s="104">
        <v>0</v>
      </c>
      <c r="AT945" s="104">
        <v>0</v>
      </c>
      <c r="AU945" s="104">
        <v>18.8</v>
      </c>
      <c r="AV945" s="106">
        <v>70069</v>
      </c>
      <c r="AW945" s="105">
        <v>1.2589285714285701</v>
      </c>
      <c r="AX945" s="104">
        <v>35.25</v>
      </c>
      <c r="AY945" s="107">
        <v>522.22222222222217</v>
      </c>
      <c r="AZ945" s="126">
        <v>17.407407407407408</v>
      </c>
      <c r="BA945" s="100">
        <f>U945/T945</f>
        <v>0.98777777777777764</v>
      </c>
      <c r="BB945" s="100">
        <f>W945/T945</f>
        <v>0</v>
      </c>
      <c r="BC945" s="100">
        <f>X945/T945</f>
        <v>0</v>
      </c>
      <c r="BD945" s="100">
        <f>(W945+X945)/T945</f>
        <v>0</v>
      </c>
    </row>
    <row r="946" spans="2:56" hidden="1" outlineLevel="4" collapsed="1" x14ac:dyDescent="0.2">
      <c r="B946" s="115" t="s">
        <v>1010</v>
      </c>
      <c r="C946" s="114">
        <v>2</v>
      </c>
      <c r="D946" s="113">
        <v>6</v>
      </c>
      <c r="E946" s="109"/>
      <c r="F946" s="112">
        <v>6</v>
      </c>
      <c r="G946" s="111"/>
      <c r="H946" s="109"/>
      <c r="I946" s="107">
        <v>0</v>
      </c>
      <c r="K946" s="112">
        <v>6</v>
      </c>
      <c r="L946" s="111"/>
      <c r="M946" s="111"/>
      <c r="N946" s="109"/>
      <c r="O946" s="108">
        <v>0.4</v>
      </c>
      <c r="P946" s="110">
        <v>0</v>
      </c>
      <c r="Q946" s="109"/>
      <c r="R946" s="110">
        <v>0.4</v>
      </c>
      <c r="S946" s="109"/>
      <c r="T946" s="108">
        <v>0.4</v>
      </c>
      <c r="U946" s="110">
        <v>0.2</v>
      </c>
      <c r="V946" s="109"/>
      <c r="W946" s="108">
        <v>0</v>
      </c>
      <c r="X946" s="108">
        <v>0.2</v>
      </c>
      <c r="Y946" s="107">
        <v>16000</v>
      </c>
      <c r="Z946" s="107">
        <v>10600</v>
      </c>
      <c r="AA946" s="107">
        <v>0</v>
      </c>
      <c r="AB946" s="107">
        <v>5400</v>
      </c>
      <c r="AC946" s="107">
        <v>56</v>
      </c>
      <c r="AD946" s="107">
        <v>49</v>
      </c>
      <c r="AE946" s="107">
        <v>12</v>
      </c>
      <c r="AF946" s="107">
        <v>52</v>
      </c>
      <c r="AG946" s="107">
        <v>0</v>
      </c>
      <c r="AH946" s="107">
        <v>56</v>
      </c>
      <c r="AI946" s="107">
        <v>0</v>
      </c>
      <c r="AJ946" s="107">
        <v>0</v>
      </c>
      <c r="AK946" s="107">
        <v>52</v>
      </c>
      <c r="AL946" s="107">
        <v>0</v>
      </c>
      <c r="AM946" s="107">
        <v>0</v>
      </c>
      <c r="AN946" s="104">
        <v>5.9733999999999998</v>
      </c>
      <c r="AO946" s="104">
        <v>0</v>
      </c>
      <c r="AP946" s="104">
        <v>5.9733999999999998</v>
      </c>
      <c r="AQ946" s="104">
        <v>5.5467000000000004</v>
      </c>
      <c r="AR946" s="104">
        <v>0</v>
      </c>
      <c r="AS946" s="104">
        <v>0</v>
      </c>
      <c r="AT946" s="104">
        <v>0</v>
      </c>
      <c r="AU946" s="104">
        <v>5.55</v>
      </c>
      <c r="AV946" s="106">
        <v>20673</v>
      </c>
      <c r="AW946" s="105">
        <v>0.92857142857142905</v>
      </c>
      <c r="AX946" s="104">
        <v>26</v>
      </c>
      <c r="AY946" s="107">
        <v>416.25</v>
      </c>
      <c r="AZ946" s="126">
        <v>13.875</v>
      </c>
      <c r="BA946" s="100">
        <f>U946/T946</f>
        <v>0.5</v>
      </c>
      <c r="BB946" s="100">
        <f>W946/T946</f>
        <v>0</v>
      </c>
      <c r="BC946" s="100">
        <f>X946/T946</f>
        <v>0.5</v>
      </c>
      <c r="BD946" s="100">
        <f>(W946+X946)/T946</f>
        <v>0.5</v>
      </c>
    </row>
    <row r="947" spans="2:56" hidden="1" outlineLevel="4" collapsed="1" x14ac:dyDescent="0.2">
      <c r="B947" s="115" t="s">
        <v>1011</v>
      </c>
      <c r="C947" s="114">
        <v>3</v>
      </c>
      <c r="D947" s="113">
        <v>9</v>
      </c>
      <c r="E947" s="109"/>
      <c r="F947" s="112">
        <v>9</v>
      </c>
      <c r="G947" s="111"/>
      <c r="H947" s="109"/>
      <c r="I947" s="107">
        <v>0</v>
      </c>
      <c r="K947" s="112">
        <v>9</v>
      </c>
      <c r="L947" s="111"/>
      <c r="M947" s="111"/>
      <c r="N947" s="109"/>
      <c r="O947" s="108">
        <v>0.6</v>
      </c>
      <c r="P947" s="110">
        <v>0</v>
      </c>
      <c r="Q947" s="109"/>
      <c r="R947" s="110">
        <v>0.6</v>
      </c>
      <c r="S947" s="109"/>
      <c r="T947" s="108">
        <v>0.7</v>
      </c>
      <c r="U947" s="110">
        <v>0.1085</v>
      </c>
      <c r="V947" s="109"/>
      <c r="W947" s="108">
        <v>0.58860000000000001</v>
      </c>
      <c r="X947" s="108">
        <v>0</v>
      </c>
      <c r="Y947" s="107">
        <v>21642</v>
      </c>
      <c r="Z947" s="107">
        <v>5750</v>
      </c>
      <c r="AA947" s="107">
        <v>15892</v>
      </c>
      <c r="AB947" s="107">
        <v>0</v>
      </c>
      <c r="AC947" s="107">
        <v>84</v>
      </c>
      <c r="AD947" s="107">
        <v>68</v>
      </c>
      <c r="AE947" s="107">
        <v>18</v>
      </c>
      <c r="AF947" s="107">
        <v>86</v>
      </c>
      <c r="AG947" s="107">
        <v>0</v>
      </c>
      <c r="AH947" s="107">
        <v>78</v>
      </c>
      <c r="AI947" s="107">
        <v>0</v>
      </c>
      <c r="AJ947" s="107">
        <v>0</v>
      </c>
      <c r="AK947" s="107">
        <v>86</v>
      </c>
      <c r="AL947" s="107">
        <v>0</v>
      </c>
      <c r="AM947" s="107">
        <v>0</v>
      </c>
      <c r="AN947" s="104">
        <v>8.3199000000000005</v>
      </c>
      <c r="AO947" s="104">
        <v>0</v>
      </c>
      <c r="AP947" s="104">
        <v>8.3199000000000005</v>
      </c>
      <c r="AQ947" s="104">
        <v>9.1732999999999993</v>
      </c>
      <c r="AR947" s="104">
        <v>0</v>
      </c>
      <c r="AS947" s="104">
        <v>0</v>
      </c>
      <c r="AT947" s="104">
        <v>0</v>
      </c>
      <c r="AU947" s="104">
        <v>9.17</v>
      </c>
      <c r="AV947" s="106">
        <v>34188</v>
      </c>
      <c r="AW947" s="105">
        <v>1.02380952380952</v>
      </c>
      <c r="AX947" s="104">
        <v>28.6666666666667</v>
      </c>
      <c r="AY947" s="107">
        <v>393</v>
      </c>
      <c r="AZ947" s="126">
        <v>13.1</v>
      </c>
      <c r="BA947" s="100">
        <f>U947/T947</f>
        <v>0.155</v>
      </c>
      <c r="BB947" s="100">
        <f>W947/T947</f>
        <v>0.84085714285714297</v>
      </c>
      <c r="BC947" s="100">
        <f>X947/T947</f>
        <v>0</v>
      </c>
      <c r="BD947" s="100">
        <f>(W947+X947)/T947</f>
        <v>0.84085714285714297</v>
      </c>
    </row>
    <row r="948" spans="2:56" hidden="1" outlineLevel="4" collapsed="1" x14ac:dyDescent="0.2">
      <c r="B948" s="115" t="s">
        <v>1012</v>
      </c>
      <c r="C948" s="114">
        <v>7</v>
      </c>
      <c r="D948" s="113">
        <v>35</v>
      </c>
      <c r="E948" s="109"/>
      <c r="F948" s="112">
        <v>35</v>
      </c>
      <c r="G948" s="111"/>
      <c r="H948" s="109"/>
      <c r="I948" s="107">
        <v>0</v>
      </c>
      <c r="K948" s="112">
        <v>35</v>
      </c>
      <c r="L948" s="111"/>
      <c r="M948" s="111"/>
      <c r="N948" s="109"/>
      <c r="O948" s="108">
        <v>2.3331</v>
      </c>
      <c r="P948" s="110">
        <v>0</v>
      </c>
      <c r="Q948" s="109"/>
      <c r="R948" s="110">
        <v>2.3331</v>
      </c>
      <c r="S948" s="109"/>
      <c r="T948" s="108">
        <v>2.31</v>
      </c>
      <c r="U948" s="110">
        <v>1.3331999999999999</v>
      </c>
      <c r="V948" s="109"/>
      <c r="W948" s="108">
        <v>0.66659999999999997</v>
      </c>
      <c r="X948" s="108">
        <v>0.33329999999999999</v>
      </c>
      <c r="Y948" s="107">
        <v>97657</v>
      </c>
      <c r="Z948" s="107">
        <v>70660</v>
      </c>
      <c r="AA948" s="107">
        <v>17998</v>
      </c>
      <c r="AB948" s="107">
        <v>8999</v>
      </c>
      <c r="AC948" s="107">
        <v>196</v>
      </c>
      <c r="AD948" s="107">
        <v>143</v>
      </c>
      <c r="AE948" s="107">
        <v>42</v>
      </c>
      <c r="AF948" s="107">
        <v>201</v>
      </c>
      <c r="AG948" s="107">
        <v>0</v>
      </c>
      <c r="AH948" s="107">
        <v>196</v>
      </c>
      <c r="AI948" s="107">
        <v>0</v>
      </c>
      <c r="AJ948" s="107">
        <v>0</v>
      </c>
      <c r="AK948" s="107">
        <v>201</v>
      </c>
      <c r="AL948" s="107">
        <v>0</v>
      </c>
      <c r="AM948" s="107">
        <v>0</v>
      </c>
      <c r="AN948" s="104">
        <v>33.973100000000002</v>
      </c>
      <c r="AO948" s="104">
        <v>0</v>
      </c>
      <c r="AP948" s="104">
        <v>33.973100000000002</v>
      </c>
      <c r="AQ948" s="104">
        <v>34.840000000000003</v>
      </c>
      <c r="AR948" s="104">
        <v>0</v>
      </c>
      <c r="AS948" s="104">
        <v>0</v>
      </c>
      <c r="AT948" s="104">
        <v>0</v>
      </c>
      <c r="AU948" s="104">
        <v>34.840000000000003</v>
      </c>
      <c r="AV948" s="106">
        <v>129847</v>
      </c>
      <c r="AW948" s="105">
        <v>1.02551020408163</v>
      </c>
      <c r="AX948" s="104">
        <v>28.714285714285701</v>
      </c>
      <c r="AY948" s="107">
        <v>452.46753246753246</v>
      </c>
      <c r="AZ948" s="126">
        <v>15.082251082251082</v>
      </c>
      <c r="BA948" s="100">
        <f>U948/T948</f>
        <v>0.57714285714285707</v>
      </c>
      <c r="BB948" s="100">
        <f>W948/T948</f>
        <v>0.28857142857142853</v>
      </c>
      <c r="BC948" s="100">
        <f>X948/T948</f>
        <v>0.14428571428571427</v>
      </c>
      <c r="BD948" s="100">
        <f>(W948+X948)/T948</f>
        <v>0.43285714285714283</v>
      </c>
    </row>
    <row r="949" spans="2:56" hidden="1" outlineLevel="4" collapsed="1" x14ac:dyDescent="0.2">
      <c r="B949" s="115" t="s">
        <v>1013</v>
      </c>
      <c r="C949" s="114">
        <v>2</v>
      </c>
      <c r="D949" s="113">
        <v>8</v>
      </c>
      <c r="E949" s="109"/>
      <c r="F949" s="112">
        <v>8</v>
      </c>
      <c r="G949" s="111"/>
      <c r="H949" s="109"/>
      <c r="I949" s="107">
        <v>0</v>
      </c>
      <c r="K949" s="112">
        <v>8</v>
      </c>
      <c r="L949" s="111"/>
      <c r="M949" s="111"/>
      <c r="N949" s="109"/>
      <c r="O949" s="108">
        <v>0.53339999999999999</v>
      </c>
      <c r="P949" s="110">
        <v>0</v>
      </c>
      <c r="Q949" s="109"/>
      <c r="R949" s="110">
        <v>0.53339999999999999</v>
      </c>
      <c r="S949" s="109"/>
      <c r="T949" s="108">
        <v>0.54</v>
      </c>
      <c r="U949" s="110">
        <v>0</v>
      </c>
      <c r="V949" s="109"/>
      <c r="W949" s="108">
        <v>0.26669999999999999</v>
      </c>
      <c r="X949" s="108">
        <v>0.27429999999999999</v>
      </c>
      <c r="Y949" s="107">
        <v>14607</v>
      </c>
      <c r="Z949" s="107">
        <v>0</v>
      </c>
      <c r="AA949" s="107">
        <v>7201</v>
      </c>
      <c r="AB949" s="107">
        <v>7406</v>
      </c>
      <c r="AC949" s="107">
        <v>56</v>
      </c>
      <c r="AD949" s="107">
        <v>32</v>
      </c>
      <c r="AE949" s="107">
        <v>12</v>
      </c>
      <c r="AF949" s="107">
        <v>50</v>
      </c>
      <c r="AG949" s="107">
        <v>0</v>
      </c>
      <c r="AH949" s="107">
        <v>56</v>
      </c>
      <c r="AI949" s="107">
        <v>0</v>
      </c>
      <c r="AJ949" s="107">
        <v>0</v>
      </c>
      <c r="AK949" s="107">
        <v>50</v>
      </c>
      <c r="AL949" s="107">
        <v>0</v>
      </c>
      <c r="AM949" s="107">
        <v>0</v>
      </c>
      <c r="AN949" s="104">
        <v>7.4665999999999997</v>
      </c>
      <c r="AO949" s="104">
        <v>0</v>
      </c>
      <c r="AP949" s="104">
        <v>7.4665999999999997</v>
      </c>
      <c r="AQ949" s="104">
        <v>6.6665999999999999</v>
      </c>
      <c r="AR949" s="104">
        <v>0</v>
      </c>
      <c r="AS949" s="104">
        <v>0</v>
      </c>
      <c r="AT949" s="104">
        <v>0</v>
      </c>
      <c r="AU949" s="104">
        <v>6.66</v>
      </c>
      <c r="AV949" s="106">
        <v>24846</v>
      </c>
      <c r="AW949" s="105">
        <v>0.89285714285714302</v>
      </c>
      <c r="AX949" s="104">
        <v>25</v>
      </c>
      <c r="AY949" s="107">
        <v>370</v>
      </c>
      <c r="AZ949" s="126">
        <v>12.333333333333334</v>
      </c>
      <c r="BA949" s="100">
        <f>U949/T949</f>
        <v>0</v>
      </c>
      <c r="BB949" s="100">
        <f>W949/T949</f>
        <v>0.49388888888888882</v>
      </c>
      <c r="BC949" s="100">
        <f>X949/T949</f>
        <v>0.50796296296296295</v>
      </c>
      <c r="BD949" s="100">
        <f>(W949+X949)/T949</f>
        <v>1.0018518518518515</v>
      </c>
    </row>
    <row r="950" spans="2:56" hidden="1" outlineLevel="4" collapsed="1" x14ac:dyDescent="0.2">
      <c r="B950" s="115" t="s">
        <v>1016</v>
      </c>
      <c r="C950" s="114">
        <v>1</v>
      </c>
      <c r="D950" s="113">
        <v>2</v>
      </c>
      <c r="E950" s="109"/>
      <c r="F950" s="112">
        <v>0</v>
      </c>
      <c r="G950" s="111"/>
      <c r="H950" s="109"/>
      <c r="I950" s="107">
        <v>6</v>
      </c>
      <c r="K950" s="112">
        <v>6</v>
      </c>
      <c r="L950" s="111"/>
      <c r="M950" s="111"/>
      <c r="N950" s="109"/>
      <c r="O950" s="108">
        <v>0</v>
      </c>
      <c r="P950" s="110">
        <v>3.1300000000000001E-2</v>
      </c>
      <c r="Q950" s="109"/>
      <c r="R950" s="110">
        <v>3.1300000000000001E-2</v>
      </c>
      <c r="S950" s="109"/>
      <c r="T950" s="108">
        <v>0</v>
      </c>
      <c r="U950" s="110">
        <v>0</v>
      </c>
      <c r="V950" s="109"/>
      <c r="W950" s="108">
        <v>0</v>
      </c>
      <c r="X950" s="108">
        <v>0</v>
      </c>
      <c r="Y950" s="107">
        <v>0</v>
      </c>
      <c r="Z950" s="107">
        <v>0</v>
      </c>
      <c r="AA950" s="107">
        <v>0</v>
      </c>
      <c r="AB950" s="107">
        <v>0</v>
      </c>
      <c r="AC950" s="107">
        <v>0</v>
      </c>
      <c r="AD950" s="107">
        <v>0</v>
      </c>
      <c r="AE950" s="107">
        <v>0</v>
      </c>
      <c r="AF950" s="107">
        <v>0</v>
      </c>
      <c r="AG950" s="107">
        <v>0</v>
      </c>
      <c r="AH950" s="107">
        <v>0</v>
      </c>
      <c r="AI950" s="107">
        <v>0</v>
      </c>
      <c r="AJ950" s="107">
        <v>0</v>
      </c>
      <c r="AK950" s="107">
        <v>0</v>
      </c>
      <c r="AL950" s="107">
        <v>0</v>
      </c>
      <c r="AM950" s="107">
        <v>0</v>
      </c>
      <c r="AN950" s="104">
        <v>0</v>
      </c>
      <c r="AO950" s="104">
        <v>0</v>
      </c>
      <c r="AP950" s="104">
        <v>0</v>
      </c>
      <c r="AQ950" s="104">
        <v>0</v>
      </c>
      <c r="AR950" s="104">
        <v>0</v>
      </c>
      <c r="AS950" s="104">
        <v>0</v>
      </c>
      <c r="AT950" s="104">
        <v>0</v>
      </c>
      <c r="AU950" s="104">
        <v>0</v>
      </c>
      <c r="AV950" s="106">
        <v>0</v>
      </c>
      <c r="AW950" s="105">
        <v>0</v>
      </c>
      <c r="AX950" s="104">
        <v>0</v>
      </c>
      <c r="AY950" s="103" t="e">
        <v>#VALUE!</v>
      </c>
      <c r="AZ950" s="127" t="e">
        <v>#VALUE!</v>
      </c>
      <c r="BA950" s="100" t="e">
        <f>U950/T950</f>
        <v>#DIV/0!</v>
      </c>
      <c r="BB950" s="100" t="e">
        <f>W950/T950</f>
        <v>#DIV/0!</v>
      </c>
      <c r="BC950" s="100" t="e">
        <f>X950/T950</f>
        <v>#DIV/0!</v>
      </c>
      <c r="BD950" s="100" t="e">
        <f>(W950+X950)/T950</f>
        <v>#DIV/0!</v>
      </c>
    </row>
    <row r="951" spans="2:56" hidden="1" outlineLevel="4" collapsed="1" x14ac:dyDescent="0.2">
      <c r="B951" s="115" t="s">
        <v>1015</v>
      </c>
      <c r="C951" s="114">
        <v>1</v>
      </c>
      <c r="D951" s="113">
        <v>3</v>
      </c>
      <c r="E951" s="109"/>
      <c r="F951" s="112">
        <v>0</v>
      </c>
      <c r="G951" s="111"/>
      <c r="H951" s="109"/>
      <c r="I951" s="107">
        <v>9</v>
      </c>
      <c r="K951" s="112">
        <v>9</v>
      </c>
      <c r="L951" s="111"/>
      <c r="M951" s="111"/>
      <c r="N951" s="109"/>
      <c r="O951" s="108">
        <v>0</v>
      </c>
      <c r="P951" s="110">
        <v>4.6899999999999997E-2</v>
      </c>
      <c r="Q951" s="109"/>
      <c r="R951" s="110">
        <v>4.6899999999999997E-2</v>
      </c>
      <c r="S951" s="109"/>
      <c r="T951" s="108">
        <v>0</v>
      </c>
      <c r="U951" s="110">
        <v>0</v>
      </c>
      <c r="V951" s="109"/>
      <c r="W951" s="108">
        <v>0</v>
      </c>
      <c r="X951" s="108">
        <v>0</v>
      </c>
      <c r="Y951" s="107">
        <v>0</v>
      </c>
      <c r="Z951" s="107">
        <v>0</v>
      </c>
      <c r="AA951" s="107">
        <v>0</v>
      </c>
      <c r="AB951" s="107">
        <v>0</v>
      </c>
      <c r="AC951" s="107">
        <v>2</v>
      </c>
      <c r="AD951" s="107">
        <v>2</v>
      </c>
      <c r="AE951" s="107">
        <v>0</v>
      </c>
      <c r="AF951" s="107">
        <v>2</v>
      </c>
      <c r="AG951" s="107">
        <v>0</v>
      </c>
      <c r="AH951" s="107">
        <v>2</v>
      </c>
      <c r="AI951" s="107">
        <v>0</v>
      </c>
      <c r="AJ951" s="107">
        <v>0</v>
      </c>
      <c r="AK951" s="107">
        <v>2</v>
      </c>
      <c r="AL951" s="107">
        <v>0</v>
      </c>
      <c r="AM951" s="107">
        <v>0</v>
      </c>
      <c r="AN951" s="104">
        <v>0.6</v>
      </c>
      <c r="AO951" s="104">
        <v>0</v>
      </c>
      <c r="AP951" s="104">
        <v>0.6</v>
      </c>
      <c r="AQ951" s="104">
        <v>0.6</v>
      </c>
      <c r="AR951" s="104">
        <v>0</v>
      </c>
      <c r="AS951" s="104">
        <v>0</v>
      </c>
      <c r="AT951" s="104">
        <v>0</v>
      </c>
      <c r="AU951" s="104">
        <v>0.6</v>
      </c>
      <c r="AV951" s="106">
        <v>2236</v>
      </c>
      <c r="AW951" s="105">
        <v>1</v>
      </c>
      <c r="AX951" s="104">
        <v>2</v>
      </c>
      <c r="AY951" s="103" t="e">
        <v>#VALUE!</v>
      </c>
      <c r="AZ951" s="127" t="e">
        <v>#VALUE!</v>
      </c>
      <c r="BA951" s="100" t="e">
        <f>U951/T951</f>
        <v>#DIV/0!</v>
      </c>
      <c r="BB951" s="100" t="e">
        <f>W951/T951</f>
        <v>#DIV/0!</v>
      </c>
      <c r="BC951" s="100" t="e">
        <f>X951/T951</f>
        <v>#DIV/0!</v>
      </c>
      <c r="BD951" s="100" t="e">
        <f>(W951+X951)/T951</f>
        <v>#DIV/0!</v>
      </c>
    </row>
    <row r="952" spans="2:56" hidden="1" outlineLevel="4" collapsed="1" x14ac:dyDescent="0.2">
      <c r="B952" s="115" t="s">
        <v>1014</v>
      </c>
      <c r="C952" s="114">
        <v>1</v>
      </c>
      <c r="D952" s="113">
        <v>1</v>
      </c>
      <c r="E952" s="109"/>
      <c r="F952" s="112">
        <v>0</v>
      </c>
      <c r="G952" s="111"/>
      <c r="H952" s="109"/>
      <c r="I952" s="107">
        <v>3</v>
      </c>
      <c r="K952" s="112">
        <v>3</v>
      </c>
      <c r="L952" s="111"/>
      <c r="M952" s="111"/>
      <c r="N952" s="109"/>
      <c r="O952" s="108">
        <v>0</v>
      </c>
      <c r="P952" s="110">
        <v>1.5599999999999999E-2</v>
      </c>
      <c r="Q952" s="109"/>
      <c r="R952" s="110">
        <v>1.5599999999999999E-2</v>
      </c>
      <c r="S952" s="109"/>
      <c r="T952" s="108">
        <v>0</v>
      </c>
      <c r="U952" s="110">
        <v>0</v>
      </c>
      <c r="V952" s="109"/>
      <c r="W952" s="108">
        <v>0</v>
      </c>
      <c r="X952" s="108">
        <v>0</v>
      </c>
      <c r="Y952" s="107">
        <v>0</v>
      </c>
      <c r="Z952" s="107">
        <v>0</v>
      </c>
      <c r="AA952" s="107">
        <v>0</v>
      </c>
      <c r="AB952" s="107">
        <v>0</v>
      </c>
      <c r="AC952" s="107">
        <v>1</v>
      </c>
      <c r="AD952" s="107">
        <v>1</v>
      </c>
      <c r="AE952" s="107">
        <v>0</v>
      </c>
      <c r="AF952" s="107">
        <v>1</v>
      </c>
      <c r="AG952" s="107">
        <v>0</v>
      </c>
      <c r="AH952" s="107">
        <v>1</v>
      </c>
      <c r="AI952" s="107">
        <v>0</v>
      </c>
      <c r="AJ952" s="107">
        <v>0</v>
      </c>
      <c r="AK952" s="107">
        <v>1</v>
      </c>
      <c r="AL952" s="107">
        <v>0</v>
      </c>
      <c r="AM952" s="107">
        <v>0</v>
      </c>
      <c r="AN952" s="104">
        <v>0.1</v>
      </c>
      <c r="AO952" s="104">
        <v>0</v>
      </c>
      <c r="AP952" s="104">
        <v>0.1</v>
      </c>
      <c r="AQ952" s="104">
        <v>0.1</v>
      </c>
      <c r="AR952" s="104">
        <v>0</v>
      </c>
      <c r="AS952" s="104">
        <v>0</v>
      </c>
      <c r="AT952" s="104">
        <v>0</v>
      </c>
      <c r="AU952" s="104">
        <v>0.1</v>
      </c>
      <c r="AV952" s="106">
        <v>373</v>
      </c>
      <c r="AW952" s="105">
        <v>1</v>
      </c>
      <c r="AX952" s="104">
        <v>1</v>
      </c>
      <c r="AY952" s="103" t="e">
        <v>#VALUE!</v>
      </c>
      <c r="AZ952" s="127" t="e">
        <v>#VALUE!</v>
      </c>
      <c r="BA952" s="100" t="e">
        <f>U952/T952</f>
        <v>#DIV/0!</v>
      </c>
      <c r="BB952" s="100" t="e">
        <f>W952/T952</f>
        <v>#DIV/0!</v>
      </c>
      <c r="BC952" s="100" t="e">
        <f>X952/T952</f>
        <v>#DIV/0!</v>
      </c>
      <c r="BD952" s="100" t="e">
        <f>(W952+X952)/T952</f>
        <v>#DIV/0!</v>
      </c>
    </row>
    <row r="953" spans="2:56" hidden="1" outlineLevel="4" collapsed="1" x14ac:dyDescent="0.2">
      <c r="B953" s="115" t="s">
        <v>1017</v>
      </c>
      <c r="C953" s="114">
        <v>3</v>
      </c>
      <c r="D953" s="113">
        <v>9</v>
      </c>
      <c r="E953" s="109"/>
      <c r="F953" s="112">
        <v>9</v>
      </c>
      <c r="G953" s="111"/>
      <c r="H953" s="109"/>
      <c r="I953" s="107">
        <v>0</v>
      </c>
      <c r="K953" s="112">
        <v>9</v>
      </c>
      <c r="L953" s="111"/>
      <c r="M953" s="111"/>
      <c r="N953" s="109"/>
      <c r="O953" s="108">
        <v>0.6</v>
      </c>
      <c r="P953" s="110">
        <v>0</v>
      </c>
      <c r="Q953" s="109"/>
      <c r="R953" s="110">
        <v>0.6</v>
      </c>
      <c r="S953" s="109"/>
      <c r="T953" s="108">
        <v>0.6</v>
      </c>
      <c r="U953" s="110">
        <v>0.6</v>
      </c>
      <c r="V953" s="109"/>
      <c r="W953" s="108">
        <v>0</v>
      </c>
      <c r="X953" s="108">
        <v>0</v>
      </c>
      <c r="Y953" s="107">
        <v>31800</v>
      </c>
      <c r="Z953" s="107">
        <v>31800</v>
      </c>
      <c r="AA953" s="107">
        <v>0</v>
      </c>
      <c r="AB953" s="107">
        <v>0</v>
      </c>
      <c r="AC953" s="107">
        <v>84</v>
      </c>
      <c r="AD953" s="107">
        <v>79</v>
      </c>
      <c r="AE953" s="107">
        <v>18</v>
      </c>
      <c r="AF953" s="107">
        <v>100</v>
      </c>
      <c r="AG953" s="107">
        <v>0</v>
      </c>
      <c r="AH953" s="107">
        <v>81</v>
      </c>
      <c r="AI953" s="107">
        <v>0</v>
      </c>
      <c r="AJ953" s="107">
        <v>0</v>
      </c>
      <c r="AK953" s="107">
        <v>100</v>
      </c>
      <c r="AL953" s="107">
        <v>0</v>
      </c>
      <c r="AM953" s="107">
        <v>0</v>
      </c>
      <c r="AN953" s="104">
        <v>8.64</v>
      </c>
      <c r="AO953" s="104">
        <v>0</v>
      </c>
      <c r="AP953" s="104">
        <v>8.64</v>
      </c>
      <c r="AQ953" s="104">
        <v>10.666600000000001</v>
      </c>
      <c r="AR953" s="104">
        <v>0</v>
      </c>
      <c r="AS953" s="104">
        <v>0</v>
      </c>
      <c r="AT953" s="104">
        <v>0</v>
      </c>
      <c r="AU953" s="104">
        <v>10.66</v>
      </c>
      <c r="AV953" s="106">
        <v>39755</v>
      </c>
      <c r="AW953" s="105">
        <v>1.19047619047619</v>
      </c>
      <c r="AX953" s="104">
        <v>33.3333333333333</v>
      </c>
      <c r="AY953" s="107">
        <v>533</v>
      </c>
      <c r="AZ953" s="126">
        <v>17.766666666666666</v>
      </c>
      <c r="BA953" s="100">
        <f>U953/T953</f>
        <v>1</v>
      </c>
      <c r="BB953" s="100">
        <f>W953/T953</f>
        <v>0</v>
      </c>
      <c r="BC953" s="100">
        <f>X953/T953</f>
        <v>0</v>
      </c>
      <c r="BD953" s="100">
        <f>(W953+X953)/T953</f>
        <v>0</v>
      </c>
    </row>
    <row r="954" spans="2:56" hidden="1" outlineLevel="4" collapsed="1" x14ac:dyDescent="0.2">
      <c r="B954" s="115" t="s">
        <v>1018</v>
      </c>
      <c r="C954" s="114">
        <v>3</v>
      </c>
      <c r="D954" s="113">
        <v>9</v>
      </c>
      <c r="E954" s="109"/>
      <c r="F954" s="112">
        <v>9</v>
      </c>
      <c r="G954" s="111"/>
      <c r="H954" s="109"/>
      <c r="I954" s="107">
        <v>0</v>
      </c>
      <c r="K954" s="112">
        <v>9</v>
      </c>
      <c r="L954" s="111"/>
      <c r="M954" s="111"/>
      <c r="N954" s="109"/>
      <c r="O954" s="108">
        <v>0.6</v>
      </c>
      <c r="P954" s="110">
        <v>0</v>
      </c>
      <c r="Q954" s="109"/>
      <c r="R954" s="110">
        <v>0.6</v>
      </c>
      <c r="S954" s="109"/>
      <c r="T954" s="108">
        <v>0.8</v>
      </c>
      <c r="U954" s="110">
        <v>0.2</v>
      </c>
      <c r="V954" s="109"/>
      <c r="W954" s="108">
        <v>0.6</v>
      </c>
      <c r="X954" s="108">
        <v>0</v>
      </c>
      <c r="Y954" s="107">
        <v>26800</v>
      </c>
      <c r="Z954" s="107">
        <v>10600</v>
      </c>
      <c r="AA954" s="107">
        <v>16200</v>
      </c>
      <c r="AB954" s="107">
        <v>0</v>
      </c>
      <c r="AC954" s="107">
        <v>84</v>
      </c>
      <c r="AD954" s="107">
        <v>65</v>
      </c>
      <c r="AE954" s="107">
        <v>18</v>
      </c>
      <c r="AF954" s="107">
        <v>78</v>
      </c>
      <c r="AG954" s="107">
        <v>0</v>
      </c>
      <c r="AH954" s="107">
        <v>84</v>
      </c>
      <c r="AI954" s="107">
        <v>0</v>
      </c>
      <c r="AJ954" s="107">
        <v>0</v>
      </c>
      <c r="AK954" s="107">
        <v>78</v>
      </c>
      <c r="AL954" s="107">
        <v>0</v>
      </c>
      <c r="AM954" s="107">
        <v>0</v>
      </c>
      <c r="AN954" s="104">
        <v>8.9601000000000006</v>
      </c>
      <c r="AO954" s="104">
        <v>0</v>
      </c>
      <c r="AP954" s="104">
        <v>8.9601000000000006</v>
      </c>
      <c r="AQ954" s="104">
        <v>8.32</v>
      </c>
      <c r="AR954" s="104">
        <v>0</v>
      </c>
      <c r="AS954" s="104">
        <v>0</v>
      </c>
      <c r="AT954" s="104">
        <v>0</v>
      </c>
      <c r="AU954" s="104">
        <v>8.32</v>
      </c>
      <c r="AV954" s="106">
        <v>31008</v>
      </c>
      <c r="AW954" s="105">
        <v>0.92857142857142905</v>
      </c>
      <c r="AX954" s="104">
        <v>26</v>
      </c>
      <c r="AY954" s="107">
        <v>312</v>
      </c>
      <c r="AZ954" s="126">
        <v>10.4</v>
      </c>
      <c r="BA954" s="100">
        <f>U954/T954</f>
        <v>0.25</v>
      </c>
      <c r="BB954" s="100">
        <f>W954/T954</f>
        <v>0.74999999999999989</v>
      </c>
      <c r="BC954" s="100">
        <f>X954/T954</f>
        <v>0</v>
      </c>
      <c r="BD954" s="100">
        <f>(W954+X954)/T954</f>
        <v>0.74999999999999989</v>
      </c>
    </row>
    <row r="955" spans="2:56" hidden="1" outlineLevel="4" collapsed="1" x14ac:dyDescent="0.2">
      <c r="B955" s="115" t="s">
        <v>1019</v>
      </c>
      <c r="C955" s="114">
        <v>1</v>
      </c>
      <c r="D955" s="113">
        <v>4</v>
      </c>
      <c r="E955" s="109"/>
      <c r="F955" s="112">
        <v>4</v>
      </c>
      <c r="G955" s="111"/>
      <c r="H955" s="109"/>
      <c r="I955" s="107">
        <v>0</v>
      </c>
      <c r="K955" s="112">
        <v>4</v>
      </c>
      <c r="L955" s="111"/>
      <c r="M955" s="111"/>
      <c r="N955" s="109"/>
      <c r="O955" s="108">
        <v>0.26669999999999999</v>
      </c>
      <c r="P955" s="110">
        <v>0</v>
      </c>
      <c r="Q955" s="109"/>
      <c r="R955" s="110">
        <v>0.26669999999999999</v>
      </c>
      <c r="S955" s="109"/>
      <c r="T955" s="108">
        <v>0.27</v>
      </c>
      <c r="U955" s="110">
        <v>0</v>
      </c>
      <c r="V955" s="109"/>
      <c r="W955" s="108">
        <v>0</v>
      </c>
      <c r="X955" s="108">
        <v>0.26669999999999999</v>
      </c>
      <c r="Y955" s="107">
        <v>7201</v>
      </c>
      <c r="Z955" s="107">
        <v>0</v>
      </c>
      <c r="AA955" s="107">
        <v>0</v>
      </c>
      <c r="AB955" s="107">
        <v>7201</v>
      </c>
      <c r="AC955" s="107">
        <v>28</v>
      </c>
      <c r="AD955" s="107">
        <v>11</v>
      </c>
      <c r="AE955" s="107">
        <v>6</v>
      </c>
      <c r="AF955" s="107">
        <v>11</v>
      </c>
      <c r="AG955" s="107">
        <v>0</v>
      </c>
      <c r="AH955" s="107">
        <v>12</v>
      </c>
      <c r="AI955" s="107">
        <v>0</v>
      </c>
      <c r="AJ955" s="107">
        <v>0</v>
      </c>
      <c r="AK955" s="107">
        <v>11</v>
      </c>
      <c r="AL955" s="107">
        <v>0</v>
      </c>
      <c r="AM955" s="107">
        <v>0</v>
      </c>
      <c r="AN955" s="104">
        <v>1.6</v>
      </c>
      <c r="AO955" s="104">
        <v>0</v>
      </c>
      <c r="AP955" s="104">
        <v>1.6</v>
      </c>
      <c r="AQ955" s="104">
        <v>1.4666999999999999</v>
      </c>
      <c r="AR955" s="104">
        <v>0</v>
      </c>
      <c r="AS955" s="104">
        <v>0</v>
      </c>
      <c r="AT955" s="104">
        <v>0</v>
      </c>
      <c r="AU955" s="104">
        <v>1.47</v>
      </c>
      <c r="AV955" s="106">
        <v>5466</v>
      </c>
      <c r="AW955" s="105">
        <v>0.39285714285714302</v>
      </c>
      <c r="AX955" s="104">
        <v>11</v>
      </c>
      <c r="AY955" s="107">
        <v>163.33333333333334</v>
      </c>
      <c r="AZ955" s="126">
        <v>5.4444444444444446</v>
      </c>
      <c r="BA955" s="100">
        <f>U955/T955</f>
        <v>0</v>
      </c>
      <c r="BB955" s="100">
        <f>W955/T955</f>
        <v>0</v>
      </c>
      <c r="BC955" s="100">
        <f>X955/T955</f>
        <v>0.98777777777777764</v>
      </c>
      <c r="BD955" s="100">
        <f>(W955+X955)/T955</f>
        <v>0.98777777777777764</v>
      </c>
    </row>
    <row r="956" spans="2:56" hidden="1" outlineLevel="4" collapsed="1" x14ac:dyDescent="0.2">
      <c r="B956" s="115" t="s">
        <v>1020</v>
      </c>
      <c r="C956" s="114">
        <v>1</v>
      </c>
      <c r="D956" s="113">
        <v>0</v>
      </c>
      <c r="E956" s="109"/>
      <c r="F956" s="112">
        <v>0</v>
      </c>
      <c r="G956" s="111"/>
      <c r="H956" s="109"/>
      <c r="I956" s="107">
        <v>10</v>
      </c>
      <c r="K956" s="112">
        <v>10</v>
      </c>
      <c r="L956" s="111"/>
      <c r="M956" s="111"/>
      <c r="N956" s="109"/>
      <c r="O956" s="108">
        <v>0</v>
      </c>
      <c r="P956" s="110">
        <v>0.41670000000000001</v>
      </c>
      <c r="Q956" s="109"/>
      <c r="R956" s="110">
        <v>0.41670000000000001</v>
      </c>
      <c r="S956" s="109"/>
      <c r="T956" s="108">
        <v>2.65</v>
      </c>
      <c r="U956" s="110">
        <v>0</v>
      </c>
      <c r="V956" s="109"/>
      <c r="W956" s="108">
        <v>2.6535000000000002</v>
      </c>
      <c r="X956" s="108">
        <v>0</v>
      </c>
      <c r="Y956" s="107">
        <v>71646</v>
      </c>
      <c r="Z956" s="107">
        <v>0</v>
      </c>
      <c r="AA956" s="107">
        <v>71646</v>
      </c>
      <c r="AB956" s="107">
        <v>0</v>
      </c>
      <c r="AC956" s="107">
        <v>562</v>
      </c>
      <c r="AD956" s="107">
        <v>1228</v>
      </c>
      <c r="AE956" s="107">
        <v>0</v>
      </c>
      <c r="AF956" s="107">
        <v>562</v>
      </c>
      <c r="AG956" s="107">
        <v>9442.7199999999993</v>
      </c>
      <c r="AH956" s="107">
        <v>791</v>
      </c>
      <c r="AI956" s="107">
        <v>12488</v>
      </c>
      <c r="AJ956" s="107">
        <v>0</v>
      </c>
      <c r="AK956" s="107">
        <v>562</v>
      </c>
      <c r="AL956" s="107">
        <v>9442.7199999999993</v>
      </c>
      <c r="AM956" s="107">
        <v>0</v>
      </c>
      <c r="AN956" s="104">
        <v>0</v>
      </c>
      <c r="AO956" s="104">
        <v>23.7867</v>
      </c>
      <c r="AP956" s="104">
        <v>23.7867</v>
      </c>
      <c r="AQ956" s="104">
        <v>0</v>
      </c>
      <c r="AR956" s="104">
        <v>17.9861</v>
      </c>
      <c r="AS956" s="104">
        <v>0</v>
      </c>
      <c r="AT956" s="104">
        <v>17.9861</v>
      </c>
      <c r="AU956" s="104">
        <v>17.989999999999998</v>
      </c>
      <c r="AV956" s="106">
        <v>60199</v>
      </c>
      <c r="AW956" s="105">
        <v>1</v>
      </c>
      <c r="AX956" s="104">
        <v>562</v>
      </c>
      <c r="AY956" s="107">
        <v>203.66037735849056</v>
      </c>
      <c r="AZ956" s="126">
        <v>6.7886792452830189</v>
      </c>
      <c r="BA956" s="100">
        <f>U956/T956</f>
        <v>0</v>
      </c>
      <c r="BB956" s="100">
        <f>W956/T956</f>
        <v>1.0013207547169813</v>
      </c>
      <c r="BC956" s="100">
        <f>X956/T956</f>
        <v>0</v>
      </c>
      <c r="BD956" s="100">
        <f>(W956+X956)/T956</f>
        <v>1.0013207547169813</v>
      </c>
    </row>
    <row r="957" spans="2:56" hidden="1" outlineLevel="4" collapsed="1" x14ac:dyDescent="0.2">
      <c r="B957" s="115" t="s">
        <v>1021</v>
      </c>
      <c r="C957" s="114">
        <v>2</v>
      </c>
      <c r="D957" s="113">
        <v>6</v>
      </c>
      <c r="E957" s="109"/>
      <c r="F957" s="112">
        <v>6</v>
      </c>
      <c r="G957" s="111"/>
      <c r="H957" s="109"/>
      <c r="I957" s="107">
        <v>0</v>
      </c>
      <c r="K957" s="112">
        <v>6</v>
      </c>
      <c r="L957" s="111"/>
      <c r="M957" s="111"/>
      <c r="N957" s="109"/>
      <c r="O957" s="108">
        <v>0.4</v>
      </c>
      <c r="P957" s="110">
        <v>0</v>
      </c>
      <c r="Q957" s="109"/>
      <c r="R957" s="110">
        <v>0.4</v>
      </c>
      <c r="S957" s="109"/>
      <c r="T957" s="108">
        <v>0.4</v>
      </c>
      <c r="U957" s="110">
        <v>0.4</v>
      </c>
      <c r="V957" s="109"/>
      <c r="W957" s="108">
        <v>0</v>
      </c>
      <c r="X957" s="108">
        <v>0</v>
      </c>
      <c r="Y957" s="107">
        <v>21200</v>
      </c>
      <c r="Z957" s="107">
        <v>21200</v>
      </c>
      <c r="AA957" s="107">
        <v>0</v>
      </c>
      <c r="AB957" s="107">
        <v>0</v>
      </c>
      <c r="AC957" s="107">
        <v>56</v>
      </c>
      <c r="AD957" s="107">
        <v>45</v>
      </c>
      <c r="AE957" s="107">
        <v>12</v>
      </c>
      <c r="AF957" s="107">
        <v>54</v>
      </c>
      <c r="AG957" s="107">
        <v>0</v>
      </c>
      <c r="AH957" s="107">
        <v>56</v>
      </c>
      <c r="AI957" s="107">
        <v>0</v>
      </c>
      <c r="AJ957" s="107">
        <v>0</v>
      </c>
      <c r="AK957" s="107">
        <v>54</v>
      </c>
      <c r="AL957" s="107">
        <v>0</v>
      </c>
      <c r="AM957" s="107">
        <v>0</v>
      </c>
      <c r="AN957" s="104">
        <v>5.9733999999999998</v>
      </c>
      <c r="AO957" s="104">
        <v>0</v>
      </c>
      <c r="AP957" s="104">
        <v>5.9733999999999998</v>
      </c>
      <c r="AQ957" s="104">
        <v>5.76</v>
      </c>
      <c r="AR957" s="104">
        <v>0</v>
      </c>
      <c r="AS957" s="104">
        <v>0</v>
      </c>
      <c r="AT957" s="104">
        <v>0</v>
      </c>
      <c r="AU957" s="104">
        <v>5.76</v>
      </c>
      <c r="AV957" s="106">
        <v>21467</v>
      </c>
      <c r="AW957" s="105">
        <v>0.96428571428571397</v>
      </c>
      <c r="AX957" s="104">
        <v>27</v>
      </c>
      <c r="AY957" s="107">
        <v>432</v>
      </c>
      <c r="AZ957" s="126">
        <v>14.4</v>
      </c>
      <c r="BA957" s="100">
        <f>U957/T957</f>
        <v>1</v>
      </c>
      <c r="BB957" s="100">
        <f>W957/T957</f>
        <v>0</v>
      </c>
      <c r="BC957" s="100">
        <f>X957/T957</f>
        <v>0</v>
      </c>
      <c r="BD957" s="100">
        <f>(W957+X957)/T957</f>
        <v>0</v>
      </c>
    </row>
    <row r="958" spans="2:56" outlineLevel="1" x14ac:dyDescent="0.2">
      <c r="B958" s="125" t="s">
        <v>1022</v>
      </c>
      <c r="C958" s="124">
        <v>60</v>
      </c>
      <c r="D958" s="123">
        <v>93</v>
      </c>
      <c r="E958" s="121"/>
      <c r="F958" s="76">
        <v>81</v>
      </c>
      <c r="G958" s="122"/>
      <c r="H958" s="121"/>
      <c r="I958" s="18">
        <v>49</v>
      </c>
      <c r="K958" s="76">
        <v>130</v>
      </c>
      <c r="L958" s="122"/>
      <c r="M958" s="122"/>
      <c r="N958" s="121"/>
      <c r="O958" s="19">
        <v>5.3996000000000004</v>
      </c>
      <c r="P958" s="78">
        <v>0.72919999999999996</v>
      </c>
      <c r="Q958" s="121"/>
      <c r="R958" s="78">
        <v>6.1288</v>
      </c>
      <c r="S958" s="121"/>
      <c r="T958" s="19">
        <v>5.64</v>
      </c>
      <c r="U958" s="78">
        <v>1.2605</v>
      </c>
      <c r="V958" s="121"/>
      <c r="W958" s="19">
        <v>2.0122</v>
      </c>
      <c r="X958" s="19">
        <v>2.3963000000000001</v>
      </c>
      <c r="Y958" s="18">
        <v>185838</v>
      </c>
      <c r="Z958" s="18">
        <v>66806</v>
      </c>
      <c r="AA958" s="18">
        <v>54332</v>
      </c>
      <c r="AB958" s="18">
        <v>64700</v>
      </c>
      <c r="AC958" s="18">
        <v>1659</v>
      </c>
      <c r="AD958" s="18">
        <v>1530</v>
      </c>
      <c r="AE958" s="18">
        <v>210</v>
      </c>
      <c r="AF958" s="18">
        <v>1580</v>
      </c>
      <c r="AG958" s="18">
        <v>3915.74</v>
      </c>
      <c r="AH958" s="18">
        <v>1494</v>
      </c>
      <c r="AI958" s="18">
        <v>3980</v>
      </c>
      <c r="AJ958" s="18">
        <v>444</v>
      </c>
      <c r="AK958" s="18">
        <v>1580</v>
      </c>
      <c r="AL958" s="18">
        <v>3915.74</v>
      </c>
      <c r="AM958" s="18">
        <v>544.5</v>
      </c>
      <c r="AN958" s="20">
        <v>77.832700000000003</v>
      </c>
      <c r="AO958" s="20">
        <v>1.3657999999999999</v>
      </c>
      <c r="AP958" s="20">
        <v>79.198499999999996</v>
      </c>
      <c r="AQ958" s="20">
        <v>86.571399999999997</v>
      </c>
      <c r="AR958" s="20">
        <v>0.52959999999999996</v>
      </c>
      <c r="AS958" s="20">
        <v>0</v>
      </c>
      <c r="AT958" s="20">
        <v>0.52959999999999996</v>
      </c>
      <c r="AU958" s="20">
        <v>87.09</v>
      </c>
      <c r="AV958" s="21">
        <v>324424</v>
      </c>
      <c r="AW958" s="22">
        <v>0.952380952380952</v>
      </c>
      <c r="AX958" s="20">
        <v>26.3333333333333</v>
      </c>
      <c r="AY958" s="18">
        <v>463.24468085106383</v>
      </c>
      <c r="AZ958" s="92">
        <v>15.441489361702128</v>
      </c>
      <c r="BA958" s="100">
        <f>U958/T958</f>
        <v>0.22349290780141845</v>
      </c>
      <c r="BB958" s="100">
        <f>W958/T958</f>
        <v>0.35677304964539008</v>
      </c>
      <c r="BC958" s="100">
        <f>X958/T958</f>
        <v>0.42487588652482272</v>
      </c>
      <c r="BD958" s="100">
        <f>(W958+X958)/T958</f>
        <v>0.7816489361702128</v>
      </c>
    </row>
    <row r="959" spans="2:56" outlineLevel="2" x14ac:dyDescent="0.2">
      <c r="B959" s="115" t="s">
        <v>1023</v>
      </c>
      <c r="C959" s="120">
        <v>46</v>
      </c>
      <c r="D959" s="119">
        <v>77.5</v>
      </c>
      <c r="E959" s="117"/>
      <c r="F959" s="81">
        <v>65.5</v>
      </c>
      <c r="G959" s="118"/>
      <c r="H959" s="117"/>
      <c r="I959" s="25">
        <v>36</v>
      </c>
      <c r="K959" s="81">
        <v>101.5</v>
      </c>
      <c r="L959" s="118"/>
      <c r="M959" s="118"/>
      <c r="N959" s="117"/>
      <c r="O959" s="26">
        <v>4.3662000000000001</v>
      </c>
      <c r="P959" s="83">
        <v>0.18759999999999999</v>
      </c>
      <c r="Q959" s="117"/>
      <c r="R959" s="83">
        <v>4.5537999999999998</v>
      </c>
      <c r="S959" s="117"/>
      <c r="T959" s="26">
        <v>4.32</v>
      </c>
      <c r="U959" s="83">
        <v>0.73150000000000004</v>
      </c>
      <c r="V959" s="117"/>
      <c r="W959" s="26">
        <v>1.6015999999999999</v>
      </c>
      <c r="X959" s="26">
        <v>2.0259999999999998</v>
      </c>
      <c r="Y959" s="25">
        <v>136714</v>
      </c>
      <c r="Z959" s="25">
        <v>38769</v>
      </c>
      <c r="AA959" s="25">
        <v>43243</v>
      </c>
      <c r="AB959" s="25">
        <v>54702</v>
      </c>
      <c r="AC959" s="25">
        <v>1406</v>
      </c>
      <c r="AD959" s="25">
        <v>1236</v>
      </c>
      <c r="AE959" s="25">
        <v>180</v>
      </c>
      <c r="AF959" s="25">
        <v>1324</v>
      </c>
      <c r="AG959" s="25">
        <v>3637.74</v>
      </c>
      <c r="AH959" s="25">
        <v>1188</v>
      </c>
      <c r="AI959" s="25">
        <v>3263</v>
      </c>
      <c r="AJ959" s="25">
        <v>363</v>
      </c>
      <c r="AK959" s="25">
        <v>1324</v>
      </c>
      <c r="AL959" s="25">
        <v>3637.74</v>
      </c>
      <c r="AM959" s="25">
        <v>454.5</v>
      </c>
      <c r="AN959" s="27">
        <v>68.477599999999995</v>
      </c>
      <c r="AO959" s="27">
        <v>0</v>
      </c>
      <c r="AP959" s="27">
        <v>68.477599999999995</v>
      </c>
      <c r="AQ959" s="27">
        <v>75.155699999999996</v>
      </c>
      <c r="AR959" s="27">
        <v>0</v>
      </c>
      <c r="AS959" s="27">
        <v>0</v>
      </c>
      <c r="AT959" s="27">
        <v>0</v>
      </c>
      <c r="AU959" s="27">
        <v>75.14</v>
      </c>
      <c r="AV959" s="28">
        <v>280105</v>
      </c>
      <c r="AW959" s="29">
        <v>0.94167852062588897</v>
      </c>
      <c r="AX959" s="27">
        <v>28.7826086956522</v>
      </c>
      <c r="AY959" s="25">
        <v>521.80555555555554</v>
      </c>
      <c r="AZ959" s="93">
        <v>17.393518518518519</v>
      </c>
      <c r="BA959" s="100">
        <f>U959/T959</f>
        <v>0.1693287037037037</v>
      </c>
      <c r="BB959" s="100">
        <f>W959/T959</f>
        <v>0.3707407407407407</v>
      </c>
      <c r="BC959" s="100">
        <f>X959/T959</f>
        <v>0.46898148148148139</v>
      </c>
      <c r="BD959" s="100">
        <f>(W959+X959)/T959</f>
        <v>0.83972222222222215</v>
      </c>
    </row>
    <row r="960" spans="2:56" outlineLevel="3" collapsed="1" x14ac:dyDescent="0.2">
      <c r="B960" s="115" t="s">
        <v>1024</v>
      </c>
      <c r="C960" s="120">
        <v>2</v>
      </c>
      <c r="D960" s="119">
        <v>6</v>
      </c>
      <c r="E960" s="117"/>
      <c r="F960" s="81">
        <v>6</v>
      </c>
      <c r="G960" s="118"/>
      <c r="H960" s="117"/>
      <c r="I960" s="25">
        <v>0</v>
      </c>
      <c r="K960" s="81">
        <v>6</v>
      </c>
      <c r="L960" s="118"/>
      <c r="M960" s="118"/>
      <c r="N960" s="117"/>
      <c r="O960" s="26">
        <v>0.4</v>
      </c>
      <c r="P960" s="83">
        <v>0</v>
      </c>
      <c r="Q960" s="117"/>
      <c r="R960" s="83">
        <v>0.4</v>
      </c>
      <c r="S960" s="117"/>
      <c r="T960" s="26">
        <v>0.4</v>
      </c>
      <c r="U960" s="83">
        <v>0</v>
      </c>
      <c r="V960" s="117"/>
      <c r="W960" s="26">
        <v>0.2</v>
      </c>
      <c r="X960" s="26">
        <v>0.2</v>
      </c>
      <c r="Y960" s="25">
        <v>10800</v>
      </c>
      <c r="Z960" s="25">
        <v>0</v>
      </c>
      <c r="AA960" s="25">
        <v>5400</v>
      </c>
      <c r="AB960" s="25">
        <v>5400</v>
      </c>
      <c r="AC960" s="25">
        <v>80</v>
      </c>
      <c r="AD960" s="25">
        <v>58</v>
      </c>
      <c r="AE960" s="25">
        <v>0</v>
      </c>
      <c r="AF960" s="25">
        <v>65</v>
      </c>
      <c r="AG960" s="25">
        <v>0</v>
      </c>
      <c r="AH960" s="25">
        <v>76</v>
      </c>
      <c r="AI960" s="25">
        <v>0</v>
      </c>
      <c r="AJ960" s="25">
        <v>0</v>
      </c>
      <c r="AK960" s="25">
        <v>65</v>
      </c>
      <c r="AL960" s="25">
        <v>0</v>
      </c>
      <c r="AM960" s="25">
        <v>0</v>
      </c>
      <c r="AN960" s="27">
        <v>7.6</v>
      </c>
      <c r="AO960" s="27">
        <v>0</v>
      </c>
      <c r="AP960" s="27">
        <v>7.6</v>
      </c>
      <c r="AQ960" s="27">
        <v>6.5</v>
      </c>
      <c r="AR960" s="27">
        <v>0</v>
      </c>
      <c r="AS960" s="27">
        <v>0</v>
      </c>
      <c r="AT960" s="27">
        <v>0</v>
      </c>
      <c r="AU960" s="27">
        <v>6.5</v>
      </c>
      <c r="AV960" s="28">
        <v>24225</v>
      </c>
      <c r="AW960" s="29">
        <v>0.8125</v>
      </c>
      <c r="AX960" s="27">
        <v>32.5</v>
      </c>
      <c r="AY960" s="25">
        <v>487.5</v>
      </c>
      <c r="AZ960" s="93">
        <v>16.25</v>
      </c>
      <c r="BA960" s="100">
        <f>U960/T960</f>
        <v>0</v>
      </c>
      <c r="BB960" s="100">
        <f>W960/T960</f>
        <v>0.5</v>
      </c>
      <c r="BC960" s="100">
        <f>X960/T960</f>
        <v>0.5</v>
      </c>
      <c r="BD960" s="100">
        <f>(W960+X960)/T960</f>
        <v>1</v>
      </c>
    </row>
    <row r="961" spans="2:56" hidden="1" outlineLevel="4" collapsed="1" x14ac:dyDescent="0.2">
      <c r="B961" s="115" t="s">
        <v>1025</v>
      </c>
      <c r="C961" s="114">
        <v>1</v>
      </c>
      <c r="D961" s="113">
        <v>3</v>
      </c>
      <c r="E961" s="109"/>
      <c r="F961" s="112">
        <v>3</v>
      </c>
      <c r="G961" s="111"/>
      <c r="H961" s="109"/>
      <c r="I961" s="107">
        <v>0</v>
      </c>
      <c r="K961" s="112">
        <v>3</v>
      </c>
      <c r="L961" s="111"/>
      <c r="M961" s="111"/>
      <c r="N961" s="109"/>
      <c r="O961" s="108">
        <v>0.2</v>
      </c>
      <c r="P961" s="110">
        <v>0</v>
      </c>
      <c r="Q961" s="109"/>
      <c r="R961" s="110">
        <v>0.2</v>
      </c>
      <c r="S961" s="109"/>
      <c r="T961" s="108">
        <v>0.2</v>
      </c>
      <c r="U961" s="110">
        <v>0</v>
      </c>
      <c r="V961" s="109"/>
      <c r="W961" s="108">
        <v>0.2</v>
      </c>
      <c r="X961" s="108">
        <v>0</v>
      </c>
      <c r="Y961" s="107">
        <v>5400</v>
      </c>
      <c r="Z961" s="107">
        <v>0</v>
      </c>
      <c r="AA961" s="107">
        <v>5400</v>
      </c>
      <c r="AB961" s="107">
        <v>0</v>
      </c>
      <c r="AC961" s="107">
        <v>40</v>
      </c>
      <c r="AD961" s="107">
        <v>23</v>
      </c>
      <c r="AE961" s="107">
        <v>0</v>
      </c>
      <c r="AF961" s="107">
        <v>29</v>
      </c>
      <c r="AG961" s="107">
        <v>0</v>
      </c>
      <c r="AH961" s="107">
        <v>36</v>
      </c>
      <c r="AI961" s="107">
        <v>0</v>
      </c>
      <c r="AJ961" s="107">
        <v>0</v>
      </c>
      <c r="AK961" s="107">
        <v>29</v>
      </c>
      <c r="AL961" s="107">
        <v>0</v>
      </c>
      <c r="AM961" s="107">
        <v>0</v>
      </c>
      <c r="AN961" s="104">
        <v>3.6</v>
      </c>
      <c r="AO961" s="104">
        <v>0</v>
      </c>
      <c r="AP961" s="104">
        <v>3.6</v>
      </c>
      <c r="AQ961" s="104">
        <v>2.9</v>
      </c>
      <c r="AR961" s="104">
        <v>0</v>
      </c>
      <c r="AS961" s="104">
        <v>0</v>
      </c>
      <c r="AT961" s="104">
        <v>0</v>
      </c>
      <c r="AU961" s="104">
        <v>2.9</v>
      </c>
      <c r="AV961" s="106">
        <v>10808</v>
      </c>
      <c r="AW961" s="105">
        <v>0.72499999999999998</v>
      </c>
      <c r="AX961" s="104">
        <v>29</v>
      </c>
      <c r="AY961" s="107">
        <v>435</v>
      </c>
      <c r="AZ961" s="126">
        <v>14.5</v>
      </c>
      <c r="BA961" s="100">
        <f>U961/T961</f>
        <v>0</v>
      </c>
      <c r="BB961" s="100">
        <f>W961/T961</f>
        <v>1</v>
      </c>
      <c r="BC961" s="100">
        <f>X961/T961</f>
        <v>0</v>
      </c>
      <c r="BD961" s="100">
        <f>(W961+X961)/T961</f>
        <v>1</v>
      </c>
    </row>
    <row r="962" spans="2:56" hidden="1" outlineLevel="4" collapsed="1" x14ac:dyDescent="0.2">
      <c r="B962" s="115" t="s">
        <v>1026</v>
      </c>
      <c r="C962" s="114">
        <v>1</v>
      </c>
      <c r="D962" s="113">
        <v>3</v>
      </c>
      <c r="E962" s="109"/>
      <c r="F962" s="112">
        <v>3</v>
      </c>
      <c r="G962" s="111"/>
      <c r="H962" s="109"/>
      <c r="I962" s="107">
        <v>0</v>
      </c>
      <c r="K962" s="112">
        <v>3</v>
      </c>
      <c r="L962" s="111"/>
      <c r="M962" s="111"/>
      <c r="N962" s="109"/>
      <c r="O962" s="108">
        <v>0.2</v>
      </c>
      <c r="P962" s="110">
        <v>0</v>
      </c>
      <c r="Q962" s="109"/>
      <c r="R962" s="110">
        <v>0.2</v>
      </c>
      <c r="S962" s="109"/>
      <c r="T962" s="108">
        <v>0.2</v>
      </c>
      <c r="U962" s="110">
        <v>0</v>
      </c>
      <c r="V962" s="109"/>
      <c r="W962" s="108">
        <v>0</v>
      </c>
      <c r="X962" s="108">
        <v>0.2</v>
      </c>
      <c r="Y962" s="107">
        <v>5400</v>
      </c>
      <c r="Z962" s="107">
        <v>0</v>
      </c>
      <c r="AA962" s="107">
        <v>0</v>
      </c>
      <c r="AB962" s="107">
        <v>5400</v>
      </c>
      <c r="AC962" s="107">
        <v>40</v>
      </c>
      <c r="AD962" s="107">
        <v>35</v>
      </c>
      <c r="AE962" s="107">
        <v>0</v>
      </c>
      <c r="AF962" s="107">
        <v>36</v>
      </c>
      <c r="AG962" s="107">
        <v>0</v>
      </c>
      <c r="AH962" s="107">
        <v>40</v>
      </c>
      <c r="AI962" s="107">
        <v>0</v>
      </c>
      <c r="AJ962" s="107">
        <v>0</v>
      </c>
      <c r="AK962" s="107">
        <v>36</v>
      </c>
      <c r="AL962" s="107">
        <v>0</v>
      </c>
      <c r="AM962" s="107">
        <v>0</v>
      </c>
      <c r="AN962" s="104">
        <v>4</v>
      </c>
      <c r="AO962" s="104">
        <v>0</v>
      </c>
      <c r="AP962" s="104">
        <v>4</v>
      </c>
      <c r="AQ962" s="104">
        <v>3.6</v>
      </c>
      <c r="AR962" s="104">
        <v>0</v>
      </c>
      <c r="AS962" s="104">
        <v>0</v>
      </c>
      <c r="AT962" s="104">
        <v>0</v>
      </c>
      <c r="AU962" s="104">
        <v>3.6</v>
      </c>
      <c r="AV962" s="106">
        <v>13417</v>
      </c>
      <c r="AW962" s="105">
        <v>0.9</v>
      </c>
      <c r="AX962" s="104">
        <v>36</v>
      </c>
      <c r="AY962" s="107">
        <v>540</v>
      </c>
      <c r="AZ962" s="126">
        <v>18</v>
      </c>
      <c r="BA962" s="100">
        <f>U962/T962</f>
        <v>0</v>
      </c>
      <c r="BB962" s="100">
        <f>W962/T962</f>
        <v>0</v>
      </c>
      <c r="BC962" s="100">
        <f>X962/T962</f>
        <v>1</v>
      </c>
      <c r="BD962" s="100">
        <f>(W962+X962)/T962</f>
        <v>1</v>
      </c>
    </row>
    <row r="963" spans="2:56" outlineLevel="3" collapsed="1" x14ac:dyDescent="0.2">
      <c r="B963" s="115" t="s">
        <v>1027</v>
      </c>
      <c r="C963" s="120">
        <v>44</v>
      </c>
      <c r="D963" s="119">
        <v>71.5</v>
      </c>
      <c r="E963" s="117"/>
      <c r="F963" s="81">
        <v>59.5</v>
      </c>
      <c r="G963" s="118"/>
      <c r="H963" s="117"/>
      <c r="I963" s="25">
        <v>36</v>
      </c>
      <c r="K963" s="81">
        <v>95.5</v>
      </c>
      <c r="L963" s="118"/>
      <c r="M963" s="118"/>
      <c r="N963" s="117"/>
      <c r="O963" s="26">
        <v>3.9662000000000002</v>
      </c>
      <c r="P963" s="83">
        <v>0.18759999999999999</v>
      </c>
      <c r="Q963" s="117"/>
      <c r="R963" s="83">
        <v>4.1538000000000004</v>
      </c>
      <c r="S963" s="117"/>
      <c r="T963" s="26">
        <v>3.92</v>
      </c>
      <c r="U963" s="83">
        <v>0.73150000000000004</v>
      </c>
      <c r="V963" s="117"/>
      <c r="W963" s="26">
        <v>1.4016</v>
      </c>
      <c r="X963" s="26">
        <v>1.8260000000000001</v>
      </c>
      <c r="Y963" s="25">
        <v>125914</v>
      </c>
      <c r="Z963" s="25">
        <v>38769</v>
      </c>
      <c r="AA963" s="25">
        <v>37843</v>
      </c>
      <c r="AB963" s="25">
        <v>49302</v>
      </c>
      <c r="AC963" s="25">
        <v>1326</v>
      </c>
      <c r="AD963" s="25">
        <v>1178</v>
      </c>
      <c r="AE963" s="25">
        <v>180</v>
      </c>
      <c r="AF963" s="25">
        <v>1259</v>
      </c>
      <c r="AG963" s="25">
        <v>3637.74</v>
      </c>
      <c r="AH963" s="25">
        <v>1112</v>
      </c>
      <c r="AI963" s="25">
        <v>3263</v>
      </c>
      <c r="AJ963" s="25">
        <v>363</v>
      </c>
      <c r="AK963" s="25">
        <v>1259</v>
      </c>
      <c r="AL963" s="25">
        <v>3637.74</v>
      </c>
      <c r="AM963" s="25">
        <v>454.5</v>
      </c>
      <c r="AN963" s="27">
        <v>60.877600000000001</v>
      </c>
      <c r="AO963" s="27">
        <v>0</v>
      </c>
      <c r="AP963" s="27">
        <v>60.877600000000001</v>
      </c>
      <c r="AQ963" s="27">
        <v>68.655699999999996</v>
      </c>
      <c r="AR963" s="27">
        <v>0</v>
      </c>
      <c r="AS963" s="27">
        <v>0</v>
      </c>
      <c r="AT963" s="27">
        <v>0</v>
      </c>
      <c r="AU963" s="27">
        <v>68.64</v>
      </c>
      <c r="AV963" s="28">
        <v>255880</v>
      </c>
      <c r="AW963" s="29">
        <v>0.94947209653092002</v>
      </c>
      <c r="AX963" s="27">
        <v>28.613636363636399</v>
      </c>
      <c r="AY963" s="25">
        <v>525.30612244897964</v>
      </c>
      <c r="AZ963" s="93">
        <v>17.510204081632654</v>
      </c>
      <c r="BA963" s="100">
        <f>U963/T963</f>
        <v>0.18660714285714286</v>
      </c>
      <c r="BB963" s="100">
        <f>W963/T963</f>
        <v>0.35755102040816328</v>
      </c>
      <c r="BC963" s="100">
        <f>X963/T963</f>
        <v>0.46581632653061228</v>
      </c>
      <c r="BD963" s="100">
        <f>(W963+X963)/T963</f>
        <v>0.82336734693877545</v>
      </c>
    </row>
    <row r="964" spans="2:56" hidden="1" outlineLevel="4" collapsed="1" x14ac:dyDescent="0.2">
      <c r="B964" s="115" t="s">
        <v>1028</v>
      </c>
      <c r="C964" s="114">
        <v>1</v>
      </c>
      <c r="D964" s="113">
        <v>3</v>
      </c>
      <c r="E964" s="109"/>
      <c r="F964" s="112">
        <v>3</v>
      </c>
      <c r="G964" s="111"/>
      <c r="H964" s="109"/>
      <c r="I964" s="107">
        <v>0</v>
      </c>
      <c r="K964" s="112">
        <v>3</v>
      </c>
      <c r="L964" s="111"/>
      <c r="M964" s="111"/>
      <c r="N964" s="109"/>
      <c r="O964" s="108">
        <v>0.2</v>
      </c>
      <c r="P964" s="110">
        <v>0</v>
      </c>
      <c r="Q964" s="109"/>
      <c r="R964" s="110">
        <v>0.2</v>
      </c>
      <c r="S964" s="109"/>
      <c r="T964" s="108">
        <v>0.2</v>
      </c>
      <c r="U964" s="110">
        <v>0.2</v>
      </c>
      <c r="V964" s="109"/>
      <c r="W964" s="108">
        <v>0</v>
      </c>
      <c r="X964" s="108">
        <v>0</v>
      </c>
      <c r="Y964" s="107">
        <v>10600</v>
      </c>
      <c r="Z964" s="107">
        <v>10600</v>
      </c>
      <c r="AA964" s="107">
        <v>0</v>
      </c>
      <c r="AB964" s="107">
        <v>0</v>
      </c>
      <c r="AC964" s="107">
        <v>35</v>
      </c>
      <c r="AD964" s="107">
        <v>38</v>
      </c>
      <c r="AE964" s="107">
        <v>5</v>
      </c>
      <c r="AF964" s="107">
        <v>38</v>
      </c>
      <c r="AG964" s="107">
        <v>0</v>
      </c>
      <c r="AH964" s="107">
        <v>35</v>
      </c>
      <c r="AI964" s="107">
        <v>0</v>
      </c>
      <c r="AJ964" s="107">
        <v>0</v>
      </c>
      <c r="AK964" s="107">
        <v>38</v>
      </c>
      <c r="AL964" s="107">
        <v>0</v>
      </c>
      <c r="AM964" s="107">
        <v>0</v>
      </c>
      <c r="AN964" s="104">
        <v>3.7332999999999998</v>
      </c>
      <c r="AO964" s="104">
        <v>0</v>
      </c>
      <c r="AP964" s="104">
        <v>3.7332999999999998</v>
      </c>
      <c r="AQ964" s="104">
        <v>4.0533000000000001</v>
      </c>
      <c r="AR964" s="104">
        <v>0</v>
      </c>
      <c r="AS964" s="104">
        <v>0</v>
      </c>
      <c r="AT964" s="104">
        <v>0</v>
      </c>
      <c r="AU964" s="104">
        <v>4.05</v>
      </c>
      <c r="AV964" s="106">
        <v>15107</v>
      </c>
      <c r="AW964" s="105">
        <v>1.0857142857142901</v>
      </c>
      <c r="AX964" s="104">
        <v>38</v>
      </c>
      <c r="AY964" s="107">
        <v>607.5</v>
      </c>
      <c r="AZ964" s="126">
        <v>20.25</v>
      </c>
      <c r="BA964" s="100">
        <f>U964/T964</f>
        <v>1</v>
      </c>
      <c r="BB964" s="100">
        <f>W964/T964</f>
        <v>0</v>
      </c>
      <c r="BC964" s="100">
        <f>X964/T964</f>
        <v>0</v>
      </c>
      <c r="BD964" s="100">
        <f>(W964+X964)/T964</f>
        <v>0</v>
      </c>
    </row>
    <row r="965" spans="2:56" hidden="1" outlineLevel="4" collapsed="1" x14ac:dyDescent="0.2">
      <c r="B965" s="115" t="s">
        <v>1029</v>
      </c>
      <c r="C965" s="114">
        <v>1</v>
      </c>
      <c r="D965" s="113">
        <v>3</v>
      </c>
      <c r="E965" s="109"/>
      <c r="F965" s="112">
        <v>3</v>
      </c>
      <c r="G965" s="111"/>
      <c r="H965" s="109"/>
      <c r="I965" s="107">
        <v>0</v>
      </c>
      <c r="K965" s="112">
        <v>3</v>
      </c>
      <c r="L965" s="111"/>
      <c r="M965" s="111"/>
      <c r="N965" s="109"/>
      <c r="O965" s="108">
        <v>0.2</v>
      </c>
      <c r="P965" s="110">
        <v>0</v>
      </c>
      <c r="Q965" s="109"/>
      <c r="R965" s="110">
        <v>0.2</v>
      </c>
      <c r="S965" s="109"/>
      <c r="T965" s="108">
        <v>0.2</v>
      </c>
      <c r="U965" s="110">
        <v>0</v>
      </c>
      <c r="V965" s="109"/>
      <c r="W965" s="108">
        <v>0</v>
      </c>
      <c r="X965" s="108">
        <v>0.2</v>
      </c>
      <c r="Y965" s="107">
        <v>5400</v>
      </c>
      <c r="Z965" s="107">
        <v>0</v>
      </c>
      <c r="AA965" s="107">
        <v>0</v>
      </c>
      <c r="AB965" s="107">
        <v>5400</v>
      </c>
      <c r="AC965" s="107">
        <v>35</v>
      </c>
      <c r="AD965" s="107">
        <v>24</v>
      </c>
      <c r="AE965" s="107">
        <v>5</v>
      </c>
      <c r="AF965" s="107">
        <v>33</v>
      </c>
      <c r="AG965" s="107">
        <v>0</v>
      </c>
      <c r="AH965" s="107">
        <v>35</v>
      </c>
      <c r="AI965" s="107">
        <v>0</v>
      </c>
      <c r="AJ965" s="107">
        <v>0</v>
      </c>
      <c r="AK965" s="107">
        <v>33</v>
      </c>
      <c r="AL965" s="107">
        <v>0</v>
      </c>
      <c r="AM965" s="107">
        <v>0</v>
      </c>
      <c r="AN965" s="104">
        <v>3.5</v>
      </c>
      <c r="AO965" s="104">
        <v>0</v>
      </c>
      <c r="AP965" s="104">
        <v>3.5</v>
      </c>
      <c r="AQ965" s="104">
        <v>3.3</v>
      </c>
      <c r="AR965" s="104">
        <v>0</v>
      </c>
      <c r="AS965" s="104">
        <v>0</v>
      </c>
      <c r="AT965" s="104">
        <v>0</v>
      </c>
      <c r="AU965" s="104">
        <v>3.3</v>
      </c>
      <c r="AV965" s="106">
        <v>12299</v>
      </c>
      <c r="AW965" s="105">
        <v>0.94285714285714295</v>
      </c>
      <c r="AX965" s="104">
        <v>33</v>
      </c>
      <c r="AY965" s="107">
        <v>495</v>
      </c>
      <c r="AZ965" s="126">
        <v>16.5</v>
      </c>
      <c r="BA965" s="100">
        <f>U965/T965</f>
        <v>0</v>
      </c>
      <c r="BB965" s="100">
        <f>W965/T965</f>
        <v>0</v>
      </c>
      <c r="BC965" s="100">
        <f>X965/T965</f>
        <v>1</v>
      </c>
      <c r="BD965" s="100">
        <f>(W965+X965)/T965</f>
        <v>1</v>
      </c>
    </row>
    <row r="966" spans="2:56" hidden="1" outlineLevel="4" collapsed="1" x14ac:dyDescent="0.2">
      <c r="B966" s="115" t="s">
        <v>1030</v>
      </c>
      <c r="C966" s="114">
        <v>18</v>
      </c>
      <c r="D966" s="113">
        <v>9</v>
      </c>
      <c r="E966" s="109"/>
      <c r="F966" s="112">
        <v>9</v>
      </c>
      <c r="G966" s="111"/>
      <c r="H966" s="109"/>
      <c r="I966" s="107">
        <v>0</v>
      </c>
      <c r="K966" s="112">
        <v>9</v>
      </c>
      <c r="L966" s="111"/>
      <c r="M966" s="111"/>
      <c r="N966" s="109"/>
      <c r="O966" s="108">
        <v>0.59940000000000004</v>
      </c>
      <c r="P966" s="110">
        <v>0</v>
      </c>
      <c r="Q966" s="109"/>
      <c r="R966" s="110">
        <v>0.59940000000000004</v>
      </c>
      <c r="S966" s="109"/>
      <c r="T966" s="108">
        <v>0.54</v>
      </c>
      <c r="U966" s="110">
        <v>0</v>
      </c>
      <c r="V966" s="109"/>
      <c r="W966" s="108">
        <v>3.3000000000000002E-2</v>
      </c>
      <c r="X966" s="108">
        <v>0.56100000000000005</v>
      </c>
      <c r="Y966" s="107">
        <v>16038</v>
      </c>
      <c r="Z966" s="107">
        <v>0</v>
      </c>
      <c r="AA966" s="107">
        <v>891</v>
      </c>
      <c r="AB966" s="107">
        <v>15147</v>
      </c>
      <c r="AC966" s="107">
        <v>630</v>
      </c>
      <c r="AD966" s="107">
        <v>600</v>
      </c>
      <c r="AE966" s="107">
        <v>90</v>
      </c>
      <c r="AF966" s="107">
        <v>612</v>
      </c>
      <c r="AG966" s="107">
        <v>3637.74</v>
      </c>
      <c r="AH966" s="107">
        <v>540</v>
      </c>
      <c r="AI966" s="107">
        <v>3263</v>
      </c>
      <c r="AJ966" s="107">
        <v>75</v>
      </c>
      <c r="AK966" s="107">
        <v>612</v>
      </c>
      <c r="AL966" s="107">
        <v>3637.74</v>
      </c>
      <c r="AM966" s="107">
        <v>86.5</v>
      </c>
      <c r="AN966" s="104">
        <v>8.7152999999999992</v>
      </c>
      <c r="AO966" s="104">
        <v>0</v>
      </c>
      <c r="AP966" s="104">
        <v>8.7152999999999992</v>
      </c>
      <c r="AQ966" s="104">
        <v>9.8125</v>
      </c>
      <c r="AR966" s="104">
        <v>0</v>
      </c>
      <c r="AS966" s="104">
        <v>0</v>
      </c>
      <c r="AT966" s="104">
        <v>0</v>
      </c>
      <c r="AU966" s="104">
        <v>9.8000000000000007</v>
      </c>
      <c r="AV966" s="106">
        <v>36572</v>
      </c>
      <c r="AW966" s="105">
        <v>0.97142857142857097</v>
      </c>
      <c r="AX966" s="104">
        <v>34</v>
      </c>
      <c r="AY966" s="107">
        <v>544.44444444444446</v>
      </c>
      <c r="AZ966" s="126">
        <v>18.148148148148149</v>
      </c>
      <c r="BA966" s="100">
        <f>U966/T966</f>
        <v>0</v>
      </c>
      <c r="BB966" s="100">
        <f>W966/T966</f>
        <v>6.1111111111111109E-2</v>
      </c>
      <c r="BC966" s="100">
        <f>X966/T966</f>
        <v>1.038888888888889</v>
      </c>
      <c r="BD966" s="100">
        <f>(W966+X966)/T966</f>
        <v>1.1000000000000001</v>
      </c>
    </row>
    <row r="967" spans="2:56" hidden="1" outlineLevel="4" collapsed="1" x14ac:dyDescent="0.2">
      <c r="B967" s="115" t="s">
        <v>1031</v>
      </c>
      <c r="C967" s="114">
        <v>2</v>
      </c>
      <c r="D967" s="113">
        <v>6</v>
      </c>
      <c r="E967" s="109"/>
      <c r="F967" s="112">
        <v>6</v>
      </c>
      <c r="G967" s="111"/>
      <c r="H967" s="109"/>
      <c r="I967" s="107">
        <v>0</v>
      </c>
      <c r="K967" s="112">
        <v>6</v>
      </c>
      <c r="L967" s="111"/>
      <c r="M967" s="111"/>
      <c r="N967" s="109"/>
      <c r="O967" s="108">
        <v>0.4</v>
      </c>
      <c r="P967" s="110">
        <v>0</v>
      </c>
      <c r="Q967" s="109"/>
      <c r="R967" s="110">
        <v>0.4</v>
      </c>
      <c r="S967" s="109"/>
      <c r="T967" s="108">
        <v>0.4</v>
      </c>
      <c r="U967" s="110">
        <v>0</v>
      </c>
      <c r="V967" s="109"/>
      <c r="W967" s="108">
        <v>0.2</v>
      </c>
      <c r="X967" s="108">
        <v>0.1981</v>
      </c>
      <c r="Y967" s="107">
        <v>10749</v>
      </c>
      <c r="Z967" s="107">
        <v>0</v>
      </c>
      <c r="AA967" s="107">
        <v>5400</v>
      </c>
      <c r="AB967" s="107">
        <v>5349</v>
      </c>
      <c r="AC967" s="107">
        <v>70</v>
      </c>
      <c r="AD967" s="107">
        <v>54</v>
      </c>
      <c r="AE967" s="107">
        <v>10</v>
      </c>
      <c r="AF967" s="107">
        <v>66</v>
      </c>
      <c r="AG967" s="107">
        <v>0</v>
      </c>
      <c r="AH967" s="107">
        <v>54</v>
      </c>
      <c r="AI967" s="107">
        <v>0</v>
      </c>
      <c r="AJ967" s="107">
        <v>81</v>
      </c>
      <c r="AK967" s="107">
        <v>66</v>
      </c>
      <c r="AL967" s="107">
        <v>0</v>
      </c>
      <c r="AM967" s="107">
        <v>99</v>
      </c>
      <c r="AN967" s="104">
        <v>5.3742999999999999</v>
      </c>
      <c r="AO967" s="104">
        <v>0</v>
      </c>
      <c r="AP967" s="104">
        <v>5.3742999999999999</v>
      </c>
      <c r="AQ967" s="104">
        <v>6.5686</v>
      </c>
      <c r="AR967" s="104">
        <v>0</v>
      </c>
      <c r="AS967" s="104">
        <v>0</v>
      </c>
      <c r="AT967" s="104">
        <v>0</v>
      </c>
      <c r="AU967" s="104">
        <v>6.57</v>
      </c>
      <c r="AV967" s="106">
        <v>24481</v>
      </c>
      <c r="AW967" s="105">
        <v>0.94285714285714295</v>
      </c>
      <c r="AX967" s="104">
        <v>33</v>
      </c>
      <c r="AY967" s="107">
        <v>492.75</v>
      </c>
      <c r="AZ967" s="126">
        <v>16.425000000000001</v>
      </c>
      <c r="BA967" s="100">
        <f>U967/T967</f>
        <v>0</v>
      </c>
      <c r="BB967" s="100">
        <f>W967/T967</f>
        <v>0.5</v>
      </c>
      <c r="BC967" s="100">
        <f>X967/T967</f>
        <v>0.49524999999999997</v>
      </c>
      <c r="BD967" s="100">
        <f>(W967+X967)/T967</f>
        <v>0.99524999999999997</v>
      </c>
    </row>
    <row r="968" spans="2:56" hidden="1" outlineLevel="4" collapsed="1" x14ac:dyDescent="0.2">
      <c r="B968" s="115" t="s">
        <v>1032</v>
      </c>
      <c r="C968" s="114">
        <v>1</v>
      </c>
      <c r="D968" s="113">
        <v>1</v>
      </c>
      <c r="E968" s="109"/>
      <c r="F968" s="112">
        <v>1</v>
      </c>
      <c r="G968" s="111"/>
      <c r="H968" s="109"/>
      <c r="I968" s="107">
        <v>0</v>
      </c>
      <c r="K968" s="112">
        <v>1</v>
      </c>
      <c r="L968" s="111"/>
      <c r="M968" s="111"/>
      <c r="N968" s="109"/>
      <c r="O968" s="108">
        <v>6.6699999999999995E-2</v>
      </c>
      <c r="P968" s="110">
        <v>0</v>
      </c>
      <c r="Q968" s="109"/>
      <c r="R968" s="110">
        <v>6.6699999999999995E-2</v>
      </c>
      <c r="S968" s="109"/>
      <c r="T968" s="108">
        <v>7.0000000000000007E-2</v>
      </c>
      <c r="U968" s="110">
        <v>0</v>
      </c>
      <c r="V968" s="109"/>
      <c r="W968" s="108">
        <v>6.8599999999999994E-2</v>
      </c>
      <c r="X968" s="108">
        <v>0</v>
      </c>
      <c r="Y968" s="107">
        <v>1852</v>
      </c>
      <c r="Z968" s="107">
        <v>0</v>
      </c>
      <c r="AA968" s="107">
        <v>1852</v>
      </c>
      <c r="AB968" s="107">
        <v>0</v>
      </c>
      <c r="AC968" s="107">
        <v>35</v>
      </c>
      <c r="AD968" s="107">
        <v>31</v>
      </c>
      <c r="AE968" s="107">
        <v>5</v>
      </c>
      <c r="AF968" s="107">
        <v>34</v>
      </c>
      <c r="AG968" s="107">
        <v>0</v>
      </c>
      <c r="AH968" s="107">
        <v>19</v>
      </c>
      <c r="AI968" s="107">
        <v>0</v>
      </c>
      <c r="AJ968" s="107">
        <v>19</v>
      </c>
      <c r="AK968" s="107">
        <v>34</v>
      </c>
      <c r="AL968" s="107">
        <v>0</v>
      </c>
      <c r="AM968" s="107">
        <v>34</v>
      </c>
      <c r="AN968" s="104">
        <v>0.63329999999999997</v>
      </c>
      <c r="AO968" s="104">
        <v>0</v>
      </c>
      <c r="AP968" s="104">
        <v>0.63329999999999997</v>
      </c>
      <c r="AQ968" s="104">
        <v>1.1333</v>
      </c>
      <c r="AR968" s="104">
        <v>0</v>
      </c>
      <c r="AS968" s="104">
        <v>0</v>
      </c>
      <c r="AT968" s="104">
        <v>0</v>
      </c>
      <c r="AU968" s="104">
        <v>1.1299999999999999</v>
      </c>
      <c r="AV968" s="106">
        <v>4224</v>
      </c>
      <c r="AW968" s="105">
        <v>0.97142857142857097</v>
      </c>
      <c r="AX968" s="104">
        <v>34</v>
      </c>
      <c r="AY968" s="107">
        <v>484.28571428571428</v>
      </c>
      <c r="AZ968" s="126">
        <v>16.142857142857142</v>
      </c>
      <c r="BA968" s="100">
        <f>U968/T968</f>
        <v>0</v>
      </c>
      <c r="BB968" s="100">
        <f>W968/T968</f>
        <v>0.97999999999999987</v>
      </c>
      <c r="BC968" s="100">
        <f>X968/T968</f>
        <v>0</v>
      </c>
      <c r="BD968" s="100">
        <f>(W968+X968)/T968</f>
        <v>0.97999999999999987</v>
      </c>
    </row>
    <row r="969" spans="2:56" hidden="1" outlineLevel="4" collapsed="1" x14ac:dyDescent="0.2">
      <c r="B969" s="115" t="s">
        <v>1033</v>
      </c>
      <c r="C969" s="114">
        <v>4</v>
      </c>
      <c r="D969" s="113">
        <v>12</v>
      </c>
      <c r="E969" s="109"/>
      <c r="F969" s="112">
        <v>12</v>
      </c>
      <c r="G969" s="111"/>
      <c r="H969" s="109"/>
      <c r="I969" s="107">
        <v>0</v>
      </c>
      <c r="K969" s="112">
        <v>12</v>
      </c>
      <c r="L969" s="111"/>
      <c r="M969" s="111"/>
      <c r="N969" s="109"/>
      <c r="O969" s="108">
        <v>0.8</v>
      </c>
      <c r="P969" s="110">
        <v>0</v>
      </c>
      <c r="Q969" s="109"/>
      <c r="R969" s="110">
        <v>0.8</v>
      </c>
      <c r="S969" s="109"/>
      <c r="T969" s="108">
        <v>0.8</v>
      </c>
      <c r="U969" s="110">
        <v>0.39810000000000001</v>
      </c>
      <c r="V969" s="109"/>
      <c r="W969" s="108">
        <v>0.2</v>
      </c>
      <c r="X969" s="108">
        <v>0.2</v>
      </c>
      <c r="Y969" s="107">
        <v>31899</v>
      </c>
      <c r="Z969" s="107">
        <v>21099</v>
      </c>
      <c r="AA969" s="107">
        <v>5400</v>
      </c>
      <c r="AB969" s="107">
        <v>5400</v>
      </c>
      <c r="AC969" s="107">
        <v>140</v>
      </c>
      <c r="AD969" s="107">
        <v>132</v>
      </c>
      <c r="AE969" s="107">
        <v>20</v>
      </c>
      <c r="AF969" s="107">
        <v>154</v>
      </c>
      <c r="AG969" s="107">
        <v>0</v>
      </c>
      <c r="AH969" s="107">
        <v>112</v>
      </c>
      <c r="AI969" s="107">
        <v>0</v>
      </c>
      <c r="AJ969" s="107">
        <v>84</v>
      </c>
      <c r="AK969" s="107">
        <v>154</v>
      </c>
      <c r="AL969" s="107">
        <v>0</v>
      </c>
      <c r="AM969" s="107">
        <v>114</v>
      </c>
      <c r="AN969" s="104">
        <v>11.7601</v>
      </c>
      <c r="AO969" s="104">
        <v>0</v>
      </c>
      <c r="AP969" s="104">
        <v>11.7601</v>
      </c>
      <c r="AQ969" s="104">
        <v>16.173300000000001</v>
      </c>
      <c r="AR969" s="104">
        <v>0</v>
      </c>
      <c r="AS969" s="104">
        <v>0</v>
      </c>
      <c r="AT969" s="104">
        <v>0</v>
      </c>
      <c r="AU969" s="104">
        <v>16.170000000000002</v>
      </c>
      <c r="AV969" s="106">
        <v>60278</v>
      </c>
      <c r="AW969" s="105">
        <v>1.1000000000000001</v>
      </c>
      <c r="AX969" s="104">
        <v>38.5</v>
      </c>
      <c r="AY969" s="107">
        <v>606.375</v>
      </c>
      <c r="AZ969" s="126">
        <v>20.212499999999999</v>
      </c>
      <c r="BA969" s="100">
        <f>U969/T969</f>
        <v>0.49762499999999998</v>
      </c>
      <c r="BB969" s="100">
        <f>W969/T969</f>
        <v>0.25</v>
      </c>
      <c r="BC969" s="100">
        <f>X969/T969</f>
        <v>0.25</v>
      </c>
      <c r="BD969" s="100">
        <f>(W969+X969)/T969</f>
        <v>0.5</v>
      </c>
    </row>
    <row r="970" spans="2:56" hidden="1" outlineLevel="4" collapsed="1" x14ac:dyDescent="0.2">
      <c r="B970" s="115" t="s">
        <v>1034</v>
      </c>
      <c r="C970" s="114">
        <v>2</v>
      </c>
      <c r="D970" s="113">
        <v>6</v>
      </c>
      <c r="E970" s="109"/>
      <c r="F970" s="112">
        <v>6</v>
      </c>
      <c r="G970" s="111"/>
      <c r="H970" s="109"/>
      <c r="I970" s="107">
        <v>0</v>
      </c>
      <c r="K970" s="112">
        <v>6</v>
      </c>
      <c r="L970" s="111"/>
      <c r="M970" s="111"/>
      <c r="N970" s="109"/>
      <c r="O970" s="108">
        <v>0.4</v>
      </c>
      <c r="P970" s="110">
        <v>0</v>
      </c>
      <c r="Q970" s="109"/>
      <c r="R970" s="110">
        <v>0.4</v>
      </c>
      <c r="S970" s="109"/>
      <c r="T970" s="108">
        <v>0.4</v>
      </c>
      <c r="U970" s="110">
        <v>0</v>
      </c>
      <c r="V970" s="109"/>
      <c r="W970" s="108">
        <v>0</v>
      </c>
      <c r="X970" s="108">
        <v>0.4</v>
      </c>
      <c r="Y970" s="107">
        <v>10800</v>
      </c>
      <c r="Z970" s="107">
        <v>0</v>
      </c>
      <c r="AA970" s="107">
        <v>0</v>
      </c>
      <c r="AB970" s="107">
        <v>10800</v>
      </c>
      <c r="AC970" s="107">
        <v>70</v>
      </c>
      <c r="AD970" s="107">
        <v>57</v>
      </c>
      <c r="AE970" s="107">
        <v>10</v>
      </c>
      <c r="AF970" s="107">
        <v>58</v>
      </c>
      <c r="AG970" s="107">
        <v>0</v>
      </c>
      <c r="AH970" s="107">
        <v>52</v>
      </c>
      <c r="AI970" s="107">
        <v>0</v>
      </c>
      <c r="AJ970" s="107">
        <v>78</v>
      </c>
      <c r="AK970" s="107">
        <v>58</v>
      </c>
      <c r="AL970" s="107">
        <v>0</v>
      </c>
      <c r="AM970" s="107">
        <v>90</v>
      </c>
      <c r="AN970" s="104">
        <v>5.3733000000000004</v>
      </c>
      <c r="AO970" s="104">
        <v>0</v>
      </c>
      <c r="AP970" s="104">
        <v>5.3733000000000004</v>
      </c>
      <c r="AQ970" s="104">
        <v>5.9866999999999999</v>
      </c>
      <c r="AR970" s="104">
        <v>0</v>
      </c>
      <c r="AS970" s="104">
        <v>0</v>
      </c>
      <c r="AT970" s="104">
        <v>0</v>
      </c>
      <c r="AU970" s="104">
        <v>5.99</v>
      </c>
      <c r="AV970" s="106">
        <v>22312</v>
      </c>
      <c r="AW970" s="105">
        <v>0.82857142857142896</v>
      </c>
      <c r="AX970" s="104">
        <v>29</v>
      </c>
      <c r="AY970" s="107">
        <v>449.25</v>
      </c>
      <c r="AZ970" s="126">
        <v>14.975</v>
      </c>
      <c r="BA970" s="100">
        <f>U970/T970</f>
        <v>0</v>
      </c>
      <c r="BB970" s="100">
        <f>W970/T970</f>
        <v>0</v>
      </c>
      <c r="BC970" s="100">
        <f>X970/T970</f>
        <v>1</v>
      </c>
      <c r="BD970" s="100">
        <f>(W970+X970)/T970</f>
        <v>1</v>
      </c>
    </row>
    <row r="971" spans="2:56" hidden="1" outlineLevel="4" collapsed="1" x14ac:dyDescent="0.2">
      <c r="B971" s="115" t="s">
        <v>1035</v>
      </c>
      <c r="C971" s="114">
        <v>3</v>
      </c>
      <c r="D971" s="113">
        <v>3</v>
      </c>
      <c r="E971" s="109"/>
      <c r="F971" s="112">
        <v>3</v>
      </c>
      <c r="G971" s="111"/>
      <c r="H971" s="109"/>
      <c r="I971" s="107">
        <v>0</v>
      </c>
      <c r="K971" s="112">
        <v>3</v>
      </c>
      <c r="L971" s="111"/>
      <c r="M971" s="111"/>
      <c r="N971" s="109"/>
      <c r="O971" s="108">
        <v>0.2001</v>
      </c>
      <c r="P971" s="110">
        <v>0</v>
      </c>
      <c r="Q971" s="109"/>
      <c r="R971" s="110">
        <v>0.2001</v>
      </c>
      <c r="S971" s="109"/>
      <c r="T971" s="108">
        <v>0.21</v>
      </c>
      <c r="U971" s="110">
        <v>0.13339999999999999</v>
      </c>
      <c r="V971" s="109"/>
      <c r="W971" s="108">
        <v>0</v>
      </c>
      <c r="X971" s="108">
        <v>6.6900000000000001E-2</v>
      </c>
      <c r="Y971" s="107">
        <v>8876</v>
      </c>
      <c r="Z971" s="107">
        <v>7070</v>
      </c>
      <c r="AA971" s="107">
        <v>0</v>
      </c>
      <c r="AB971" s="107">
        <v>1806</v>
      </c>
      <c r="AC971" s="107">
        <v>100</v>
      </c>
      <c r="AD971" s="107">
        <v>71</v>
      </c>
      <c r="AE971" s="107">
        <v>10</v>
      </c>
      <c r="AF971" s="107">
        <v>80</v>
      </c>
      <c r="AG971" s="107">
        <v>0</v>
      </c>
      <c r="AH971" s="107">
        <v>78</v>
      </c>
      <c r="AI971" s="107">
        <v>0</v>
      </c>
      <c r="AJ971" s="107">
        <v>26</v>
      </c>
      <c r="AK971" s="107">
        <v>80</v>
      </c>
      <c r="AL971" s="107">
        <v>0</v>
      </c>
      <c r="AM971" s="107">
        <v>31</v>
      </c>
      <c r="AN971" s="104">
        <v>2.4613</v>
      </c>
      <c r="AO971" s="104">
        <v>0</v>
      </c>
      <c r="AP971" s="104">
        <v>2.4613</v>
      </c>
      <c r="AQ971" s="104">
        <v>2.508</v>
      </c>
      <c r="AR971" s="104">
        <v>0</v>
      </c>
      <c r="AS971" s="104">
        <v>0</v>
      </c>
      <c r="AT971" s="104">
        <v>0</v>
      </c>
      <c r="AU971" s="104">
        <v>2.5099999999999998</v>
      </c>
      <c r="AV971" s="106">
        <v>9347</v>
      </c>
      <c r="AW971" s="105">
        <v>0.8</v>
      </c>
      <c r="AX971" s="104">
        <v>26.6666666666667</v>
      </c>
      <c r="AY971" s="107">
        <v>358.57142857142856</v>
      </c>
      <c r="AZ971" s="126">
        <v>11.952380952380953</v>
      </c>
      <c r="BA971" s="100">
        <f>U971/T971</f>
        <v>0.63523809523809527</v>
      </c>
      <c r="BB971" s="100">
        <f>W971/T971</f>
        <v>0</v>
      </c>
      <c r="BC971" s="100">
        <f>X971/T971</f>
        <v>0.31857142857142856</v>
      </c>
      <c r="BD971" s="100">
        <f>(W971+X971)/T971</f>
        <v>0.31857142857142856</v>
      </c>
    </row>
    <row r="972" spans="2:56" hidden="1" outlineLevel="4" collapsed="1" x14ac:dyDescent="0.2">
      <c r="B972" s="115" t="s">
        <v>1036</v>
      </c>
      <c r="C972" s="114">
        <v>1</v>
      </c>
      <c r="D972" s="113">
        <v>1.5</v>
      </c>
      <c r="E972" s="109"/>
      <c r="F972" s="112">
        <v>1.5</v>
      </c>
      <c r="G972" s="111"/>
      <c r="H972" s="109"/>
      <c r="I972" s="107">
        <v>0</v>
      </c>
      <c r="K972" s="112">
        <v>1.5</v>
      </c>
      <c r="L972" s="111"/>
      <c r="M972" s="111"/>
      <c r="N972" s="109"/>
      <c r="O972" s="108">
        <v>0.1</v>
      </c>
      <c r="P972" s="110">
        <v>0</v>
      </c>
      <c r="Q972" s="109"/>
      <c r="R972" s="110">
        <v>0.1</v>
      </c>
      <c r="S972" s="109"/>
      <c r="T972" s="108">
        <v>0.1</v>
      </c>
      <c r="U972" s="110">
        <v>0</v>
      </c>
      <c r="V972" s="109"/>
      <c r="W972" s="108">
        <v>0.1</v>
      </c>
      <c r="X972" s="108">
        <v>0</v>
      </c>
      <c r="Y972" s="107">
        <v>2700</v>
      </c>
      <c r="Z972" s="107">
        <v>0</v>
      </c>
      <c r="AA972" s="107">
        <v>2700</v>
      </c>
      <c r="AB972" s="107">
        <v>0</v>
      </c>
      <c r="AC972" s="107">
        <v>30</v>
      </c>
      <c r="AD972" s="107">
        <v>19</v>
      </c>
      <c r="AE972" s="107">
        <v>5</v>
      </c>
      <c r="AF972" s="107">
        <v>21</v>
      </c>
      <c r="AG972" s="107">
        <v>0</v>
      </c>
      <c r="AH972" s="107">
        <v>23</v>
      </c>
      <c r="AI972" s="107">
        <v>0</v>
      </c>
      <c r="AJ972" s="107">
        <v>0</v>
      </c>
      <c r="AK972" s="107">
        <v>21</v>
      </c>
      <c r="AL972" s="107">
        <v>0</v>
      </c>
      <c r="AM972" s="107">
        <v>0</v>
      </c>
      <c r="AN972" s="104">
        <v>1.2266999999999999</v>
      </c>
      <c r="AO972" s="104">
        <v>0</v>
      </c>
      <c r="AP972" s="104">
        <v>1.2266999999999999</v>
      </c>
      <c r="AQ972" s="104">
        <v>1.1200000000000001</v>
      </c>
      <c r="AR972" s="104">
        <v>0</v>
      </c>
      <c r="AS972" s="104">
        <v>0</v>
      </c>
      <c r="AT972" s="104">
        <v>0</v>
      </c>
      <c r="AU972" s="104">
        <v>1.1200000000000001</v>
      </c>
      <c r="AV972" s="106">
        <v>4174</v>
      </c>
      <c r="AW972" s="105">
        <v>0.7</v>
      </c>
      <c r="AX972" s="104">
        <v>21</v>
      </c>
      <c r="AY972" s="107">
        <v>336</v>
      </c>
      <c r="AZ972" s="126">
        <v>11.2</v>
      </c>
      <c r="BA972" s="100">
        <f>U972/T972</f>
        <v>0</v>
      </c>
      <c r="BB972" s="100">
        <f>W972/T972</f>
        <v>1</v>
      </c>
      <c r="BC972" s="100">
        <f>X972/T972</f>
        <v>0</v>
      </c>
      <c r="BD972" s="100">
        <f>(W972+X972)/T972</f>
        <v>1</v>
      </c>
    </row>
    <row r="973" spans="2:56" hidden="1" outlineLevel="4" collapsed="1" x14ac:dyDescent="0.2">
      <c r="B973" s="115" t="s">
        <v>1037</v>
      </c>
      <c r="C973" s="114">
        <v>1</v>
      </c>
      <c r="D973" s="113">
        <v>3</v>
      </c>
      <c r="E973" s="109"/>
      <c r="F973" s="112">
        <v>3</v>
      </c>
      <c r="G973" s="111"/>
      <c r="H973" s="109"/>
      <c r="I973" s="107">
        <v>0</v>
      </c>
      <c r="K973" s="112">
        <v>3</v>
      </c>
      <c r="L973" s="111"/>
      <c r="M973" s="111"/>
      <c r="N973" s="109"/>
      <c r="O973" s="108">
        <v>0.2</v>
      </c>
      <c r="P973" s="110">
        <v>0</v>
      </c>
      <c r="Q973" s="109"/>
      <c r="R973" s="110">
        <v>0.2</v>
      </c>
      <c r="S973" s="109"/>
      <c r="T973" s="108">
        <v>0.2</v>
      </c>
      <c r="U973" s="110">
        <v>0</v>
      </c>
      <c r="V973" s="109"/>
      <c r="W973" s="108">
        <v>0.2</v>
      </c>
      <c r="X973" s="108">
        <v>0</v>
      </c>
      <c r="Y973" s="107">
        <v>5400</v>
      </c>
      <c r="Z973" s="107">
        <v>0</v>
      </c>
      <c r="AA973" s="107">
        <v>5400</v>
      </c>
      <c r="AB973" s="107">
        <v>0</v>
      </c>
      <c r="AC973" s="107">
        <v>35</v>
      </c>
      <c r="AD973" s="107">
        <v>23</v>
      </c>
      <c r="AE973" s="107">
        <v>5</v>
      </c>
      <c r="AF973" s="107">
        <v>28</v>
      </c>
      <c r="AG973" s="107">
        <v>0</v>
      </c>
      <c r="AH973" s="107">
        <v>33</v>
      </c>
      <c r="AI973" s="107">
        <v>0</v>
      </c>
      <c r="AJ973" s="107">
        <v>0</v>
      </c>
      <c r="AK973" s="107">
        <v>28</v>
      </c>
      <c r="AL973" s="107">
        <v>0</v>
      </c>
      <c r="AM973" s="107">
        <v>0</v>
      </c>
      <c r="AN973" s="104">
        <v>3.3</v>
      </c>
      <c r="AO973" s="104">
        <v>0</v>
      </c>
      <c r="AP973" s="104">
        <v>3.3</v>
      </c>
      <c r="AQ973" s="104">
        <v>2.8</v>
      </c>
      <c r="AR973" s="104">
        <v>0</v>
      </c>
      <c r="AS973" s="104">
        <v>0</v>
      </c>
      <c r="AT973" s="104">
        <v>0</v>
      </c>
      <c r="AU973" s="104">
        <v>2.8</v>
      </c>
      <c r="AV973" s="106">
        <v>10436</v>
      </c>
      <c r="AW973" s="105">
        <v>0.8</v>
      </c>
      <c r="AX973" s="104">
        <v>28</v>
      </c>
      <c r="AY973" s="107">
        <v>420</v>
      </c>
      <c r="AZ973" s="126">
        <v>14</v>
      </c>
      <c r="BA973" s="100">
        <f>U973/T973</f>
        <v>0</v>
      </c>
      <c r="BB973" s="100">
        <f>W973/T973</f>
        <v>1</v>
      </c>
      <c r="BC973" s="100">
        <f>X973/T973</f>
        <v>0</v>
      </c>
      <c r="BD973" s="100">
        <f>(W973+X973)/T973</f>
        <v>1</v>
      </c>
    </row>
    <row r="974" spans="2:56" hidden="1" outlineLevel="4" collapsed="1" x14ac:dyDescent="0.2">
      <c r="B974" s="115" t="s">
        <v>1038</v>
      </c>
      <c r="C974" s="114">
        <v>1</v>
      </c>
      <c r="D974" s="113">
        <v>3</v>
      </c>
      <c r="E974" s="109"/>
      <c r="F974" s="112">
        <v>3</v>
      </c>
      <c r="G974" s="111"/>
      <c r="H974" s="109"/>
      <c r="I974" s="107">
        <v>0</v>
      </c>
      <c r="K974" s="112">
        <v>3</v>
      </c>
      <c r="L974" s="111"/>
      <c r="M974" s="111"/>
      <c r="N974" s="109"/>
      <c r="O974" s="108">
        <v>0.2</v>
      </c>
      <c r="P974" s="110">
        <v>0</v>
      </c>
      <c r="Q974" s="109"/>
      <c r="R974" s="110">
        <v>0.2</v>
      </c>
      <c r="S974" s="109"/>
      <c r="T974" s="108">
        <v>0.2</v>
      </c>
      <c r="U974" s="110">
        <v>0</v>
      </c>
      <c r="V974" s="109"/>
      <c r="W974" s="108">
        <v>0.2</v>
      </c>
      <c r="X974" s="108">
        <v>0</v>
      </c>
      <c r="Y974" s="107">
        <v>5400</v>
      </c>
      <c r="Z974" s="107">
        <v>0</v>
      </c>
      <c r="AA974" s="107">
        <v>5400</v>
      </c>
      <c r="AB974" s="107">
        <v>0</v>
      </c>
      <c r="AC974" s="107">
        <v>25</v>
      </c>
      <c r="AD974" s="107">
        <v>16</v>
      </c>
      <c r="AE974" s="107">
        <v>5</v>
      </c>
      <c r="AF974" s="107">
        <v>19</v>
      </c>
      <c r="AG974" s="107">
        <v>0</v>
      </c>
      <c r="AH974" s="107">
        <v>22</v>
      </c>
      <c r="AI974" s="107">
        <v>0</v>
      </c>
      <c r="AJ974" s="107">
        <v>0</v>
      </c>
      <c r="AK974" s="107">
        <v>19</v>
      </c>
      <c r="AL974" s="107">
        <v>0</v>
      </c>
      <c r="AM974" s="107">
        <v>0</v>
      </c>
      <c r="AN974" s="104">
        <v>2.2000000000000002</v>
      </c>
      <c r="AO974" s="104">
        <v>0</v>
      </c>
      <c r="AP974" s="104">
        <v>2.2000000000000002</v>
      </c>
      <c r="AQ974" s="104">
        <v>1.9</v>
      </c>
      <c r="AR974" s="104">
        <v>0</v>
      </c>
      <c r="AS974" s="104">
        <v>0</v>
      </c>
      <c r="AT974" s="104">
        <v>0</v>
      </c>
      <c r="AU974" s="104">
        <v>1.9</v>
      </c>
      <c r="AV974" s="106">
        <v>7081</v>
      </c>
      <c r="AW974" s="105">
        <v>0.76</v>
      </c>
      <c r="AX974" s="104">
        <v>19</v>
      </c>
      <c r="AY974" s="107">
        <v>285</v>
      </c>
      <c r="AZ974" s="126">
        <v>9.5</v>
      </c>
      <c r="BA974" s="100">
        <f>U974/T974</f>
        <v>0</v>
      </c>
      <c r="BB974" s="100">
        <f>W974/T974</f>
        <v>1</v>
      </c>
      <c r="BC974" s="100">
        <f>X974/T974</f>
        <v>0</v>
      </c>
      <c r="BD974" s="100">
        <f>(W974+X974)/T974</f>
        <v>1</v>
      </c>
    </row>
    <row r="975" spans="2:56" hidden="1" outlineLevel="4" collapsed="1" x14ac:dyDescent="0.2">
      <c r="B975" s="115" t="s">
        <v>1039</v>
      </c>
      <c r="C975" s="114">
        <v>1</v>
      </c>
      <c r="D975" s="113">
        <v>3</v>
      </c>
      <c r="E975" s="109"/>
      <c r="F975" s="112">
        <v>3</v>
      </c>
      <c r="G975" s="111"/>
      <c r="H975" s="109"/>
      <c r="I975" s="107">
        <v>0</v>
      </c>
      <c r="K975" s="112">
        <v>3</v>
      </c>
      <c r="L975" s="111"/>
      <c r="M975" s="111"/>
      <c r="N975" s="109"/>
      <c r="O975" s="108">
        <v>0.2</v>
      </c>
      <c r="P975" s="110">
        <v>0</v>
      </c>
      <c r="Q975" s="109"/>
      <c r="R975" s="110">
        <v>0.2</v>
      </c>
      <c r="S975" s="109"/>
      <c r="T975" s="108">
        <v>0.2</v>
      </c>
      <c r="U975" s="110">
        <v>0</v>
      </c>
      <c r="V975" s="109"/>
      <c r="W975" s="108">
        <v>0</v>
      </c>
      <c r="X975" s="108">
        <v>0.2</v>
      </c>
      <c r="Y975" s="107">
        <v>5400</v>
      </c>
      <c r="Z975" s="107">
        <v>0</v>
      </c>
      <c r="AA975" s="107">
        <v>0</v>
      </c>
      <c r="AB975" s="107">
        <v>5400</v>
      </c>
      <c r="AC975" s="107">
        <v>35</v>
      </c>
      <c r="AD975" s="107">
        <v>31</v>
      </c>
      <c r="AE975" s="107">
        <v>5</v>
      </c>
      <c r="AF975" s="107">
        <v>32</v>
      </c>
      <c r="AG975" s="107">
        <v>0</v>
      </c>
      <c r="AH975" s="107">
        <v>31</v>
      </c>
      <c r="AI975" s="107">
        <v>0</v>
      </c>
      <c r="AJ975" s="107">
        <v>0</v>
      </c>
      <c r="AK975" s="107">
        <v>32</v>
      </c>
      <c r="AL975" s="107">
        <v>0</v>
      </c>
      <c r="AM975" s="107">
        <v>0</v>
      </c>
      <c r="AN975" s="104">
        <v>3.1</v>
      </c>
      <c r="AO975" s="104">
        <v>0</v>
      </c>
      <c r="AP975" s="104">
        <v>3.1</v>
      </c>
      <c r="AQ975" s="104">
        <v>3.2</v>
      </c>
      <c r="AR975" s="104">
        <v>0</v>
      </c>
      <c r="AS975" s="104">
        <v>0</v>
      </c>
      <c r="AT975" s="104">
        <v>0</v>
      </c>
      <c r="AU975" s="104">
        <v>3.2</v>
      </c>
      <c r="AV975" s="106">
        <v>11926</v>
      </c>
      <c r="AW975" s="105">
        <v>0.91428571428571404</v>
      </c>
      <c r="AX975" s="104">
        <v>32</v>
      </c>
      <c r="AY975" s="107">
        <v>480</v>
      </c>
      <c r="AZ975" s="126">
        <v>16</v>
      </c>
      <c r="BA975" s="100">
        <f>U975/T975</f>
        <v>0</v>
      </c>
      <c r="BB975" s="100">
        <f>W975/T975</f>
        <v>0</v>
      </c>
      <c r="BC975" s="100">
        <f>X975/T975</f>
        <v>1</v>
      </c>
      <c r="BD975" s="100">
        <f>(W975+X975)/T975</f>
        <v>1</v>
      </c>
    </row>
    <row r="976" spans="2:56" hidden="1" outlineLevel="4" collapsed="1" x14ac:dyDescent="0.2">
      <c r="B976" s="115" t="s">
        <v>1040</v>
      </c>
      <c r="C976" s="114">
        <v>1</v>
      </c>
      <c r="D976" s="113">
        <v>3</v>
      </c>
      <c r="E976" s="109"/>
      <c r="F976" s="112">
        <v>3</v>
      </c>
      <c r="G976" s="111"/>
      <c r="H976" s="109"/>
      <c r="I976" s="107">
        <v>0</v>
      </c>
      <c r="K976" s="112">
        <v>3</v>
      </c>
      <c r="L976" s="111"/>
      <c r="M976" s="111"/>
      <c r="N976" s="109"/>
      <c r="O976" s="108">
        <v>0.2</v>
      </c>
      <c r="P976" s="110">
        <v>0</v>
      </c>
      <c r="Q976" s="109"/>
      <c r="R976" s="110">
        <v>0.2</v>
      </c>
      <c r="S976" s="109"/>
      <c r="T976" s="108">
        <v>0.2</v>
      </c>
      <c r="U976" s="110">
        <v>0</v>
      </c>
      <c r="V976" s="109"/>
      <c r="W976" s="108">
        <v>0.2</v>
      </c>
      <c r="X976" s="108">
        <v>0</v>
      </c>
      <c r="Y976" s="107">
        <v>5400</v>
      </c>
      <c r="Z976" s="107">
        <v>0</v>
      </c>
      <c r="AA976" s="107">
        <v>5400</v>
      </c>
      <c r="AB976" s="107">
        <v>0</v>
      </c>
      <c r="AC976" s="107">
        <v>32</v>
      </c>
      <c r="AD976" s="107">
        <v>34</v>
      </c>
      <c r="AE976" s="107">
        <v>0</v>
      </c>
      <c r="AF976" s="107">
        <v>35</v>
      </c>
      <c r="AG976" s="107">
        <v>0</v>
      </c>
      <c r="AH976" s="107">
        <v>29</v>
      </c>
      <c r="AI976" s="107">
        <v>0</v>
      </c>
      <c r="AJ976" s="107">
        <v>0</v>
      </c>
      <c r="AK976" s="107">
        <v>35</v>
      </c>
      <c r="AL976" s="107">
        <v>0</v>
      </c>
      <c r="AM976" s="107">
        <v>0</v>
      </c>
      <c r="AN976" s="104">
        <v>2.9</v>
      </c>
      <c r="AO976" s="104">
        <v>0</v>
      </c>
      <c r="AP976" s="104">
        <v>2.9</v>
      </c>
      <c r="AQ976" s="104">
        <v>3.5</v>
      </c>
      <c r="AR976" s="104">
        <v>0</v>
      </c>
      <c r="AS976" s="104">
        <v>0</v>
      </c>
      <c r="AT976" s="104">
        <v>0</v>
      </c>
      <c r="AU976" s="104">
        <v>3.5</v>
      </c>
      <c r="AV976" s="106">
        <v>13045</v>
      </c>
      <c r="AW976" s="105">
        <v>1.09375</v>
      </c>
      <c r="AX976" s="104">
        <v>35</v>
      </c>
      <c r="AY976" s="107">
        <v>525</v>
      </c>
      <c r="AZ976" s="126">
        <v>17.5</v>
      </c>
      <c r="BA976" s="100">
        <f>U976/T976</f>
        <v>0</v>
      </c>
      <c r="BB976" s="100">
        <f>W976/T976</f>
        <v>1</v>
      </c>
      <c r="BC976" s="100">
        <f>X976/T976</f>
        <v>0</v>
      </c>
      <c r="BD976" s="100">
        <f>(W976+X976)/T976</f>
        <v>1</v>
      </c>
    </row>
    <row r="977" spans="2:56" hidden="1" outlineLevel="4" collapsed="1" x14ac:dyDescent="0.2">
      <c r="B977" s="115" t="s">
        <v>1041</v>
      </c>
      <c r="C977" s="114">
        <v>1</v>
      </c>
      <c r="D977" s="113">
        <v>3</v>
      </c>
      <c r="E977" s="109"/>
      <c r="F977" s="112">
        <v>3</v>
      </c>
      <c r="G977" s="111"/>
      <c r="H977" s="109"/>
      <c r="I977" s="107">
        <v>0</v>
      </c>
      <c r="K977" s="112">
        <v>3</v>
      </c>
      <c r="L977" s="111"/>
      <c r="M977" s="111"/>
      <c r="N977" s="109"/>
      <c r="O977" s="108">
        <v>0.2</v>
      </c>
      <c r="P977" s="110">
        <v>0</v>
      </c>
      <c r="Q977" s="109"/>
      <c r="R977" s="110">
        <v>0.2</v>
      </c>
      <c r="S977" s="109"/>
      <c r="T977" s="108">
        <v>0.2</v>
      </c>
      <c r="U977" s="110">
        <v>0</v>
      </c>
      <c r="V977" s="109"/>
      <c r="W977" s="108">
        <v>0.2</v>
      </c>
      <c r="X977" s="108">
        <v>0</v>
      </c>
      <c r="Y977" s="107">
        <v>5400</v>
      </c>
      <c r="Z977" s="107">
        <v>0</v>
      </c>
      <c r="AA977" s="107">
        <v>5400</v>
      </c>
      <c r="AB977" s="107">
        <v>0</v>
      </c>
      <c r="AC977" s="107">
        <v>35</v>
      </c>
      <c r="AD977" s="107">
        <v>29</v>
      </c>
      <c r="AE977" s="107">
        <v>5</v>
      </c>
      <c r="AF977" s="107">
        <v>30</v>
      </c>
      <c r="AG977" s="107">
        <v>0</v>
      </c>
      <c r="AH977" s="107">
        <v>30</v>
      </c>
      <c r="AI977" s="107">
        <v>0</v>
      </c>
      <c r="AJ977" s="107">
        <v>0</v>
      </c>
      <c r="AK977" s="107">
        <v>30</v>
      </c>
      <c r="AL977" s="107">
        <v>0</v>
      </c>
      <c r="AM977" s="107">
        <v>0</v>
      </c>
      <c r="AN977" s="104">
        <v>3</v>
      </c>
      <c r="AO977" s="104">
        <v>0</v>
      </c>
      <c r="AP977" s="104">
        <v>3</v>
      </c>
      <c r="AQ977" s="104">
        <v>3</v>
      </c>
      <c r="AR977" s="104">
        <v>0</v>
      </c>
      <c r="AS977" s="104">
        <v>0</v>
      </c>
      <c r="AT977" s="104">
        <v>0</v>
      </c>
      <c r="AU977" s="104">
        <v>3</v>
      </c>
      <c r="AV977" s="106">
        <v>11181</v>
      </c>
      <c r="AW977" s="105">
        <v>0.85714285714285698</v>
      </c>
      <c r="AX977" s="104">
        <v>30</v>
      </c>
      <c r="AY977" s="107">
        <v>450</v>
      </c>
      <c r="AZ977" s="126">
        <v>15</v>
      </c>
      <c r="BA977" s="100">
        <f>U977/T977</f>
        <v>0</v>
      </c>
      <c r="BB977" s="100">
        <f>W977/T977</f>
        <v>1</v>
      </c>
      <c r="BC977" s="100">
        <f>X977/T977</f>
        <v>0</v>
      </c>
      <c r="BD977" s="100">
        <f>(W977+X977)/T977</f>
        <v>1</v>
      </c>
    </row>
    <row r="978" spans="2:56" hidden="1" outlineLevel="4" collapsed="1" x14ac:dyDescent="0.2">
      <c r="B978" s="115" t="s">
        <v>1042</v>
      </c>
      <c r="C978" s="114">
        <v>2</v>
      </c>
      <c r="D978" s="113">
        <v>4</v>
      </c>
      <c r="E978" s="109"/>
      <c r="F978" s="112">
        <v>0</v>
      </c>
      <c r="G978" s="111"/>
      <c r="H978" s="109"/>
      <c r="I978" s="107">
        <v>12</v>
      </c>
      <c r="K978" s="112">
        <v>12</v>
      </c>
      <c r="L978" s="111"/>
      <c r="M978" s="111"/>
      <c r="N978" s="109"/>
      <c r="O978" s="108">
        <v>0</v>
      </c>
      <c r="P978" s="110">
        <v>6.2600000000000003E-2</v>
      </c>
      <c r="Q978" s="109"/>
      <c r="R978" s="110">
        <v>6.2600000000000003E-2</v>
      </c>
      <c r="S978" s="109"/>
      <c r="T978" s="108">
        <v>0</v>
      </c>
      <c r="U978" s="110">
        <v>0</v>
      </c>
      <c r="V978" s="109"/>
      <c r="W978" s="108">
        <v>0</v>
      </c>
      <c r="X978" s="108">
        <v>0</v>
      </c>
      <c r="Y978" s="107">
        <v>0</v>
      </c>
      <c r="Z978" s="107">
        <v>0</v>
      </c>
      <c r="AA978" s="107">
        <v>0</v>
      </c>
      <c r="AB978" s="107">
        <v>0</v>
      </c>
      <c r="AC978" s="107">
        <v>1</v>
      </c>
      <c r="AD978" s="107">
        <v>1</v>
      </c>
      <c r="AE978" s="107">
        <v>0</v>
      </c>
      <c r="AF978" s="107">
        <v>1</v>
      </c>
      <c r="AG978" s="107">
        <v>0</v>
      </c>
      <c r="AH978" s="107">
        <v>1</v>
      </c>
      <c r="AI978" s="107">
        <v>0</v>
      </c>
      <c r="AJ978" s="107">
        <v>0</v>
      </c>
      <c r="AK978" s="107">
        <v>1</v>
      </c>
      <c r="AL978" s="107">
        <v>0</v>
      </c>
      <c r="AM978" s="107">
        <v>0</v>
      </c>
      <c r="AN978" s="104">
        <v>0.2</v>
      </c>
      <c r="AO978" s="104">
        <v>0</v>
      </c>
      <c r="AP978" s="104">
        <v>0.2</v>
      </c>
      <c r="AQ978" s="104">
        <v>0.2</v>
      </c>
      <c r="AR978" s="104">
        <v>0</v>
      </c>
      <c r="AS978" s="104">
        <v>0</v>
      </c>
      <c r="AT978" s="104">
        <v>0</v>
      </c>
      <c r="AU978" s="104">
        <v>0.2</v>
      </c>
      <c r="AV978" s="106">
        <v>745</v>
      </c>
      <c r="AW978" s="105">
        <v>1</v>
      </c>
      <c r="AX978" s="104">
        <v>0.5</v>
      </c>
      <c r="AY978" s="103" t="e">
        <v>#VALUE!</v>
      </c>
      <c r="AZ978" s="127" t="e">
        <v>#VALUE!</v>
      </c>
      <c r="BA978" s="100" t="e">
        <f>U978/T978</f>
        <v>#DIV/0!</v>
      </c>
      <c r="BB978" s="100" t="e">
        <f>W978/T978</f>
        <v>#DIV/0!</v>
      </c>
      <c r="BC978" s="100" t="e">
        <f>X978/T978</f>
        <v>#DIV/0!</v>
      </c>
      <c r="BD978" s="100" t="e">
        <f>(W978+X978)/T978</f>
        <v>#DIV/0!</v>
      </c>
    </row>
    <row r="979" spans="2:56" hidden="1" outlineLevel="4" collapsed="1" x14ac:dyDescent="0.2">
      <c r="B979" s="115" t="s">
        <v>1043</v>
      </c>
      <c r="C979" s="114">
        <v>2</v>
      </c>
      <c r="D979" s="113">
        <v>6</v>
      </c>
      <c r="E979" s="109"/>
      <c r="F979" s="112">
        <v>0</v>
      </c>
      <c r="G979" s="111"/>
      <c r="H979" s="109"/>
      <c r="I979" s="107">
        <v>18</v>
      </c>
      <c r="K979" s="112">
        <v>18</v>
      </c>
      <c r="L979" s="111"/>
      <c r="M979" s="111"/>
      <c r="N979" s="109"/>
      <c r="O979" s="108">
        <v>0</v>
      </c>
      <c r="P979" s="110">
        <v>9.3799999999999994E-2</v>
      </c>
      <c r="Q979" s="109"/>
      <c r="R979" s="110">
        <v>9.3799999999999994E-2</v>
      </c>
      <c r="S979" s="109"/>
      <c r="T979" s="108">
        <v>0</v>
      </c>
      <c r="U979" s="110">
        <v>0</v>
      </c>
      <c r="V979" s="109"/>
      <c r="W979" s="108">
        <v>0</v>
      </c>
      <c r="X979" s="108">
        <v>0</v>
      </c>
      <c r="Y979" s="107">
        <v>0</v>
      </c>
      <c r="Z979" s="107">
        <v>0</v>
      </c>
      <c r="AA979" s="107">
        <v>0</v>
      </c>
      <c r="AB979" s="107">
        <v>0</v>
      </c>
      <c r="AC979" s="107">
        <v>8</v>
      </c>
      <c r="AD979" s="107">
        <v>8</v>
      </c>
      <c r="AE979" s="107">
        <v>0</v>
      </c>
      <c r="AF979" s="107">
        <v>8</v>
      </c>
      <c r="AG979" s="107">
        <v>0</v>
      </c>
      <c r="AH979" s="107">
        <v>8</v>
      </c>
      <c r="AI979" s="107">
        <v>0</v>
      </c>
      <c r="AJ979" s="107">
        <v>0</v>
      </c>
      <c r="AK979" s="107">
        <v>8</v>
      </c>
      <c r="AL979" s="107">
        <v>0</v>
      </c>
      <c r="AM979" s="107">
        <v>0</v>
      </c>
      <c r="AN979" s="104">
        <v>2.4</v>
      </c>
      <c r="AO979" s="104">
        <v>0</v>
      </c>
      <c r="AP979" s="104">
        <v>2.4</v>
      </c>
      <c r="AQ979" s="104">
        <v>2.4</v>
      </c>
      <c r="AR979" s="104">
        <v>0</v>
      </c>
      <c r="AS979" s="104">
        <v>0</v>
      </c>
      <c r="AT979" s="104">
        <v>0</v>
      </c>
      <c r="AU979" s="104">
        <v>2.4</v>
      </c>
      <c r="AV979" s="106">
        <v>8945</v>
      </c>
      <c r="AW979" s="105">
        <v>1</v>
      </c>
      <c r="AX979" s="104">
        <v>4</v>
      </c>
      <c r="AY979" s="103" t="e">
        <v>#VALUE!</v>
      </c>
      <c r="AZ979" s="127" t="e">
        <v>#VALUE!</v>
      </c>
      <c r="BA979" s="100" t="e">
        <f>U979/T979</f>
        <v>#DIV/0!</v>
      </c>
      <c r="BB979" s="100" t="e">
        <f>W979/T979</f>
        <v>#DIV/0!</v>
      </c>
      <c r="BC979" s="100" t="e">
        <f>X979/T979</f>
        <v>#DIV/0!</v>
      </c>
      <c r="BD979" s="100" t="e">
        <f>(W979+X979)/T979</f>
        <v>#DIV/0!</v>
      </c>
    </row>
    <row r="980" spans="2:56" hidden="1" outlineLevel="4" collapsed="1" x14ac:dyDescent="0.2">
      <c r="B980" s="115" t="s">
        <v>1044</v>
      </c>
      <c r="C980" s="114">
        <v>2</v>
      </c>
      <c r="D980" s="113">
        <v>2</v>
      </c>
      <c r="E980" s="109"/>
      <c r="F980" s="112">
        <v>0</v>
      </c>
      <c r="G980" s="111"/>
      <c r="H980" s="109"/>
      <c r="I980" s="107">
        <v>6</v>
      </c>
      <c r="K980" s="112">
        <v>6</v>
      </c>
      <c r="L980" s="111"/>
      <c r="M980" s="111"/>
      <c r="N980" s="109"/>
      <c r="O980" s="108">
        <v>0</v>
      </c>
      <c r="P980" s="110">
        <v>3.1199999999999999E-2</v>
      </c>
      <c r="Q980" s="109"/>
      <c r="R980" s="110">
        <v>3.1199999999999999E-2</v>
      </c>
      <c r="S980" s="109"/>
      <c r="T980" s="108">
        <v>0</v>
      </c>
      <c r="U980" s="110">
        <v>0</v>
      </c>
      <c r="V980" s="109"/>
      <c r="W980" s="108">
        <v>0</v>
      </c>
      <c r="X980" s="108">
        <v>0</v>
      </c>
      <c r="Y980" s="107">
        <v>0</v>
      </c>
      <c r="Z980" s="107">
        <v>0</v>
      </c>
      <c r="AA980" s="107">
        <v>0</v>
      </c>
      <c r="AB980" s="107">
        <v>0</v>
      </c>
      <c r="AC980" s="107">
        <v>10</v>
      </c>
      <c r="AD980" s="107">
        <v>10</v>
      </c>
      <c r="AE980" s="107">
        <v>0</v>
      </c>
      <c r="AF980" s="107">
        <v>10</v>
      </c>
      <c r="AG980" s="107">
        <v>0</v>
      </c>
      <c r="AH980" s="107">
        <v>10</v>
      </c>
      <c r="AI980" s="107">
        <v>0</v>
      </c>
      <c r="AJ980" s="107">
        <v>0</v>
      </c>
      <c r="AK980" s="107">
        <v>10</v>
      </c>
      <c r="AL980" s="107">
        <v>0</v>
      </c>
      <c r="AM980" s="107">
        <v>0</v>
      </c>
      <c r="AN980" s="104">
        <v>1</v>
      </c>
      <c r="AO980" s="104">
        <v>0</v>
      </c>
      <c r="AP980" s="104">
        <v>1</v>
      </c>
      <c r="AQ980" s="104">
        <v>1</v>
      </c>
      <c r="AR980" s="104">
        <v>0</v>
      </c>
      <c r="AS980" s="104">
        <v>0</v>
      </c>
      <c r="AT980" s="104">
        <v>0</v>
      </c>
      <c r="AU980" s="104">
        <v>1</v>
      </c>
      <c r="AV980" s="106">
        <v>3727</v>
      </c>
      <c r="AW980" s="105">
        <v>1</v>
      </c>
      <c r="AX980" s="104">
        <v>5</v>
      </c>
      <c r="AY980" s="103" t="e">
        <v>#VALUE!</v>
      </c>
      <c r="AZ980" s="127" t="e">
        <v>#VALUE!</v>
      </c>
      <c r="BA980" s="100" t="e">
        <f>U980/T980</f>
        <v>#DIV/0!</v>
      </c>
      <c r="BB980" s="100" t="e">
        <f>W980/T980</f>
        <v>#DIV/0!</v>
      </c>
      <c r="BC980" s="100" t="e">
        <f>X980/T980</f>
        <v>#DIV/0!</v>
      </c>
      <c r="BD980" s="100" t="e">
        <f>(W980+X980)/T980</f>
        <v>#DIV/0!</v>
      </c>
    </row>
    <row r="981" spans="2:56" outlineLevel="2" x14ac:dyDescent="0.2">
      <c r="B981" s="115" t="s">
        <v>1045</v>
      </c>
      <c r="C981" s="120">
        <v>14</v>
      </c>
      <c r="D981" s="119">
        <v>15.5</v>
      </c>
      <c r="E981" s="117"/>
      <c r="F981" s="81">
        <v>15.5</v>
      </c>
      <c r="G981" s="118"/>
      <c r="H981" s="117"/>
      <c r="I981" s="25">
        <v>13</v>
      </c>
      <c r="K981" s="81">
        <v>28.5</v>
      </c>
      <c r="L981" s="118"/>
      <c r="M981" s="118"/>
      <c r="N981" s="117"/>
      <c r="O981" s="26">
        <v>1.0334000000000001</v>
      </c>
      <c r="P981" s="83">
        <v>0.54159999999999997</v>
      </c>
      <c r="Q981" s="117"/>
      <c r="R981" s="83">
        <v>1.575</v>
      </c>
      <c r="S981" s="117"/>
      <c r="T981" s="26">
        <v>1.32</v>
      </c>
      <c r="U981" s="83">
        <v>0.52900000000000003</v>
      </c>
      <c r="V981" s="117"/>
      <c r="W981" s="26">
        <v>0.41060000000000002</v>
      </c>
      <c r="X981" s="26">
        <v>0.37030000000000002</v>
      </c>
      <c r="Y981" s="25">
        <v>49124</v>
      </c>
      <c r="Z981" s="25">
        <v>28037</v>
      </c>
      <c r="AA981" s="25">
        <v>11089</v>
      </c>
      <c r="AB981" s="25">
        <v>9998</v>
      </c>
      <c r="AC981" s="25">
        <v>253</v>
      </c>
      <c r="AD981" s="25">
        <v>294</v>
      </c>
      <c r="AE981" s="25">
        <v>30</v>
      </c>
      <c r="AF981" s="25">
        <v>256</v>
      </c>
      <c r="AG981" s="25">
        <v>278</v>
      </c>
      <c r="AH981" s="25">
        <v>306</v>
      </c>
      <c r="AI981" s="25">
        <v>717</v>
      </c>
      <c r="AJ981" s="25">
        <v>81</v>
      </c>
      <c r="AK981" s="25">
        <v>256</v>
      </c>
      <c r="AL981" s="25">
        <v>278</v>
      </c>
      <c r="AM981" s="25">
        <v>90</v>
      </c>
      <c r="AN981" s="27">
        <v>9.3551000000000002</v>
      </c>
      <c r="AO981" s="27">
        <v>1.3657999999999999</v>
      </c>
      <c r="AP981" s="27">
        <v>10.7209</v>
      </c>
      <c r="AQ981" s="27">
        <v>11.415699999999999</v>
      </c>
      <c r="AR981" s="27">
        <v>0.52959999999999996</v>
      </c>
      <c r="AS981" s="27">
        <v>0</v>
      </c>
      <c r="AT981" s="27">
        <v>0.52959999999999996</v>
      </c>
      <c r="AU981" s="27">
        <v>11.95</v>
      </c>
      <c r="AV981" s="28">
        <v>44319</v>
      </c>
      <c r="AW981" s="29">
        <v>1.01185770750988</v>
      </c>
      <c r="AX981" s="27">
        <v>18.285714285714299</v>
      </c>
      <c r="AY981" s="25">
        <v>271.59090909090907</v>
      </c>
      <c r="AZ981" s="93">
        <v>9.0530303030303028</v>
      </c>
      <c r="BA981" s="100">
        <f>U981/T981</f>
        <v>0.40075757575757576</v>
      </c>
      <c r="BB981" s="100">
        <f>W981/T981</f>
        <v>0.31106060606060604</v>
      </c>
      <c r="BC981" s="100">
        <f>X981/T981</f>
        <v>0.28053030303030302</v>
      </c>
      <c r="BD981" s="100">
        <f>(W981+X981)/T981</f>
        <v>0.59159090909090906</v>
      </c>
    </row>
    <row r="982" spans="2:56" outlineLevel="3" collapsed="1" x14ac:dyDescent="0.2">
      <c r="B982" s="115" t="s">
        <v>1046</v>
      </c>
      <c r="C982" s="120">
        <v>14</v>
      </c>
      <c r="D982" s="119">
        <v>15.5</v>
      </c>
      <c r="E982" s="117"/>
      <c r="F982" s="81">
        <v>15.5</v>
      </c>
      <c r="G982" s="118"/>
      <c r="H982" s="117"/>
      <c r="I982" s="25">
        <v>13</v>
      </c>
      <c r="K982" s="81">
        <v>28.5</v>
      </c>
      <c r="L982" s="118"/>
      <c r="M982" s="118"/>
      <c r="N982" s="117"/>
      <c r="O982" s="26">
        <v>1.0334000000000001</v>
      </c>
      <c r="P982" s="83">
        <v>0.54159999999999997</v>
      </c>
      <c r="Q982" s="117"/>
      <c r="R982" s="83">
        <v>1.575</v>
      </c>
      <c r="S982" s="117"/>
      <c r="T982" s="26">
        <v>1.32</v>
      </c>
      <c r="U982" s="83">
        <v>0.52900000000000003</v>
      </c>
      <c r="V982" s="117"/>
      <c r="W982" s="26">
        <v>0.41060000000000002</v>
      </c>
      <c r="X982" s="26">
        <v>0.37030000000000002</v>
      </c>
      <c r="Y982" s="25">
        <v>49124</v>
      </c>
      <c r="Z982" s="25">
        <v>28037</v>
      </c>
      <c r="AA982" s="25">
        <v>11089</v>
      </c>
      <c r="AB982" s="25">
        <v>9998</v>
      </c>
      <c r="AC982" s="25">
        <v>253</v>
      </c>
      <c r="AD982" s="25">
        <v>294</v>
      </c>
      <c r="AE982" s="25">
        <v>30</v>
      </c>
      <c r="AF982" s="25">
        <v>256</v>
      </c>
      <c r="AG982" s="25">
        <v>278</v>
      </c>
      <c r="AH982" s="25">
        <v>306</v>
      </c>
      <c r="AI982" s="25">
        <v>717</v>
      </c>
      <c r="AJ982" s="25">
        <v>81</v>
      </c>
      <c r="AK982" s="25">
        <v>256</v>
      </c>
      <c r="AL982" s="25">
        <v>278</v>
      </c>
      <c r="AM982" s="25">
        <v>90</v>
      </c>
      <c r="AN982" s="27">
        <v>9.3551000000000002</v>
      </c>
      <c r="AO982" s="27">
        <v>1.3657999999999999</v>
      </c>
      <c r="AP982" s="27">
        <v>10.7209</v>
      </c>
      <c r="AQ982" s="27">
        <v>11.415699999999999</v>
      </c>
      <c r="AR982" s="27">
        <v>0.52959999999999996</v>
      </c>
      <c r="AS982" s="27">
        <v>0</v>
      </c>
      <c r="AT982" s="27">
        <v>0.52959999999999996</v>
      </c>
      <c r="AU982" s="27">
        <v>11.95</v>
      </c>
      <c r="AV982" s="28">
        <v>44319</v>
      </c>
      <c r="AW982" s="29">
        <v>1.01185770750988</v>
      </c>
      <c r="AX982" s="27">
        <v>18.285714285714299</v>
      </c>
      <c r="AY982" s="25">
        <v>271.59090909090907</v>
      </c>
      <c r="AZ982" s="93">
        <v>9.0530303030303028</v>
      </c>
      <c r="BA982" s="100">
        <f>U982/T982</f>
        <v>0.40075757575757576</v>
      </c>
      <c r="BB982" s="100">
        <f>W982/T982</f>
        <v>0.31106060606060604</v>
      </c>
      <c r="BC982" s="100">
        <f>X982/T982</f>
        <v>0.28053030303030302</v>
      </c>
      <c r="BD982" s="100">
        <f>(W982+X982)/T982</f>
        <v>0.59159090909090906</v>
      </c>
    </row>
    <row r="983" spans="2:56" hidden="1" outlineLevel="4" collapsed="1" x14ac:dyDescent="0.2">
      <c r="B983" s="115" t="s">
        <v>1047</v>
      </c>
      <c r="C983" s="114">
        <v>1</v>
      </c>
      <c r="D983" s="113">
        <v>1</v>
      </c>
      <c r="E983" s="109"/>
      <c r="F983" s="112">
        <v>1</v>
      </c>
      <c r="G983" s="111"/>
      <c r="H983" s="109"/>
      <c r="I983" s="107">
        <v>0</v>
      </c>
      <c r="K983" s="112">
        <v>1</v>
      </c>
      <c r="L983" s="111"/>
      <c r="M983" s="111"/>
      <c r="N983" s="109"/>
      <c r="O983" s="108">
        <v>6.6699999999999995E-2</v>
      </c>
      <c r="P983" s="110">
        <v>0</v>
      </c>
      <c r="Q983" s="109"/>
      <c r="R983" s="110">
        <v>6.6699999999999995E-2</v>
      </c>
      <c r="S983" s="109"/>
      <c r="T983" s="108">
        <v>7.0000000000000007E-2</v>
      </c>
      <c r="U983" s="110">
        <v>0</v>
      </c>
      <c r="V983" s="109"/>
      <c r="W983" s="108">
        <v>6.6699999999999995E-2</v>
      </c>
      <c r="X983" s="108">
        <v>0</v>
      </c>
      <c r="Y983" s="107">
        <v>1801</v>
      </c>
      <c r="Z983" s="107">
        <v>0</v>
      </c>
      <c r="AA983" s="107">
        <v>1801</v>
      </c>
      <c r="AB983" s="107">
        <v>0</v>
      </c>
      <c r="AC983" s="107">
        <v>20</v>
      </c>
      <c r="AD983" s="107">
        <v>17</v>
      </c>
      <c r="AE983" s="107">
        <v>0</v>
      </c>
      <c r="AF983" s="107">
        <v>18</v>
      </c>
      <c r="AG983" s="107">
        <v>0</v>
      </c>
      <c r="AH983" s="107">
        <v>16</v>
      </c>
      <c r="AI983" s="107">
        <v>0</v>
      </c>
      <c r="AJ983" s="107">
        <v>0</v>
      </c>
      <c r="AK983" s="107">
        <v>18</v>
      </c>
      <c r="AL983" s="107">
        <v>0</v>
      </c>
      <c r="AM983" s="107">
        <v>0</v>
      </c>
      <c r="AN983" s="104">
        <v>0.5333</v>
      </c>
      <c r="AO983" s="104">
        <v>0</v>
      </c>
      <c r="AP983" s="104">
        <v>0.5333</v>
      </c>
      <c r="AQ983" s="104">
        <v>0.6</v>
      </c>
      <c r="AR983" s="104">
        <v>0</v>
      </c>
      <c r="AS983" s="104">
        <v>0</v>
      </c>
      <c r="AT983" s="104">
        <v>0</v>
      </c>
      <c r="AU983" s="104">
        <v>0.6</v>
      </c>
      <c r="AV983" s="106">
        <v>2236</v>
      </c>
      <c r="AW983" s="105">
        <v>0.9</v>
      </c>
      <c r="AX983" s="104">
        <v>18</v>
      </c>
      <c r="AY983" s="107">
        <v>257.14285714285717</v>
      </c>
      <c r="AZ983" s="126">
        <v>8.5714285714285712</v>
      </c>
      <c r="BA983" s="100">
        <f>U983/T983</f>
        <v>0</v>
      </c>
      <c r="BB983" s="100">
        <f>W983/T983</f>
        <v>0.95285714285714274</v>
      </c>
      <c r="BC983" s="100">
        <f>X983/T983</f>
        <v>0</v>
      </c>
      <c r="BD983" s="100">
        <f>(W983+X983)/T983</f>
        <v>0.95285714285714274</v>
      </c>
    </row>
    <row r="984" spans="2:56" hidden="1" outlineLevel="4" collapsed="1" x14ac:dyDescent="0.2">
      <c r="B984" s="115" t="s">
        <v>1048</v>
      </c>
      <c r="C984" s="114">
        <v>2</v>
      </c>
      <c r="D984" s="113">
        <v>6</v>
      </c>
      <c r="E984" s="109"/>
      <c r="F984" s="112">
        <v>6</v>
      </c>
      <c r="G984" s="111"/>
      <c r="H984" s="109"/>
      <c r="I984" s="107">
        <v>0</v>
      </c>
      <c r="K984" s="112">
        <v>6</v>
      </c>
      <c r="L984" s="111"/>
      <c r="M984" s="111"/>
      <c r="N984" s="109"/>
      <c r="O984" s="108">
        <v>0.4</v>
      </c>
      <c r="P984" s="110">
        <v>0</v>
      </c>
      <c r="Q984" s="109"/>
      <c r="R984" s="110">
        <v>0.4</v>
      </c>
      <c r="S984" s="109"/>
      <c r="T984" s="108">
        <v>0.4</v>
      </c>
      <c r="U984" s="110">
        <v>0.3957</v>
      </c>
      <c r="V984" s="109"/>
      <c r="W984" s="108">
        <v>0</v>
      </c>
      <c r="X984" s="108">
        <v>0</v>
      </c>
      <c r="Y984" s="107">
        <v>20972</v>
      </c>
      <c r="Z984" s="107">
        <v>20972</v>
      </c>
      <c r="AA984" s="107">
        <v>0</v>
      </c>
      <c r="AB984" s="107">
        <v>0</v>
      </c>
      <c r="AC984" s="107">
        <v>40</v>
      </c>
      <c r="AD984" s="107">
        <v>43</v>
      </c>
      <c r="AE984" s="107">
        <v>10</v>
      </c>
      <c r="AF984" s="107">
        <v>45</v>
      </c>
      <c r="AG984" s="107">
        <v>0</v>
      </c>
      <c r="AH984" s="107">
        <v>34</v>
      </c>
      <c r="AI984" s="107">
        <v>0</v>
      </c>
      <c r="AJ984" s="107">
        <v>51</v>
      </c>
      <c r="AK984" s="107">
        <v>45</v>
      </c>
      <c r="AL984" s="107">
        <v>0</v>
      </c>
      <c r="AM984" s="107">
        <v>63</v>
      </c>
      <c r="AN984" s="104">
        <v>3.5133000000000001</v>
      </c>
      <c r="AO984" s="104">
        <v>0</v>
      </c>
      <c r="AP984" s="104">
        <v>3.5133000000000001</v>
      </c>
      <c r="AQ984" s="104">
        <v>4.66</v>
      </c>
      <c r="AR984" s="104">
        <v>0</v>
      </c>
      <c r="AS984" s="104">
        <v>0</v>
      </c>
      <c r="AT984" s="104">
        <v>0</v>
      </c>
      <c r="AU984" s="104">
        <v>4.66</v>
      </c>
      <c r="AV984" s="106">
        <v>17368</v>
      </c>
      <c r="AW984" s="105">
        <v>1.125</v>
      </c>
      <c r="AX984" s="104">
        <v>22.5</v>
      </c>
      <c r="AY984" s="107">
        <v>349.5</v>
      </c>
      <c r="AZ984" s="126">
        <v>11.65</v>
      </c>
      <c r="BA984" s="100">
        <f>U984/T984</f>
        <v>0.98924999999999996</v>
      </c>
      <c r="BB984" s="100">
        <f>W984/T984</f>
        <v>0</v>
      </c>
      <c r="BC984" s="100">
        <f>X984/T984</f>
        <v>0</v>
      </c>
      <c r="BD984" s="100">
        <f>(W984+X984)/T984</f>
        <v>0</v>
      </c>
    </row>
    <row r="985" spans="2:56" hidden="1" outlineLevel="4" collapsed="1" x14ac:dyDescent="0.2">
      <c r="B985" s="115" t="s">
        <v>1049</v>
      </c>
      <c r="C985" s="114">
        <v>1</v>
      </c>
      <c r="D985" s="113">
        <v>1.5</v>
      </c>
      <c r="E985" s="109"/>
      <c r="F985" s="112">
        <v>1.5</v>
      </c>
      <c r="G985" s="111"/>
      <c r="H985" s="109"/>
      <c r="I985" s="107">
        <v>0</v>
      </c>
      <c r="K985" s="112">
        <v>1.5</v>
      </c>
      <c r="L985" s="111"/>
      <c r="M985" s="111"/>
      <c r="N985" s="109"/>
      <c r="O985" s="108">
        <v>0.1</v>
      </c>
      <c r="P985" s="110">
        <v>0</v>
      </c>
      <c r="Q985" s="109"/>
      <c r="R985" s="110">
        <v>0.1</v>
      </c>
      <c r="S985" s="109"/>
      <c r="T985" s="108">
        <v>0.09</v>
      </c>
      <c r="U985" s="110">
        <v>0</v>
      </c>
      <c r="V985" s="109"/>
      <c r="W985" s="108">
        <v>9.1399999999999995E-2</v>
      </c>
      <c r="X985" s="108">
        <v>0</v>
      </c>
      <c r="Y985" s="107">
        <v>2468</v>
      </c>
      <c r="Z985" s="107">
        <v>0</v>
      </c>
      <c r="AA985" s="107">
        <v>2468</v>
      </c>
      <c r="AB985" s="107">
        <v>0</v>
      </c>
      <c r="AC985" s="107">
        <v>20</v>
      </c>
      <c r="AD985" s="107">
        <v>17</v>
      </c>
      <c r="AE985" s="107">
        <v>5</v>
      </c>
      <c r="AF985" s="107">
        <v>17</v>
      </c>
      <c r="AG985" s="107">
        <v>0</v>
      </c>
      <c r="AH985" s="107">
        <v>20</v>
      </c>
      <c r="AI985" s="107">
        <v>0</v>
      </c>
      <c r="AJ985" s="107">
        <v>0</v>
      </c>
      <c r="AK985" s="107">
        <v>17</v>
      </c>
      <c r="AL985" s="107">
        <v>0</v>
      </c>
      <c r="AM985" s="107">
        <v>0</v>
      </c>
      <c r="AN985" s="104">
        <v>0.97519999999999996</v>
      </c>
      <c r="AO985" s="104">
        <v>0</v>
      </c>
      <c r="AP985" s="104">
        <v>0.97519999999999996</v>
      </c>
      <c r="AQ985" s="104">
        <v>0.82899999999999996</v>
      </c>
      <c r="AR985" s="104">
        <v>0</v>
      </c>
      <c r="AS985" s="104">
        <v>0</v>
      </c>
      <c r="AT985" s="104">
        <v>0</v>
      </c>
      <c r="AU985" s="104">
        <v>0.83</v>
      </c>
      <c r="AV985" s="106">
        <v>3090</v>
      </c>
      <c r="AW985" s="105">
        <v>0.85</v>
      </c>
      <c r="AX985" s="104">
        <v>17</v>
      </c>
      <c r="AY985" s="107">
        <v>276.66666666666669</v>
      </c>
      <c r="AZ985" s="126">
        <v>9.2222222222222214</v>
      </c>
      <c r="BA985" s="100">
        <f>U985/T985</f>
        <v>0</v>
      </c>
      <c r="BB985" s="100">
        <f>W985/T985</f>
        <v>1.0155555555555555</v>
      </c>
      <c r="BC985" s="100">
        <f>X985/T985</f>
        <v>0</v>
      </c>
      <c r="BD985" s="100">
        <f>(W985+X985)/T985</f>
        <v>1.0155555555555555</v>
      </c>
    </row>
    <row r="986" spans="2:56" hidden="1" outlineLevel="4" collapsed="1" x14ac:dyDescent="0.2">
      <c r="B986" s="115" t="s">
        <v>1050</v>
      </c>
      <c r="C986" s="114">
        <v>1</v>
      </c>
      <c r="D986" s="113">
        <v>1.5</v>
      </c>
      <c r="E986" s="109"/>
      <c r="F986" s="112">
        <v>1.5</v>
      </c>
      <c r="G986" s="111"/>
      <c r="H986" s="109"/>
      <c r="I986" s="107">
        <v>0</v>
      </c>
      <c r="K986" s="112">
        <v>1.5</v>
      </c>
      <c r="L986" s="111"/>
      <c r="M986" s="111"/>
      <c r="N986" s="109"/>
      <c r="O986" s="108">
        <v>0.1</v>
      </c>
      <c r="P986" s="110">
        <v>0</v>
      </c>
      <c r="Q986" s="109"/>
      <c r="R986" s="110">
        <v>0.1</v>
      </c>
      <c r="S986" s="109"/>
      <c r="T986" s="108">
        <v>0.1</v>
      </c>
      <c r="U986" s="110">
        <v>0</v>
      </c>
      <c r="V986" s="109"/>
      <c r="W986" s="108">
        <v>0</v>
      </c>
      <c r="X986" s="108">
        <v>0.10290000000000001</v>
      </c>
      <c r="Y986" s="107">
        <v>2778</v>
      </c>
      <c r="Z986" s="107">
        <v>0</v>
      </c>
      <c r="AA986" s="107">
        <v>0</v>
      </c>
      <c r="AB986" s="107">
        <v>2778</v>
      </c>
      <c r="AC986" s="107">
        <v>20</v>
      </c>
      <c r="AD986" s="107">
        <v>14</v>
      </c>
      <c r="AE986" s="107">
        <v>5</v>
      </c>
      <c r="AF986" s="107">
        <v>18</v>
      </c>
      <c r="AG986" s="107">
        <v>0</v>
      </c>
      <c r="AH986" s="107">
        <v>20</v>
      </c>
      <c r="AI986" s="107">
        <v>0</v>
      </c>
      <c r="AJ986" s="107">
        <v>30</v>
      </c>
      <c r="AK986" s="107">
        <v>18</v>
      </c>
      <c r="AL986" s="107">
        <v>0</v>
      </c>
      <c r="AM986" s="107">
        <v>27</v>
      </c>
      <c r="AN986" s="104">
        <v>1</v>
      </c>
      <c r="AO986" s="104">
        <v>0</v>
      </c>
      <c r="AP986" s="104">
        <v>1</v>
      </c>
      <c r="AQ986" s="104">
        <v>0.9</v>
      </c>
      <c r="AR986" s="104">
        <v>0</v>
      </c>
      <c r="AS986" s="104">
        <v>0</v>
      </c>
      <c r="AT986" s="104">
        <v>0</v>
      </c>
      <c r="AU986" s="104">
        <v>0.9</v>
      </c>
      <c r="AV986" s="106">
        <v>3354</v>
      </c>
      <c r="AW986" s="105">
        <v>0.9</v>
      </c>
      <c r="AX986" s="104">
        <v>18</v>
      </c>
      <c r="AY986" s="107">
        <v>270</v>
      </c>
      <c r="AZ986" s="126">
        <v>9</v>
      </c>
      <c r="BA986" s="100">
        <f>U986/T986</f>
        <v>0</v>
      </c>
      <c r="BB986" s="100">
        <f>W986/T986</f>
        <v>0</v>
      </c>
      <c r="BC986" s="100">
        <f>X986/T986</f>
        <v>1.0289999999999999</v>
      </c>
      <c r="BD986" s="100">
        <f>(W986+X986)/T986</f>
        <v>1.0289999999999999</v>
      </c>
    </row>
    <row r="987" spans="2:56" hidden="1" outlineLevel="4" collapsed="1" x14ac:dyDescent="0.2">
      <c r="B987" s="115" t="s">
        <v>1051</v>
      </c>
      <c r="C987" s="114">
        <v>1</v>
      </c>
      <c r="D987" s="113">
        <v>1.5</v>
      </c>
      <c r="E987" s="109"/>
      <c r="F987" s="112">
        <v>1.5</v>
      </c>
      <c r="G987" s="111"/>
      <c r="H987" s="109"/>
      <c r="I987" s="107">
        <v>0</v>
      </c>
      <c r="K987" s="112">
        <v>1.5</v>
      </c>
      <c r="L987" s="111"/>
      <c r="M987" s="111"/>
      <c r="N987" s="109"/>
      <c r="O987" s="108">
        <v>0.1</v>
      </c>
      <c r="P987" s="110">
        <v>0</v>
      </c>
      <c r="Q987" s="109"/>
      <c r="R987" s="110">
        <v>0.1</v>
      </c>
      <c r="S987" s="109"/>
      <c r="T987" s="108">
        <v>0.1</v>
      </c>
      <c r="U987" s="110">
        <v>0</v>
      </c>
      <c r="V987" s="109"/>
      <c r="W987" s="108">
        <v>0.1</v>
      </c>
      <c r="X987" s="108">
        <v>0</v>
      </c>
      <c r="Y987" s="107">
        <v>2700</v>
      </c>
      <c r="Z987" s="107">
        <v>0</v>
      </c>
      <c r="AA987" s="107">
        <v>2700</v>
      </c>
      <c r="AB987" s="107">
        <v>0</v>
      </c>
      <c r="AC987" s="107">
        <v>0</v>
      </c>
      <c r="AD987" s="107">
        <v>18</v>
      </c>
      <c r="AE987" s="107">
        <v>0</v>
      </c>
      <c r="AF987" s="107">
        <v>18</v>
      </c>
      <c r="AG987" s="107">
        <v>0</v>
      </c>
      <c r="AH987" s="107">
        <v>0</v>
      </c>
      <c r="AI987" s="107">
        <v>0</v>
      </c>
      <c r="AJ987" s="107">
        <v>0</v>
      </c>
      <c r="AK987" s="107">
        <v>18</v>
      </c>
      <c r="AL987" s="107">
        <v>0</v>
      </c>
      <c r="AM987" s="107">
        <v>0</v>
      </c>
      <c r="AN987" s="104">
        <v>0</v>
      </c>
      <c r="AO987" s="104">
        <v>0</v>
      </c>
      <c r="AP987" s="104">
        <v>0</v>
      </c>
      <c r="AQ987" s="104">
        <v>0.96</v>
      </c>
      <c r="AR987" s="104">
        <v>0</v>
      </c>
      <c r="AS987" s="104">
        <v>0</v>
      </c>
      <c r="AT987" s="104">
        <v>0</v>
      </c>
      <c r="AU987" s="104">
        <v>0.96</v>
      </c>
      <c r="AV987" s="106">
        <v>3578</v>
      </c>
      <c r="AW987" s="105">
        <v>0</v>
      </c>
      <c r="AX987" s="104">
        <v>18</v>
      </c>
      <c r="AY987" s="107">
        <v>288</v>
      </c>
      <c r="AZ987" s="126">
        <v>9.6</v>
      </c>
      <c r="BA987" s="100">
        <f>U987/T987</f>
        <v>0</v>
      </c>
      <c r="BB987" s="100">
        <f>W987/T987</f>
        <v>1</v>
      </c>
      <c r="BC987" s="100">
        <f>X987/T987</f>
        <v>0</v>
      </c>
      <c r="BD987" s="100">
        <f>(W987+X987)/T987</f>
        <v>1</v>
      </c>
    </row>
    <row r="988" spans="2:56" hidden="1" outlineLevel="4" collapsed="1" x14ac:dyDescent="0.2">
      <c r="B988" s="115" t="s">
        <v>1052</v>
      </c>
      <c r="C988" s="114">
        <v>1</v>
      </c>
      <c r="D988" s="113">
        <v>1</v>
      </c>
      <c r="E988" s="109"/>
      <c r="F988" s="112">
        <v>1</v>
      </c>
      <c r="G988" s="111"/>
      <c r="H988" s="109"/>
      <c r="I988" s="107">
        <v>0</v>
      </c>
      <c r="K988" s="112">
        <v>1</v>
      </c>
      <c r="L988" s="111"/>
      <c r="M988" s="111"/>
      <c r="N988" s="109"/>
      <c r="O988" s="108">
        <v>6.6699999999999995E-2</v>
      </c>
      <c r="P988" s="110">
        <v>0</v>
      </c>
      <c r="Q988" s="109"/>
      <c r="R988" s="110">
        <v>6.6699999999999995E-2</v>
      </c>
      <c r="S988" s="109"/>
      <c r="T988" s="108">
        <v>7.0000000000000007E-2</v>
      </c>
      <c r="U988" s="110">
        <v>0</v>
      </c>
      <c r="V988" s="109"/>
      <c r="W988" s="108">
        <v>6.6699999999999995E-2</v>
      </c>
      <c r="X988" s="108">
        <v>0</v>
      </c>
      <c r="Y988" s="107">
        <v>1801</v>
      </c>
      <c r="Z988" s="107">
        <v>0</v>
      </c>
      <c r="AA988" s="107">
        <v>1801</v>
      </c>
      <c r="AB988" s="107">
        <v>0</v>
      </c>
      <c r="AC988" s="107">
        <v>20</v>
      </c>
      <c r="AD988" s="107">
        <v>18</v>
      </c>
      <c r="AE988" s="107">
        <v>5</v>
      </c>
      <c r="AF988" s="107">
        <v>18</v>
      </c>
      <c r="AG988" s="107">
        <v>0</v>
      </c>
      <c r="AH988" s="107">
        <v>16</v>
      </c>
      <c r="AI988" s="107">
        <v>0</v>
      </c>
      <c r="AJ988" s="107">
        <v>0</v>
      </c>
      <c r="AK988" s="107">
        <v>18</v>
      </c>
      <c r="AL988" s="107">
        <v>0</v>
      </c>
      <c r="AM988" s="107">
        <v>0</v>
      </c>
      <c r="AN988" s="104">
        <v>0.5333</v>
      </c>
      <c r="AO988" s="104">
        <v>0</v>
      </c>
      <c r="AP988" s="104">
        <v>0.5333</v>
      </c>
      <c r="AQ988" s="104">
        <v>0.6</v>
      </c>
      <c r="AR988" s="104">
        <v>0</v>
      </c>
      <c r="AS988" s="104">
        <v>0</v>
      </c>
      <c r="AT988" s="104">
        <v>0</v>
      </c>
      <c r="AU988" s="104">
        <v>0.6</v>
      </c>
      <c r="AV988" s="106">
        <v>2236</v>
      </c>
      <c r="AW988" s="105">
        <v>0.9</v>
      </c>
      <c r="AX988" s="104">
        <v>18</v>
      </c>
      <c r="AY988" s="107">
        <v>257.14285714285717</v>
      </c>
      <c r="AZ988" s="126">
        <v>8.5714285714285712</v>
      </c>
      <c r="BA988" s="100">
        <f>U988/T988</f>
        <v>0</v>
      </c>
      <c r="BB988" s="100">
        <f>W988/T988</f>
        <v>0.95285714285714274</v>
      </c>
      <c r="BC988" s="100">
        <f>X988/T988</f>
        <v>0</v>
      </c>
      <c r="BD988" s="100">
        <f>(W988+X988)/T988</f>
        <v>0.95285714285714274</v>
      </c>
    </row>
    <row r="989" spans="2:56" hidden="1" outlineLevel="4" collapsed="1" x14ac:dyDescent="0.2">
      <c r="B989" s="115" t="s">
        <v>1053</v>
      </c>
      <c r="C989" s="114">
        <v>1</v>
      </c>
      <c r="D989" s="113">
        <v>1</v>
      </c>
      <c r="E989" s="109"/>
      <c r="F989" s="112">
        <v>1</v>
      </c>
      <c r="G989" s="111"/>
      <c r="H989" s="109"/>
      <c r="I989" s="107">
        <v>0</v>
      </c>
      <c r="K989" s="112">
        <v>1</v>
      </c>
      <c r="L989" s="111"/>
      <c r="M989" s="111"/>
      <c r="N989" s="109"/>
      <c r="O989" s="108">
        <v>6.6699999999999995E-2</v>
      </c>
      <c r="P989" s="110">
        <v>0</v>
      </c>
      <c r="Q989" s="109"/>
      <c r="R989" s="110">
        <v>6.6699999999999995E-2</v>
      </c>
      <c r="S989" s="109"/>
      <c r="T989" s="108">
        <v>7.0000000000000007E-2</v>
      </c>
      <c r="U989" s="110">
        <v>0</v>
      </c>
      <c r="V989" s="109"/>
      <c r="W989" s="108">
        <v>6.6600000000000006E-2</v>
      </c>
      <c r="X989" s="108">
        <v>0</v>
      </c>
      <c r="Y989" s="107">
        <v>1799</v>
      </c>
      <c r="Z989" s="107">
        <v>0</v>
      </c>
      <c r="AA989" s="107">
        <v>1799</v>
      </c>
      <c r="AB989" s="107">
        <v>0</v>
      </c>
      <c r="AC989" s="107">
        <v>20</v>
      </c>
      <c r="AD989" s="107">
        <v>13</v>
      </c>
      <c r="AE989" s="107">
        <v>0</v>
      </c>
      <c r="AF989" s="107">
        <v>14</v>
      </c>
      <c r="AG989" s="107">
        <v>0</v>
      </c>
      <c r="AH989" s="107">
        <v>14</v>
      </c>
      <c r="AI989" s="107">
        <v>0</v>
      </c>
      <c r="AJ989" s="107">
        <v>0</v>
      </c>
      <c r="AK989" s="107">
        <v>14</v>
      </c>
      <c r="AL989" s="107">
        <v>0</v>
      </c>
      <c r="AM989" s="107">
        <v>0</v>
      </c>
      <c r="AN989" s="104">
        <v>1.8667</v>
      </c>
      <c r="AO989" s="104">
        <v>0</v>
      </c>
      <c r="AP989" s="104">
        <v>1.8667</v>
      </c>
      <c r="AQ989" s="104">
        <v>1.8667</v>
      </c>
      <c r="AR989" s="104">
        <v>0</v>
      </c>
      <c r="AS989" s="104">
        <v>0</v>
      </c>
      <c r="AT989" s="104">
        <v>0</v>
      </c>
      <c r="AU989" s="104">
        <v>1.87</v>
      </c>
      <c r="AV989" s="106">
        <v>6957</v>
      </c>
      <c r="AW989" s="105">
        <v>0.7</v>
      </c>
      <c r="AX989" s="104">
        <v>14</v>
      </c>
      <c r="AY989" s="107">
        <v>801.42857142857144</v>
      </c>
      <c r="AZ989" s="126">
        <v>26.714285714285715</v>
      </c>
      <c r="BA989" s="100">
        <f>U989/T989</f>
        <v>0</v>
      </c>
      <c r="BB989" s="100">
        <f>W989/T989</f>
        <v>0.9514285714285714</v>
      </c>
      <c r="BC989" s="100">
        <f>X989/T989</f>
        <v>0</v>
      </c>
      <c r="BD989" s="100">
        <f>(W989+X989)/T989</f>
        <v>0.9514285714285714</v>
      </c>
    </row>
    <row r="990" spans="2:56" hidden="1" outlineLevel="4" collapsed="1" x14ac:dyDescent="0.2">
      <c r="B990" s="115" t="s">
        <v>1054</v>
      </c>
      <c r="C990" s="114">
        <v>1</v>
      </c>
      <c r="D990" s="113">
        <v>2</v>
      </c>
      <c r="E990" s="109"/>
      <c r="F990" s="112">
        <v>2</v>
      </c>
      <c r="G990" s="111"/>
      <c r="H990" s="109"/>
      <c r="I990" s="107">
        <v>0</v>
      </c>
      <c r="K990" s="112">
        <v>2</v>
      </c>
      <c r="L990" s="111"/>
      <c r="M990" s="111"/>
      <c r="N990" s="109"/>
      <c r="O990" s="108">
        <v>0.1333</v>
      </c>
      <c r="P990" s="110">
        <v>0</v>
      </c>
      <c r="Q990" s="109"/>
      <c r="R990" s="110">
        <v>0.1333</v>
      </c>
      <c r="S990" s="109"/>
      <c r="T990" s="108">
        <v>0.13</v>
      </c>
      <c r="U990" s="110">
        <v>0.1333</v>
      </c>
      <c r="V990" s="109"/>
      <c r="W990" s="108">
        <v>0</v>
      </c>
      <c r="X990" s="108">
        <v>0</v>
      </c>
      <c r="Y990" s="107">
        <v>7065</v>
      </c>
      <c r="Z990" s="107">
        <v>7065</v>
      </c>
      <c r="AA990" s="107">
        <v>0</v>
      </c>
      <c r="AB990" s="107">
        <v>0</v>
      </c>
      <c r="AC990" s="107">
        <v>20</v>
      </c>
      <c r="AD990" s="107">
        <v>14</v>
      </c>
      <c r="AE990" s="107">
        <v>0</v>
      </c>
      <c r="AF990" s="107">
        <v>15</v>
      </c>
      <c r="AG990" s="107">
        <v>0</v>
      </c>
      <c r="AH990" s="107">
        <v>14</v>
      </c>
      <c r="AI990" s="107">
        <v>0</v>
      </c>
      <c r="AJ990" s="107">
        <v>0</v>
      </c>
      <c r="AK990" s="107">
        <v>15</v>
      </c>
      <c r="AL990" s="107">
        <v>0</v>
      </c>
      <c r="AM990" s="107">
        <v>0</v>
      </c>
      <c r="AN990" s="104">
        <v>0.93330000000000002</v>
      </c>
      <c r="AO990" s="104">
        <v>0</v>
      </c>
      <c r="AP990" s="104">
        <v>0.93330000000000002</v>
      </c>
      <c r="AQ990" s="104">
        <v>1</v>
      </c>
      <c r="AR990" s="104">
        <v>0</v>
      </c>
      <c r="AS990" s="104">
        <v>0</v>
      </c>
      <c r="AT990" s="104">
        <v>0</v>
      </c>
      <c r="AU990" s="104">
        <v>1</v>
      </c>
      <c r="AV990" s="106">
        <v>3727</v>
      </c>
      <c r="AW990" s="105">
        <v>0.75</v>
      </c>
      <c r="AX990" s="104">
        <v>15</v>
      </c>
      <c r="AY990" s="107">
        <v>230.76923076923077</v>
      </c>
      <c r="AZ990" s="126">
        <v>7.6923076923076925</v>
      </c>
      <c r="BA990" s="100">
        <f>U990/T990</f>
        <v>1.0253846153846153</v>
      </c>
      <c r="BB990" s="100">
        <f>W990/T990</f>
        <v>0</v>
      </c>
      <c r="BC990" s="100">
        <f>X990/T990</f>
        <v>0</v>
      </c>
      <c r="BD990" s="100">
        <f>(W990+X990)/T990</f>
        <v>0</v>
      </c>
    </row>
    <row r="991" spans="2:56" hidden="1" outlineLevel="4" collapsed="1" x14ac:dyDescent="0.2">
      <c r="B991" s="115" t="s">
        <v>1055</v>
      </c>
      <c r="C991" s="114">
        <v>2</v>
      </c>
      <c r="D991" s="113">
        <v>0</v>
      </c>
      <c r="E991" s="109"/>
      <c r="F991" s="112">
        <v>0</v>
      </c>
      <c r="G991" s="111"/>
      <c r="H991" s="109"/>
      <c r="I991" s="107">
        <v>6</v>
      </c>
      <c r="K991" s="112">
        <v>6</v>
      </c>
      <c r="L991" s="111"/>
      <c r="M991" s="111"/>
      <c r="N991" s="109"/>
      <c r="O991" s="108">
        <v>0</v>
      </c>
      <c r="P991" s="110">
        <v>0.25</v>
      </c>
      <c r="Q991" s="109"/>
      <c r="R991" s="110">
        <v>0.25</v>
      </c>
      <c r="S991" s="109"/>
      <c r="T991" s="108">
        <v>0.27</v>
      </c>
      <c r="U991" s="110">
        <v>0</v>
      </c>
      <c r="V991" s="109"/>
      <c r="W991" s="108">
        <v>0</v>
      </c>
      <c r="X991" s="108">
        <v>0.26740000000000003</v>
      </c>
      <c r="Y991" s="107">
        <v>7220</v>
      </c>
      <c r="Z991" s="107">
        <v>0</v>
      </c>
      <c r="AA991" s="107">
        <v>0</v>
      </c>
      <c r="AB991" s="107">
        <v>7220</v>
      </c>
      <c r="AC991" s="107">
        <v>67</v>
      </c>
      <c r="AD991" s="107">
        <v>99</v>
      </c>
      <c r="AE991" s="107">
        <v>0</v>
      </c>
      <c r="AF991" s="107">
        <v>67</v>
      </c>
      <c r="AG991" s="107">
        <v>202</v>
      </c>
      <c r="AH991" s="107">
        <v>136</v>
      </c>
      <c r="AI991" s="107">
        <v>418</v>
      </c>
      <c r="AJ991" s="107">
        <v>0</v>
      </c>
      <c r="AK991" s="107">
        <v>67</v>
      </c>
      <c r="AL991" s="107">
        <v>202</v>
      </c>
      <c r="AM991" s="107">
        <v>0</v>
      </c>
      <c r="AN991" s="104">
        <v>0</v>
      </c>
      <c r="AO991" s="104">
        <v>0.79620000000000002</v>
      </c>
      <c r="AP991" s="104">
        <v>0.79620000000000002</v>
      </c>
      <c r="AQ991" s="104">
        <v>0</v>
      </c>
      <c r="AR991" s="104">
        <v>0.38479999999999998</v>
      </c>
      <c r="AS991" s="104">
        <v>0</v>
      </c>
      <c r="AT991" s="104">
        <v>0.38479999999999998</v>
      </c>
      <c r="AU991" s="104">
        <v>0.39</v>
      </c>
      <c r="AV991" s="106">
        <v>1288</v>
      </c>
      <c r="AW991" s="105">
        <v>1</v>
      </c>
      <c r="AX991" s="104">
        <v>33.5</v>
      </c>
      <c r="AY991" s="107">
        <v>43.333333333333336</v>
      </c>
      <c r="AZ991" s="126">
        <v>1.4444444444444444</v>
      </c>
      <c r="BA991" s="100">
        <f>U991/T991</f>
        <v>0</v>
      </c>
      <c r="BB991" s="100">
        <f>W991/T991</f>
        <v>0</v>
      </c>
      <c r="BC991" s="100">
        <f>X991/T991</f>
        <v>0.99037037037037046</v>
      </c>
      <c r="BD991" s="100">
        <f>(W991+X991)/T991</f>
        <v>0.99037037037037046</v>
      </c>
    </row>
    <row r="992" spans="2:56" hidden="1" outlineLevel="4" collapsed="1" x14ac:dyDescent="0.2">
      <c r="B992" s="115" t="s">
        <v>1056</v>
      </c>
      <c r="C992" s="114">
        <v>1</v>
      </c>
      <c r="D992" s="113">
        <v>0</v>
      </c>
      <c r="E992" s="109"/>
      <c r="F992" s="112">
        <v>0</v>
      </c>
      <c r="G992" s="111"/>
      <c r="H992" s="109"/>
      <c r="I992" s="107">
        <v>2</v>
      </c>
      <c r="K992" s="112">
        <v>2</v>
      </c>
      <c r="L992" s="111"/>
      <c r="M992" s="111"/>
      <c r="N992" s="109"/>
      <c r="O992" s="108">
        <v>0</v>
      </c>
      <c r="P992" s="110">
        <v>8.3299999999999999E-2</v>
      </c>
      <c r="Q992" s="109"/>
      <c r="R992" s="110">
        <v>8.3299999999999999E-2</v>
      </c>
      <c r="S992" s="109"/>
      <c r="T992" s="108">
        <v>0.02</v>
      </c>
      <c r="U992" s="110">
        <v>0</v>
      </c>
      <c r="V992" s="109"/>
      <c r="W992" s="108">
        <v>1.9199999999999998E-2</v>
      </c>
      <c r="X992" s="108">
        <v>0</v>
      </c>
      <c r="Y992" s="107">
        <v>520</v>
      </c>
      <c r="Z992" s="107">
        <v>0</v>
      </c>
      <c r="AA992" s="107">
        <v>520</v>
      </c>
      <c r="AB992" s="107">
        <v>0</v>
      </c>
      <c r="AC992" s="107">
        <v>23</v>
      </c>
      <c r="AD992" s="107">
        <v>23</v>
      </c>
      <c r="AE992" s="107">
        <v>0</v>
      </c>
      <c r="AF992" s="107">
        <v>23</v>
      </c>
      <c r="AG992" s="107">
        <v>76</v>
      </c>
      <c r="AH992" s="107">
        <v>18</v>
      </c>
      <c r="AI992" s="107">
        <v>66</v>
      </c>
      <c r="AJ992" s="107">
        <v>0</v>
      </c>
      <c r="AK992" s="107">
        <v>23</v>
      </c>
      <c r="AL992" s="107">
        <v>76</v>
      </c>
      <c r="AM992" s="107">
        <v>0</v>
      </c>
      <c r="AN992" s="104">
        <v>0</v>
      </c>
      <c r="AO992" s="104">
        <v>0.12570000000000001</v>
      </c>
      <c r="AP992" s="104">
        <v>0.12570000000000001</v>
      </c>
      <c r="AQ992" s="104">
        <v>0</v>
      </c>
      <c r="AR992" s="104">
        <v>0.14480000000000001</v>
      </c>
      <c r="AS992" s="104">
        <v>0</v>
      </c>
      <c r="AT992" s="104">
        <v>0.14480000000000001</v>
      </c>
      <c r="AU992" s="104">
        <v>0.14000000000000001</v>
      </c>
      <c r="AV992" s="106">
        <v>485</v>
      </c>
      <c r="AW992" s="105">
        <v>1</v>
      </c>
      <c r="AX992" s="104">
        <v>23</v>
      </c>
      <c r="AY992" s="107">
        <v>210</v>
      </c>
      <c r="AZ992" s="126">
        <v>7</v>
      </c>
      <c r="BA992" s="100">
        <f>U992/T992</f>
        <v>0</v>
      </c>
      <c r="BB992" s="100">
        <f>W992/T992</f>
        <v>0.95999999999999985</v>
      </c>
      <c r="BC992" s="100">
        <f>X992/T992</f>
        <v>0</v>
      </c>
      <c r="BD992" s="100">
        <f>(W992+X992)/T992</f>
        <v>0.95999999999999985</v>
      </c>
    </row>
    <row r="993" spans="2:56" hidden="1" outlineLevel="4" collapsed="1" x14ac:dyDescent="0.2">
      <c r="B993" s="115" t="s">
        <v>1057</v>
      </c>
      <c r="C993" s="114">
        <v>1</v>
      </c>
      <c r="D993" s="113">
        <v>0</v>
      </c>
      <c r="E993" s="109"/>
      <c r="F993" s="112">
        <v>0</v>
      </c>
      <c r="G993" s="111"/>
      <c r="H993" s="109"/>
      <c r="I993" s="107">
        <v>3</v>
      </c>
      <c r="K993" s="112">
        <v>3</v>
      </c>
      <c r="L993" s="111"/>
      <c r="M993" s="111"/>
      <c r="N993" s="109"/>
      <c r="O993" s="108">
        <v>0</v>
      </c>
      <c r="P993" s="110">
        <v>0.125</v>
      </c>
      <c r="Q993" s="109"/>
      <c r="R993" s="110">
        <v>0.125</v>
      </c>
      <c r="S993" s="109"/>
      <c r="T993" s="108">
        <v>0</v>
      </c>
      <c r="U993" s="110">
        <v>0</v>
      </c>
      <c r="V993" s="109"/>
      <c r="W993" s="108">
        <v>0</v>
      </c>
      <c r="X993" s="108">
        <v>0</v>
      </c>
      <c r="Y993" s="107">
        <v>0</v>
      </c>
      <c r="Z993" s="107">
        <v>0</v>
      </c>
      <c r="AA993" s="107">
        <v>0</v>
      </c>
      <c r="AB993" s="107">
        <v>0</v>
      </c>
      <c r="AC993" s="107">
        <v>0</v>
      </c>
      <c r="AD993" s="107">
        <v>13</v>
      </c>
      <c r="AE993" s="107">
        <v>0</v>
      </c>
      <c r="AF993" s="107">
        <v>0</v>
      </c>
      <c r="AG993" s="107">
        <v>0</v>
      </c>
      <c r="AH993" s="107">
        <v>15</v>
      </c>
      <c r="AI993" s="107">
        <v>200</v>
      </c>
      <c r="AJ993" s="107">
        <v>0</v>
      </c>
      <c r="AK993" s="107">
        <v>0</v>
      </c>
      <c r="AL993" s="107">
        <v>0</v>
      </c>
      <c r="AM993" s="107">
        <v>0</v>
      </c>
      <c r="AN993" s="104">
        <v>0</v>
      </c>
      <c r="AO993" s="104">
        <v>0.38100000000000001</v>
      </c>
      <c r="AP993" s="104">
        <v>0.38100000000000001</v>
      </c>
      <c r="AQ993" s="104">
        <v>0</v>
      </c>
      <c r="AR993" s="104">
        <v>0</v>
      </c>
      <c r="AS993" s="104">
        <v>0</v>
      </c>
      <c r="AT993" s="104">
        <v>0</v>
      </c>
      <c r="AU993" s="104">
        <v>0</v>
      </c>
      <c r="AV993" s="106">
        <v>0</v>
      </c>
      <c r="AW993" s="105">
        <v>0</v>
      </c>
      <c r="AX993" s="104">
        <v>0</v>
      </c>
      <c r="AY993" s="103" t="e">
        <v>#VALUE!</v>
      </c>
      <c r="AZ993" s="127" t="e">
        <v>#VALUE!</v>
      </c>
      <c r="BA993" s="100" t="e">
        <f>U993/T993</f>
        <v>#DIV/0!</v>
      </c>
      <c r="BB993" s="100" t="e">
        <f>W993/T993</f>
        <v>#DIV/0!</v>
      </c>
      <c r="BC993" s="100" t="e">
        <f>X993/T993</f>
        <v>#DIV/0!</v>
      </c>
      <c r="BD993" s="100" t="e">
        <f>(W993+X993)/T993</f>
        <v>#DIV/0!</v>
      </c>
    </row>
    <row r="994" spans="2:56" hidden="1" outlineLevel="4" collapsed="1" x14ac:dyDescent="0.2">
      <c r="B994" s="115" t="s">
        <v>1058</v>
      </c>
      <c r="C994" s="114">
        <v>1</v>
      </c>
      <c r="D994" s="113">
        <v>0</v>
      </c>
      <c r="E994" s="109"/>
      <c r="F994" s="112">
        <v>0</v>
      </c>
      <c r="G994" s="111"/>
      <c r="H994" s="109"/>
      <c r="I994" s="107">
        <v>2</v>
      </c>
      <c r="K994" s="112">
        <v>2</v>
      </c>
      <c r="L994" s="111"/>
      <c r="M994" s="111"/>
      <c r="N994" s="109"/>
      <c r="O994" s="108">
        <v>0</v>
      </c>
      <c r="P994" s="110">
        <v>8.3299999999999999E-2</v>
      </c>
      <c r="Q994" s="109"/>
      <c r="R994" s="110">
        <v>8.3299999999999999E-2</v>
      </c>
      <c r="S994" s="109"/>
      <c r="T994" s="108">
        <v>0</v>
      </c>
      <c r="U994" s="110">
        <v>0</v>
      </c>
      <c r="V994" s="109"/>
      <c r="W994" s="108">
        <v>0</v>
      </c>
      <c r="X994" s="108">
        <v>0</v>
      </c>
      <c r="Y994" s="107">
        <v>0</v>
      </c>
      <c r="Z994" s="107">
        <v>0</v>
      </c>
      <c r="AA994" s="107">
        <v>0</v>
      </c>
      <c r="AB994" s="107">
        <v>0</v>
      </c>
      <c r="AC994" s="107">
        <v>3</v>
      </c>
      <c r="AD994" s="107">
        <v>5</v>
      </c>
      <c r="AE994" s="107">
        <v>5</v>
      </c>
      <c r="AF994" s="107">
        <v>3</v>
      </c>
      <c r="AG994" s="107">
        <v>0</v>
      </c>
      <c r="AH994" s="107">
        <v>3</v>
      </c>
      <c r="AI994" s="107">
        <v>33</v>
      </c>
      <c r="AJ994" s="107">
        <v>0</v>
      </c>
      <c r="AK994" s="107">
        <v>3</v>
      </c>
      <c r="AL994" s="107">
        <v>0</v>
      </c>
      <c r="AM994" s="107">
        <v>0</v>
      </c>
      <c r="AN994" s="104">
        <v>0</v>
      </c>
      <c r="AO994" s="104">
        <v>6.2899999999999998E-2</v>
      </c>
      <c r="AP994" s="104">
        <v>6.2899999999999998E-2</v>
      </c>
      <c r="AQ994" s="104">
        <v>0</v>
      </c>
      <c r="AR994" s="104">
        <v>0</v>
      </c>
      <c r="AS994" s="104">
        <v>0</v>
      </c>
      <c r="AT994" s="104">
        <v>0</v>
      </c>
      <c r="AU994" s="104">
        <v>0</v>
      </c>
      <c r="AV994" s="106">
        <v>0</v>
      </c>
      <c r="AW994" s="105">
        <v>1</v>
      </c>
      <c r="AX994" s="104">
        <v>3</v>
      </c>
      <c r="AY994" s="103" t="e">
        <v>#VALUE!</v>
      </c>
      <c r="AZ994" s="127" t="e">
        <v>#VALUE!</v>
      </c>
      <c r="BA994" s="100" t="e">
        <f>U994/T994</f>
        <v>#DIV/0!</v>
      </c>
      <c r="BB994" s="100" t="e">
        <f>W994/T994</f>
        <v>#DIV/0!</v>
      </c>
      <c r="BC994" s="100" t="e">
        <f>X994/T994</f>
        <v>#DIV/0!</v>
      </c>
      <c r="BD994" s="100" t="e">
        <f>(W994+X994)/T994</f>
        <v>#DIV/0!</v>
      </c>
    </row>
    <row r="995" spans="2:56" outlineLevel="1" x14ac:dyDescent="0.2">
      <c r="B995" s="125" t="s">
        <v>1059</v>
      </c>
      <c r="C995" s="124">
        <v>283</v>
      </c>
      <c r="D995" s="123">
        <v>637.5</v>
      </c>
      <c r="E995" s="121"/>
      <c r="F995" s="76">
        <v>280</v>
      </c>
      <c r="G995" s="122"/>
      <c r="H995" s="121"/>
      <c r="I995" s="18">
        <v>2238.27</v>
      </c>
      <c r="K995" s="76">
        <v>2518.27</v>
      </c>
      <c r="L995" s="122"/>
      <c r="M995" s="122"/>
      <c r="N995" s="121"/>
      <c r="O995" s="19">
        <v>18.6675</v>
      </c>
      <c r="P995" s="78">
        <v>2296.3996000000002</v>
      </c>
      <c r="Q995" s="121"/>
      <c r="R995" s="78">
        <v>2315.0671000000002</v>
      </c>
      <c r="S995" s="121"/>
      <c r="T995" s="19">
        <v>21.52</v>
      </c>
      <c r="U995" s="78">
        <v>4.5029000000000003</v>
      </c>
      <c r="V995" s="121"/>
      <c r="W995" s="19">
        <v>15.2577</v>
      </c>
      <c r="X995" s="19">
        <v>1.6679999999999999</v>
      </c>
      <c r="Y995" s="18">
        <v>695654</v>
      </c>
      <c r="Z995" s="18">
        <v>238654</v>
      </c>
      <c r="AA995" s="18">
        <v>411963</v>
      </c>
      <c r="AB995" s="18">
        <v>45037</v>
      </c>
      <c r="AC995" s="18">
        <v>8241</v>
      </c>
      <c r="AD995" s="18">
        <v>5803</v>
      </c>
      <c r="AE995" s="18">
        <v>656</v>
      </c>
      <c r="AF995" s="18">
        <v>6335</v>
      </c>
      <c r="AG995" s="18">
        <v>515757.08</v>
      </c>
      <c r="AH995" s="18">
        <v>5616</v>
      </c>
      <c r="AI995" s="18">
        <v>680960</v>
      </c>
      <c r="AJ995" s="18">
        <v>3474</v>
      </c>
      <c r="AK995" s="18">
        <v>6335</v>
      </c>
      <c r="AL995" s="18">
        <v>515757.08</v>
      </c>
      <c r="AM995" s="18">
        <v>4308</v>
      </c>
      <c r="AN995" s="20">
        <v>305.68220000000002</v>
      </c>
      <c r="AO995" s="20">
        <v>1259.5933</v>
      </c>
      <c r="AP995" s="20">
        <v>1565.2755</v>
      </c>
      <c r="AQ995" s="20">
        <v>347.13040000000001</v>
      </c>
      <c r="AR995" s="20">
        <v>928.40710000000001</v>
      </c>
      <c r="AS995" s="20">
        <v>12.633100000000001</v>
      </c>
      <c r="AT995" s="20">
        <v>941.04020000000003</v>
      </c>
      <c r="AU995" s="20">
        <v>1288.1500000000001</v>
      </c>
      <c r="AV995" s="21">
        <v>4470075</v>
      </c>
      <c r="AW995" s="22">
        <v>0.76871738866642403</v>
      </c>
      <c r="AX995" s="20">
        <v>22.385159010600699</v>
      </c>
      <c r="AY995" s="18">
        <v>1795.7481412639406</v>
      </c>
      <c r="AZ995" s="92">
        <v>59.858271375464682</v>
      </c>
      <c r="BA995" s="100">
        <f>U995/T995</f>
        <v>0.20924256505576211</v>
      </c>
      <c r="BB995" s="100">
        <f>W995/T995</f>
        <v>0.70900092936802972</v>
      </c>
      <c r="BC995" s="100">
        <f>X995/T995</f>
        <v>7.7509293680297395E-2</v>
      </c>
      <c r="BD995" s="100">
        <f>(W995+X995)/T995</f>
        <v>0.78651022304832707</v>
      </c>
    </row>
    <row r="996" spans="2:56" outlineLevel="2" x14ac:dyDescent="0.2">
      <c r="B996" s="115" t="s">
        <v>1060</v>
      </c>
      <c r="C996" s="120">
        <v>25</v>
      </c>
      <c r="D996" s="119">
        <v>0</v>
      </c>
      <c r="E996" s="117"/>
      <c r="F996" s="81">
        <v>0</v>
      </c>
      <c r="G996" s="118"/>
      <c r="H996" s="117"/>
      <c r="I996" s="25">
        <v>88</v>
      </c>
      <c r="K996" s="81">
        <v>88</v>
      </c>
      <c r="L996" s="118"/>
      <c r="M996" s="118"/>
      <c r="N996" s="117"/>
      <c r="O996" s="26">
        <v>0</v>
      </c>
      <c r="P996" s="83">
        <v>1.1639999999999999</v>
      </c>
      <c r="Q996" s="117"/>
      <c r="R996" s="83">
        <v>1.1639999999999999</v>
      </c>
      <c r="S996" s="117"/>
      <c r="T996" s="26">
        <v>2</v>
      </c>
      <c r="U996" s="83">
        <v>0</v>
      </c>
      <c r="V996" s="117"/>
      <c r="W996" s="26">
        <v>1.8793</v>
      </c>
      <c r="X996" s="26">
        <v>6.3799999999999996E-2</v>
      </c>
      <c r="Y996" s="25">
        <v>52469</v>
      </c>
      <c r="Z996" s="25">
        <v>0</v>
      </c>
      <c r="AA996" s="25">
        <v>50746</v>
      </c>
      <c r="AB996" s="25">
        <v>1723</v>
      </c>
      <c r="AC996" s="25">
        <v>668</v>
      </c>
      <c r="AD996" s="25">
        <v>556</v>
      </c>
      <c r="AE996" s="25">
        <v>125</v>
      </c>
      <c r="AF996" s="25">
        <v>604</v>
      </c>
      <c r="AG996" s="25">
        <v>11585.5</v>
      </c>
      <c r="AH996" s="25">
        <v>576</v>
      </c>
      <c r="AI996" s="25">
        <v>805</v>
      </c>
      <c r="AJ996" s="25">
        <v>0</v>
      </c>
      <c r="AK996" s="25">
        <v>604</v>
      </c>
      <c r="AL996" s="25">
        <v>11585.5</v>
      </c>
      <c r="AM996" s="25">
        <v>0</v>
      </c>
      <c r="AN996" s="27">
        <v>0</v>
      </c>
      <c r="AO996" s="27">
        <v>1.5334000000000001</v>
      </c>
      <c r="AP996" s="27">
        <v>1.5334000000000001</v>
      </c>
      <c r="AQ996" s="27">
        <v>0</v>
      </c>
      <c r="AR996" s="27">
        <v>9.9830000000000005</v>
      </c>
      <c r="AS996" s="27">
        <v>12.633100000000001</v>
      </c>
      <c r="AT996" s="27">
        <v>22.616099999999999</v>
      </c>
      <c r="AU996" s="27">
        <v>22.64</v>
      </c>
      <c r="AV996" s="28">
        <v>102352</v>
      </c>
      <c r="AW996" s="29">
        <v>0.90419161676646698</v>
      </c>
      <c r="AX996" s="27">
        <v>24.16</v>
      </c>
      <c r="AY996" s="25">
        <v>339.6</v>
      </c>
      <c r="AZ996" s="27">
        <v>11.32</v>
      </c>
      <c r="BA996" s="100">
        <f>U996/T996</f>
        <v>0</v>
      </c>
      <c r="BB996" s="100">
        <f>W996/T996</f>
        <v>0.93964999999999999</v>
      </c>
      <c r="BC996" s="100">
        <f>X996/T996</f>
        <v>3.1899999999999998E-2</v>
      </c>
      <c r="BD996" s="100">
        <f>(W996+X996)/T996</f>
        <v>0.97155000000000002</v>
      </c>
    </row>
    <row r="997" spans="2:56" outlineLevel="3" collapsed="1" x14ac:dyDescent="0.2">
      <c r="B997" s="115" t="s">
        <v>1061</v>
      </c>
      <c r="C997" s="120">
        <v>25</v>
      </c>
      <c r="D997" s="119">
        <v>0</v>
      </c>
      <c r="E997" s="117"/>
      <c r="F997" s="81">
        <v>0</v>
      </c>
      <c r="G997" s="118"/>
      <c r="H997" s="117"/>
      <c r="I997" s="25">
        <v>88</v>
      </c>
      <c r="K997" s="81">
        <v>88</v>
      </c>
      <c r="L997" s="118"/>
      <c r="M997" s="118"/>
      <c r="N997" s="117"/>
      <c r="O997" s="26">
        <v>0</v>
      </c>
      <c r="P997" s="83">
        <v>1.1639999999999999</v>
      </c>
      <c r="Q997" s="117"/>
      <c r="R997" s="83">
        <v>1.1639999999999999</v>
      </c>
      <c r="S997" s="117"/>
      <c r="T997" s="26">
        <v>2</v>
      </c>
      <c r="U997" s="83">
        <v>0</v>
      </c>
      <c r="V997" s="117"/>
      <c r="W997" s="26">
        <v>1.8793</v>
      </c>
      <c r="X997" s="26">
        <v>6.3799999999999996E-2</v>
      </c>
      <c r="Y997" s="25">
        <v>52469</v>
      </c>
      <c r="Z997" s="25">
        <v>0</v>
      </c>
      <c r="AA997" s="25">
        <v>50746</v>
      </c>
      <c r="AB997" s="25">
        <v>1723</v>
      </c>
      <c r="AC997" s="25">
        <v>668</v>
      </c>
      <c r="AD997" s="25">
        <v>556</v>
      </c>
      <c r="AE997" s="25">
        <v>125</v>
      </c>
      <c r="AF997" s="25">
        <v>604</v>
      </c>
      <c r="AG997" s="25">
        <v>11585.5</v>
      </c>
      <c r="AH997" s="25">
        <v>576</v>
      </c>
      <c r="AI997" s="25">
        <v>805</v>
      </c>
      <c r="AJ997" s="25">
        <v>0</v>
      </c>
      <c r="AK997" s="25">
        <v>604</v>
      </c>
      <c r="AL997" s="25">
        <v>11585.5</v>
      </c>
      <c r="AM997" s="25">
        <v>0</v>
      </c>
      <c r="AN997" s="27">
        <v>0</v>
      </c>
      <c r="AO997" s="27">
        <v>1.5334000000000001</v>
      </c>
      <c r="AP997" s="27">
        <v>1.5334000000000001</v>
      </c>
      <c r="AQ997" s="27">
        <v>0</v>
      </c>
      <c r="AR997" s="27">
        <v>9.9830000000000005</v>
      </c>
      <c r="AS997" s="27">
        <v>12.633100000000001</v>
      </c>
      <c r="AT997" s="27">
        <v>22.616099999999999</v>
      </c>
      <c r="AU997" s="27">
        <v>22.64</v>
      </c>
      <c r="AV997" s="28">
        <v>102352</v>
      </c>
      <c r="AW997" s="29">
        <v>0.90419161676646698</v>
      </c>
      <c r="AX997" s="27">
        <v>24.16</v>
      </c>
      <c r="AY997" s="25">
        <v>339.6</v>
      </c>
      <c r="AZ997" s="27">
        <v>11.32</v>
      </c>
      <c r="BA997" s="100">
        <f>U997/T997</f>
        <v>0</v>
      </c>
      <c r="BB997" s="100">
        <f>W997/T997</f>
        <v>0.93964999999999999</v>
      </c>
      <c r="BC997" s="100">
        <f>X997/T997</f>
        <v>3.1899999999999998E-2</v>
      </c>
      <c r="BD997" s="100">
        <f>(W997+X997)/T997</f>
        <v>0.97155000000000002</v>
      </c>
    </row>
    <row r="998" spans="2:56" hidden="1" outlineLevel="4" collapsed="1" x14ac:dyDescent="0.2">
      <c r="B998" s="115" t="s">
        <v>1062</v>
      </c>
      <c r="C998" s="114">
        <v>8</v>
      </c>
      <c r="D998" s="113">
        <v>0</v>
      </c>
      <c r="E998" s="109"/>
      <c r="F998" s="112">
        <v>0</v>
      </c>
      <c r="G998" s="111"/>
      <c r="H998" s="109"/>
      <c r="I998" s="107">
        <v>32</v>
      </c>
      <c r="K998" s="112">
        <v>32</v>
      </c>
      <c r="L998" s="111"/>
      <c r="M998" s="111"/>
      <c r="N998" s="109"/>
      <c r="O998" s="108">
        <v>0</v>
      </c>
      <c r="P998" s="110">
        <v>0.2288</v>
      </c>
      <c r="Q998" s="109"/>
      <c r="R998" s="110">
        <v>0.2288</v>
      </c>
      <c r="S998" s="109"/>
      <c r="T998" s="108">
        <v>1.04</v>
      </c>
      <c r="U998" s="110">
        <v>0</v>
      </c>
      <c r="V998" s="109"/>
      <c r="W998" s="108">
        <v>1</v>
      </c>
      <c r="X998" s="108">
        <v>0</v>
      </c>
      <c r="Y998" s="107">
        <v>27000</v>
      </c>
      <c r="Z998" s="107">
        <v>0</v>
      </c>
      <c r="AA998" s="107">
        <v>27000</v>
      </c>
      <c r="AB998" s="107">
        <v>0</v>
      </c>
      <c r="AC998" s="107">
        <v>210</v>
      </c>
      <c r="AD998" s="107">
        <v>152</v>
      </c>
      <c r="AE998" s="107">
        <v>40</v>
      </c>
      <c r="AF998" s="107">
        <v>183</v>
      </c>
      <c r="AG998" s="107">
        <v>5241</v>
      </c>
      <c r="AH998" s="107">
        <v>200</v>
      </c>
      <c r="AI998" s="107">
        <v>0</v>
      </c>
      <c r="AJ998" s="107">
        <v>0</v>
      </c>
      <c r="AK998" s="107">
        <v>183</v>
      </c>
      <c r="AL998" s="107">
        <v>5241</v>
      </c>
      <c r="AM998" s="107">
        <v>0</v>
      </c>
      <c r="AN998" s="104">
        <v>0</v>
      </c>
      <c r="AO998" s="104">
        <v>0</v>
      </c>
      <c r="AP998" s="104">
        <v>0</v>
      </c>
      <c r="AQ998" s="104">
        <v>0</v>
      </c>
      <c r="AR998" s="104">
        <v>9.9830000000000005</v>
      </c>
      <c r="AS998" s="104">
        <v>0.54859999999999998</v>
      </c>
      <c r="AT998" s="104">
        <v>10.531599999999999</v>
      </c>
      <c r="AU998" s="104">
        <v>10.54</v>
      </c>
      <c r="AV998" s="106">
        <v>36407</v>
      </c>
      <c r="AW998" s="105">
        <v>0.871428571428571</v>
      </c>
      <c r="AX998" s="104">
        <v>22.875</v>
      </c>
      <c r="AY998" s="107">
        <v>304.03846153846155</v>
      </c>
      <c r="AZ998" s="104">
        <v>10.134615384615385</v>
      </c>
      <c r="BA998" s="100">
        <f>U998/T998</f>
        <v>0</v>
      </c>
      <c r="BB998" s="100">
        <f>W998/T998</f>
        <v>0.96153846153846145</v>
      </c>
      <c r="BC998" s="100">
        <f>X998/T998</f>
        <v>0</v>
      </c>
      <c r="BD998" s="100">
        <f>(W998+X998)/T998</f>
        <v>0.96153846153846145</v>
      </c>
    </row>
    <row r="999" spans="2:56" hidden="1" outlineLevel="4" collapsed="1" x14ac:dyDescent="0.2">
      <c r="B999" s="115" t="s">
        <v>1063</v>
      </c>
      <c r="C999" s="114">
        <v>1</v>
      </c>
      <c r="D999" s="113">
        <v>0</v>
      </c>
      <c r="E999" s="109"/>
      <c r="F999" s="112">
        <v>0</v>
      </c>
      <c r="G999" s="111"/>
      <c r="H999" s="109"/>
      <c r="I999" s="107">
        <v>3</v>
      </c>
      <c r="K999" s="112">
        <v>3</v>
      </c>
      <c r="L999" s="111"/>
      <c r="M999" s="111"/>
      <c r="N999" s="109"/>
      <c r="O999" s="108">
        <v>0</v>
      </c>
      <c r="P999" s="110">
        <v>4.7800000000000002E-2</v>
      </c>
      <c r="Q999" s="109"/>
      <c r="R999" s="110">
        <v>4.7800000000000002E-2</v>
      </c>
      <c r="S999" s="109"/>
      <c r="T999" s="108">
        <v>0.05</v>
      </c>
      <c r="U999" s="110">
        <v>0</v>
      </c>
      <c r="V999" s="109"/>
      <c r="W999" s="108">
        <v>4.7800000000000002E-2</v>
      </c>
      <c r="X999" s="108">
        <v>0</v>
      </c>
      <c r="Y999" s="107">
        <v>1291</v>
      </c>
      <c r="Z999" s="107">
        <v>0</v>
      </c>
      <c r="AA999" s="107">
        <v>1291</v>
      </c>
      <c r="AB999" s="107">
        <v>0</v>
      </c>
      <c r="AC999" s="107">
        <v>30</v>
      </c>
      <c r="AD999" s="107">
        <v>28</v>
      </c>
      <c r="AE999" s="107">
        <v>5</v>
      </c>
      <c r="AF999" s="107">
        <v>28</v>
      </c>
      <c r="AG999" s="107">
        <v>288</v>
      </c>
      <c r="AH999" s="107">
        <v>25</v>
      </c>
      <c r="AI999" s="107">
        <v>0</v>
      </c>
      <c r="AJ999" s="107">
        <v>0</v>
      </c>
      <c r="AK999" s="107">
        <v>28</v>
      </c>
      <c r="AL999" s="107">
        <v>288</v>
      </c>
      <c r="AM999" s="107">
        <v>0</v>
      </c>
      <c r="AN999" s="104">
        <v>0</v>
      </c>
      <c r="AO999" s="104">
        <v>0</v>
      </c>
      <c r="AP999" s="104">
        <v>0</v>
      </c>
      <c r="AQ999" s="104">
        <v>0</v>
      </c>
      <c r="AR999" s="104">
        <v>0</v>
      </c>
      <c r="AS999" s="104">
        <v>0.54859999999999998</v>
      </c>
      <c r="AT999" s="104">
        <v>0.54859999999999998</v>
      </c>
      <c r="AU999" s="104">
        <v>0.55000000000000004</v>
      </c>
      <c r="AV999" s="106">
        <v>2994</v>
      </c>
      <c r="AW999" s="105">
        <v>0.93333333333333302</v>
      </c>
      <c r="AX999" s="104">
        <v>28</v>
      </c>
      <c r="AY999" s="107">
        <v>330</v>
      </c>
      <c r="AZ999" s="104">
        <v>11</v>
      </c>
      <c r="BA999" s="100">
        <f>U999/T999</f>
        <v>0</v>
      </c>
      <c r="BB999" s="100">
        <f>W999/T999</f>
        <v>0.95599999999999996</v>
      </c>
      <c r="BC999" s="100">
        <f>X999/T999</f>
        <v>0</v>
      </c>
      <c r="BD999" s="100">
        <f>(W999+X999)/T999</f>
        <v>0.95599999999999996</v>
      </c>
    </row>
    <row r="1000" spans="2:56" hidden="1" outlineLevel="4" collapsed="1" x14ac:dyDescent="0.2">
      <c r="B1000" s="115" t="s">
        <v>1064</v>
      </c>
      <c r="C1000" s="114">
        <v>1</v>
      </c>
      <c r="D1000" s="113">
        <v>0</v>
      </c>
      <c r="E1000" s="109"/>
      <c r="F1000" s="112">
        <v>0</v>
      </c>
      <c r="G1000" s="111"/>
      <c r="H1000" s="109"/>
      <c r="I1000" s="107">
        <v>3</v>
      </c>
      <c r="K1000" s="112">
        <v>3</v>
      </c>
      <c r="L1000" s="111"/>
      <c r="M1000" s="111"/>
      <c r="N1000" s="109"/>
      <c r="O1000" s="108">
        <v>0</v>
      </c>
      <c r="P1000" s="110">
        <v>6.3799999999999996E-2</v>
      </c>
      <c r="Q1000" s="109"/>
      <c r="R1000" s="110">
        <v>6.3799999999999996E-2</v>
      </c>
      <c r="S1000" s="109"/>
      <c r="T1000" s="108">
        <v>7.0000000000000007E-2</v>
      </c>
      <c r="U1000" s="110">
        <v>0</v>
      </c>
      <c r="V1000" s="109"/>
      <c r="W1000" s="108">
        <v>8.0000000000000002E-3</v>
      </c>
      <c r="X1000" s="108">
        <v>6.3799999999999996E-2</v>
      </c>
      <c r="Y1000" s="107">
        <v>1939</v>
      </c>
      <c r="Z1000" s="107">
        <v>0</v>
      </c>
      <c r="AA1000" s="107">
        <v>216</v>
      </c>
      <c r="AB1000" s="107">
        <v>1723</v>
      </c>
      <c r="AC1000" s="107">
        <v>25</v>
      </c>
      <c r="AD1000" s="107">
        <v>24</v>
      </c>
      <c r="AE1000" s="107">
        <v>5</v>
      </c>
      <c r="AF1000" s="107">
        <v>23</v>
      </c>
      <c r="AG1000" s="107">
        <v>240</v>
      </c>
      <c r="AH1000" s="107">
        <v>16</v>
      </c>
      <c r="AI1000" s="107">
        <v>243</v>
      </c>
      <c r="AJ1000" s="107">
        <v>0</v>
      </c>
      <c r="AK1000" s="107">
        <v>23</v>
      </c>
      <c r="AL1000" s="107">
        <v>240</v>
      </c>
      <c r="AM1000" s="107">
        <v>0</v>
      </c>
      <c r="AN1000" s="104">
        <v>0</v>
      </c>
      <c r="AO1000" s="104">
        <v>0.46289999999999998</v>
      </c>
      <c r="AP1000" s="104">
        <v>0.46289999999999998</v>
      </c>
      <c r="AQ1000" s="104">
        <v>0</v>
      </c>
      <c r="AR1000" s="104">
        <v>0</v>
      </c>
      <c r="AS1000" s="104">
        <v>0.45710000000000001</v>
      </c>
      <c r="AT1000" s="104">
        <v>0.45710000000000001</v>
      </c>
      <c r="AU1000" s="104">
        <v>0.46</v>
      </c>
      <c r="AV1000" s="106">
        <v>2494</v>
      </c>
      <c r="AW1000" s="105">
        <v>0.92</v>
      </c>
      <c r="AX1000" s="104">
        <v>23</v>
      </c>
      <c r="AY1000" s="107">
        <v>197.14285714285714</v>
      </c>
      <c r="AZ1000" s="104">
        <v>6.5714285714285712</v>
      </c>
      <c r="BA1000" s="100">
        <f>U1000/T1000</f>
        <v>0</v>
      </c>
      <c r="BB1000" s="100">
        <f>W1000/T1000</f>
        <v>0.11428571428571428</v>
      </c>
      <c r="BC1000" s="100">
        <f>X1000/T1000</f>
        <v>0.91142857142857125</v>
      </c>
      <c r="BD1000" s="100">
        <f>(W1000+X1000)/T1000</f>
        <v>1.0257142857142856</v>
      </c>
    </row>
    <row r="1001" spans="2:56" hidden="1" outlineLevel="4" collapsed="1" x14ac:dyDescent="0.2">
      <c r="B1001" s="115" t="s">
        <v>1065</v>
      </c>
      <c r="C1001" s="114">
        <v>1</v>
      </c>
      <c r="D1001" s="113">
        <v>0</v>
      </c>
      <c r="E1001" s="109"/>
      <c r="F1001" s="112">
        <v>0</v>
      </c>
      <c r="G1001" s="111"/>
      <c r="H1001" s="109"/>
      <c r="I1001" s="107">
        <v>4</v>
      </c>
      <c r="K1001" s="112">
        <v>4</v>
      </c>
      <c r="L1001" s="111"/>
      <c r="M1001" s="111"/>
      <c r="N1001" s="109"/>
      <c r="O1001" s="108">
        <v>0</v>
      </c>
      <c r="P1001" s="110">
        <v>2.1299999999999999E-2</v>
      </c>
      <c r="Q1001" s="109"/>
      <c r="R1001" s="110">
        <v>2.1299999999999999E-2</v>
      </c>
      <c r="S1001" s="109"/>
      <c r="T1001" s="108">
        <v>0.02</v>
      </c>
      <c r="U1001" s="110">
        <v>0</v>
      </c>
      <c r="V1001" s="109"/>
      <c r="W1001" s="108">
        <v>2.12E-2</v>
      </c>
      <c r="X1001" s="108">
        <v>0</v>
      </c>
      <c r="Y1001" s="107">
        <v>572</v>
      </c>
      <c r="Z1001" s="107">
        <v>0</v>
      </c>
      <c r="AA1001" s="107">
        <v>572</v>
      </c>
      <c r="AB1001" s="107">
        <v>0</v>
      </c>
      <c r="AC1001" s="107">
        <v>24</v>
      </c>
      <c r="AD1001" s="107">
        <v>7</v>
      </c>
      <c r="AE1001" s="107">
        <v>5</v>
      </c>
      <c r="AF1001" s="107">
        <v>6</v>
      </c>
      <c r="AG1001" s="107">
        <v>48</v>
      </c>
      <c r="AH1001" s="107">
        <v>2</v>
      </c>
      <c r="AI1001" s="107">
        <v>88</v>
      </c>
      <c r="AJ1001" s="107">
        <v>0</v>
      </c>
      <c r="AK1001" s="107">
        <v>6</v>
      </c>
      <c r="AL1001" s="107">
        <v>48</v>
      </c>
      <c r="AM1001" s="107">
        <v>0</v>
      </c>
      <c r="AN1001" s="104">
        <v>0</v>
      </c>
      <c r="AO1001" s="104">
        <v>0.1676</v>
      </c>
      <c r="AP1001" s="104">
        <v>0.1676</v>
      </c>
      <c r="AQ1001" s="104">
        <v>0</v>
      </c>
      <c r="AR1001" s="104">
        <v>0</v>
      </c>
      <c r="AS1001" s="104">
        <v>9.1399999999999995E-2</v>
      </c>
      <c r="AT1001" s="104">
        <v>9.1399999999999995E-2</v>
      </c>
      <c r="AU1001" s="104">
        <v>0.09</v>
      </c>
      <c r="AV1001" s="106">
        <v>499</v>
      </c>
      <c r="AW1001" s="105">
        <v>0.25</v>
      </c>
      <c r="AX1001" s="104">
        <v>6</v>
      </c>
      <c r="AY1001" s="107">
        <v>135</v>
      </c>
      <c r="AZ1001" s="104">
        <v>4.5</v>
      </c>
      <c r="BA1001" s="100">
        <f>U1001/T1001</f>
        <v>0</v>
      </c>
      <c r="BB1001" s="100">
        <f>W1001/T1001</f>
        <v>1.06</v>
      </c>
      <c r="BC1001" s="100">
        <f>X1001/T1001</f>
        <v>0</v>
      </c>
      <c r="BD1001" s="100">
        <f>(W1001+X1001)/T1001</f>
        <v>1.06</v>
      </c>
    </row>
    <row r="1002" spans="2:56" hidden="1" outlineLevel="4" collapsed="1" x14ac:dyDescent="0.2">
      <c r="B1002" s="115" t="s">
        <v>1066</v>
      </c>
      <c r="C1002" s="114">
        <v>1</v>
      </c>
      <c r="D1002" s="113">
        <v>0</v>
      </c>
      <c r="E1002" s="109"/>
      <c r="F1002" s="112">
        <v>0</v>
      </c>
      <c r="G1002" s="111"/>
      <c r="H1002" s="109"/>
      <c r="I1002" s="107">
        <v>5</v>
      </c>
      <c r="K1002" s="112">
        <v>5</v>
      </c>
      <c r="L1002" s="111"/>
      <c r="M1002" s="111"/>
      <c r="N1002" s="109"/>
      <c r="O1002" s="108">
        <v>0</v>
      </c>
      <c r="P1002" s="110">
        <v>0.10630000000000001</v>
      </c>
      <c r="Q1002" s="109"/>
      <c r="R1002" s="110">
        <v>0.10630000000000001</v>
      </c>
      <c r="S1002" s="109"/>
      <c r="T1002" s="108">
        <v>0.11</v>
      </c>
      <c r="U1002" s="110">
        <v>0</v>
      </c>
      <c r="V1002" s="109"/>
      <c r="W1002" s="108">
        <v>0.10630000000000001</v>
      </c>
      <c r="X1002" s="108">
        <v>0</v>
      </c>
      <c r="Y1002" s="107">
        <v>2871</v>
      </c>
      <c r="Z1002" s="107">
        <v>0</v>
      </c>
      <c r="AA1002" s="107">
        <v>2871</v>
      </c>
      <c r="AB1002" s="107">
        <v>0</v>
      </c>
      <c r="AC1002" s="107">
        <v>25</v>
      </c>
      <c r="AD1002" s="107">
        <v>24</v>
      </c>
      <c r="AE1002" s="107">
        <v>5</v>
      </c>
      <c r="AF1002" s="107">
        <v>22</v>
      </c>
      <c r="AG1002" s="107">
        <v>810</v>
      </c>
      <c r="AH1002" s="107">
        <v>25</v>
      </c>
      <c r="AI1002" s="107">
        <v>0</v>
      </c>
      <c r="AJ1002" s="107">
        <v>0</v>
      </c>
      <c r="AK1002" s="107">
        <v>22</v>
      </c>
      <c r="AL1002" s="107">
        <v>810</v>
      </c>
      <c r="AM1002" s="107">
        <v>0</v>
      </c>
      <c r="AN1002" s="104">
        <v>0</v>
      </c>
      <c r="AO1002" s="104">
        <v>0</v>
      </c>
      <c r="AP1002" s="104">
        <v>0</v>
      </c>
      <c r="AQ1002" s="104">
        <v>0</v>
      </c>
      <c r="AR1002" s="104">
        <v>0</v>
      </c>
      <c r="AS1002" s="104">
        <v>1.5428999999999999</v>
      </c>
      <c r="AT1002" s="104">
        <v>1.5428999999999999</v>
      </c>
      <c r="AU1002" s="104">
        <v>1.54</v>
      </c>
      <c r="AV1002" s="106">
        <v>8420</v>
      </c>
      <c r="AW1002" s="105">
        <v>0.88</v>
      </c>
      <c r="AX1002" s="104">
        <v>22</v>
      </c>
      <c r="AY1002" s="107">
        <v>420</v>
      </c>
      <c r="AZ1002" s="104">
        <v>14</v>
      </c>
      <c r="BA1002" s="100">
        <f>U1002/T1002</f>
        <v>0</v>
      </c>
      <c r="BB1002" s="100">
        <f>W1002/T1002</f>
        <v>0.96636363636363642</v>
      </c>
      <c r="BC1002" s="100">
        <f>X1002/T1002</f>
        <v>0</v>
      </c>
      <c r="BD1002" s="100">
        <f>(W1002+X1002)/T1002</f>
        <v>0.96636363636363642</v>
      </c>
    </row>
    <row r="1003" spans="2:56" hidden="1" outlineLevel="4" collapsed="1" x14ac:dyDescent="0.2">
      <c r="B1003" s="115" t="s">
        <v>1067</v>
      </c>
      <c r="C1003" s="114">
        <v>1</v>
      </c>
      <c r="D1003" s="113">
        <v>0</v>
      </c>
      <c r="E1003" s="109"/>
      <c r="F1003" s="112">
        <v>0</v>
      </c>
      <c r="G1003" s="111"/>
      <c r="H1003" s="109"/>
      <c r="I1003" s="107">
        <v>5</v>
      </c>
      <c r="K1003" s="112">
        <v>5</v>
      </c>
      <c r="L1003" s="111"/>
      <c r="M1003" s="111"/>
      <c r="N1003" s="109"/>
      <c r="O1003" s="108">
        <v>0</v>
      </c>
      <c r="P1003" s="110">
        <v>0.10630000000000001</v>
      </c>
      <c r="Q1003" s="109"/>
      <c r="R1003" s="110">
        <v>0.10630000000000001</v>
      </c>
      <c r="S1003" s="109"/>
      <c r="T1003" s="108">
        <v>0.11</v>
      </c>
      <c r="U1003" s="110">
        <v>0</v>
      </c>
      <c r="V1003" s="109"/>
      <c r="W1003" s="108">
        <v>0.10630000000000001</v>
      </c>
      <c r="X1003" s="108">
        <v>0</v>
      </c>
      <c r="Y1003" s="107">
        <v>2871</v>
      </c>
      <c r="Z1003" s="107">
        <v>0</v>
      </c>
      <c r="AA1003" s="107">
        <v>2871</v>
      </c>
      <c r="AB1003" s="107">
        <v>0</v>
      </c>
      <c r="AC1003" s="107">
        <v>30</v>
      </c>
      <c r="AD1003" s="107">
        <v>27</v>
      </c>
      <c r="AE1003" s="107">
        <v>5</v>
      </c>
      <c r="AF1003" s="107">
        <v>28</v>
      </c>
      <c r="AG1003" s="107">
        <v>738</v>
      </c>
      <c r="AH1003" s="107">
        <v>25</v>
      </c>
      <c r="AI1003" s="107">
        <v>0</v>
      </c>
      <c r="AJ1003" s="107">
        <v>0</v>
      </c>
      <c r="AK1003" s="107">
        <v>28</v>
      </c>
      <c r="AL1003" s="107">
        <v>738</v>
      </c>
      <c r="AM1003" s="107">
        <v>0</v>
      </c>
      <c r="AN1003" s="104">
        <v>0</v>
      </c>
      <c r="AO1003" s="104">
        <v>0</v>
      </c>
      <c r="AP1003" s="104">
        <v>0</v>
      </c>
      <c r="AQ1003" s="104">
        <v>0</v>
      </c>
      <c r="AR1003" s="104">
        <v>0</v>
      </c>
      <c r="AS1003" s="104">
        <v>1.4056999999999999</v>
      </c>
      <c r="AT1003" s="104">
        <v>1.4056999999999999</v>
      </c>
      <c r="AU1003" s="104">
        <v>1.41</v>
      </c>
      <c r="AV1003" s="106">
        <v>7671</v>
      </c>
      <c r="AW1003" s="105">
        <v>0.93333333333333302</v>
      </c>
      <c r="AX1003" s="104">
        <v>28</v>
      </c>
      <c r="AY1003" s="107">
        <v>384.54545454545456</v>
      </c>
      <c r="AZ1003" s="104">
        <v>12.818181818181818</v>
      </c>
      <c r="BA1003" s="100">
        <f>U1003/T1003</f>
        <v>0</v>
      </c>
      <c r="BB1003" s="100">
        <f>W1003/T1003</f>
        <v>0.96636363636363642</v>
      </c>
      <c r="BC1003" s="100">
        <f>X1003/T1003</f>
        <v>0</v>
      </c>
      <c r="BD1003" s="100">
        <f>(W1003+X1003)/T1003</f>
        <v>0.96636363636363642</v>
      </c>
    </row>
    <row r="1004" spans="2:56" hidden="1" outlineLevel="4" collapsed="1" x14ac:dyDescent="0.2">
      <c r="B1004" s="115" t="s">
        <v>1068</v>
      </c>
      <c r="C1004" s="114">
        <v>1</v>
      </c>
      <c r="D1004" s="113">
        <v>0</v>
      </c>
      <c r="E1004" s="109"/>
      <c r="F1004" s="112">
        <v>0</v>
      </c>
      <c r="G1004" s="111"/>
      <c r="H1004" s="109"/>
      <c r="I1004" s="107">
        <v>3</v>
      </c>
      <c r="K1004" s="112">
        <v>3</v>
      </c>
      <c r="L1004" s="111"/>
      <c r="M1004" s="111"/>
      <c r="N1004" s="109"/>
      <c r="O1004" s="108">
        <v>0</v>
      </c>
      <c r="P1004" s="110">
        <v>6.3799999999999996E-2</v>
      </c>
      <c r="Q1004" s="109"/>
      <c r="R1004" s="110">
        <v>6.3799999999999996E-2</v>
      </c>
      <c r="S1004" s="109"/>
      <c r="T1004" s="108">
        <v>0.06</v>
      </c>
      <c r="U1004" s="110">
        <v>0</v>
      </c>
      <c r="V1004" s="109"/>
      <c r="W1004" s="108">
        <v>6.3799999999999996E-2</v>
      </c>
      <c r="X1004" s="108">
        <v>0</v>
      </c>
      <c r="Y1004" s="107">
        <v>1722</v>
      </c>
      <c r="Z1004" s="107">
        <v>0</v>
      </c>
      <c r="AA1004" s="107">
        <v>1722</v>
      </c>
      <c r="AB1004" s="107">
        <v>0</v>
      </c>
      <c r="AC1004" s="107">
        <v>25</v>
      </c>
      <c r="AD1004" s="107">
        <v>24</v>
      </c>
      <c r="AE1004" s="107">
        <v>5</v>
      </c>
      <c r="AF1004" s="107">
        <v>29</v>
      </c>
      <c r="AG1004" s="107">
        <v>503.5</v>
      </c>
      <c r="AH1004" s="107">
        <v>25</v>
      </c>
      <c r="AI1004" s="107">
        <v>0</v>
      </c>
      <c r="AJ1004" s="107">
        <v>0</v>
      </c>
      <c r="AK1004" s="107">
        <v>29</v>
      </c>
      <c r="AL1004" s="107">
        <v>503.5</v>
      </c>
      <c r="AM1004" s="107">
        <v>0</v>
      </c>
      <c r="AN1004" s="104">
        <v>0</v>
      </c>
      <c r="AO1004" s="104">
        <v>0</v>
      </c>
      <c r="AP1004" s="104">
        <v>0</v>
      </c>
      <c r="AQ1004" s="104">
        <v>0</v>
      </c>
      <c r="AR1004" s="104">
        <v>0</v>
      </c>
      <c r="AS1004" s="104">
        <v>0.95899999999999996</v>
      </c>
      <c r="AT1004" s="104">
        <v>0.95899999999999996</v>
      </c>
      <c r="AU1004" s="104">
        <v>0.96</v>
      </c>
      <c r="AV1004" s="106">
        <v>5233</v>
      </c>
      <c r="AW1004" s="105">
        <v>1.1599999999999999</v>
      </c>
      <c r="AX1004" s="104">
        <v>29</v>
      </c>
      <c r="AY1004" s="107">
        <v>480</v>
      </c>
      <c r="AZ1004" s="104">
        <v>16</v>
      </c>
      <c r="BA1004" s="100">
        <f>U1004/T1004</f>
        <v>0</v>
      </c>
      <c r="BB1004" s="100">
        <f>W1004/T1004</f>
        <v>1.0633333333333332</v>
      </c>
      <c r="BC1004" s="100">
        <f>X1004/T1004</f>
        <v>0</v>
      </c>
      <c r="BD1004" s="100">
        <f>(W1004+X1004)/T1004</f>
        <v>1.0633333333333332</v>
      </c>
    </row>
    <row r="1005" spans="2:56" hidden="1" outlineLevel="4" collapsed="1" x14ac:dyDescent="0.2">
      <c r="B1005" s="115" t="s">
        <v>1069</v>
      </c>
      <c r="C1005" s="114">
        <v>1</v>
      </c>
      <c r="D1005" s="113">
        <v>0</v>
      </c>
      <c r="E1005" s="109"/>
      <c r="F1005" s="112">
        <v>0</v>
      </c>
      <c r="G1005" s="111"/>
      <c r="H1005" s="109"/>
      <c r="I1005" s="107">
        <v>3</v>
      </c>
      <c r="K1005" s="112">
        <v>3</v>
      </c>
      <c r="L1005" s="111"/>
      <c r="M1005" s="111"/>
      <c r="N1005" s="109"/>
      <c r="O1005" s="108">
        <v>0</v>
      </c>
      <c r="P1005" s="110">
        <v>6.3799999999999996E-2</v>
      </c>
      <c r="Q1005" s="109"/>
      <c r="R1005" s="110">
        <v>6.3799999999999996E-2</v>
      </c>
      <c r="S1005" s="109"/>
      <c r="T1005" s="108">
        <v>0.06</v>
      </c>
      <c r="U1005" s="110">
        <v>0</v>
      </c>
      <c r="V1005" s="109"/>
      <c r="W1005" s="108">
        <v>6.3799999999999996E-2</v>
      </c>
      <c r="X1005" s="108">
        <v>0</v>
      </c>
      <c r="Y1005" s="107">
        <v>1723</v>
      </c>
      <c r="Z1005" s="107">
        <v>0</v>
      </c>
      <c r="AA1005" s="107">
        <v>1723</v>
      </c>
      <c r="AB1005" s="107">
        <v>0</v>
      </c>
      <c r="AC1005" s="107">
        <v>30</v>
      </c>
      <c r="AD1005" s="107">
        <v>24</v>
      </c>
      <c r="AE1005" s="107">
        <v>5</v>
      </c>
      <c r="AF1005" s="107">
        <v>25</v>
      </c>
      <c r="AG1005" s="107">
        <v>447</v>
      </c>
      <c r="AH1005" s="107">
        <v>16</v>
      </c>
      <c r="AI1005" s="107">
        <v>225</v>
      </c>
      <c r="AJ1005" s="107">
        <v>0</v>
      </c>
      <c r="AK1005" s="107">
        <v>25</v>
      </c>
      <c r="AL1005" s="107">
        <v>447</v>
      </c>
      <c r="AM1005" s="107">
        <v>0</v>
      </c>
      <c r="AN1005" s="104">
        <v>0</v>
      </c>
      <c r="AO1005" s="104">
        <v>0.42859999999999998</v>
      </c>
      <c r="AP1005" s="104">
        <v>0.42859999999999998</v>
      </c>
      <c r="AQ1005" s="104">
        <v>0</v>
      </c>
      <c r="AR1005" s="104">
        <v>0</v>
      </c>
      <c r="AS1005" s="104">
        <v>0.85140000000000005</v>
      </c>
      <c r="AT1005" s="104">
        <v>0.85140000000000005</v>
      </c>
      <c r="AU1005" s="104">
        <v>0.85</v>
      </c>
      <c r="AV1005" s="106">
        <v>4646</v>
      </c>
      <c r="AW1005" s="105">
        <v>0.83333333333333304</v>
      </c>
      <c r="AX1005" s="104">
        <v>25</v>
      </c>
      <c r="AY1005" s="107">
        <v>425</v>
      </c>
      <c r="AZ1005" s="104">
        <v>14.166666666666666</v>
      </c>
      <c r="BA1005" s="100">
        <f>U1005/T1005</f>
        <v>0</v>
      </c>
      <c r="BB1005" s="100">
        <f>W1005/T1005</f>
        <v>1.0633333333333332</v>
      </c>
      <c r="BC1005" s="100">
        <f>X1005/T1005</f>
        <v>0</v>
      </c>
      <c r="BD1005" s="100">
        <f>(W1005+X1005)/T1005</f>
        <v>1.0633333333333332</v>
      </c>
    </row>
    <row r="1006" spans="2:56" hidden="1" outlineLevel="4" collapsed="1" x14ac:dyDescent="0.2">
      <c r="B1006" s="115" t="s">
        <v>1070</v>
      </c>
      <c r="C1006" s="114">
        <v>1</v>
      </c>
      <c r="D1006" s="113">
        <v>0</v>
      </c>
      <c r="E1006" s="109"/>
      <c r="F1006" s="112">
        <v>0</v>
      </c>
      <c r="G1006" s="111"/>
      <c r="H1006" s="109"/>
      <c r="I1006" s="107">
        <v>3</v>
      </c>
      <c r="K1006" s="112">
        <v>3</v>
      </c>
      <c r="L1006" s="111"/>
      <c r="M1006" s="111"/>
      <c r="N1006" s="109"/>
      <c r="O1006" s="108">
        <v>0</v>
      </c>
      <c r="P1006" s="110">
        <v>4.7800000000000002E-2</v>
      </c>
      <c r="Q1006" s="109"/>
      <c r="R1006" s="110">
        <v>4.7800000000000002E-2</v>
      </c>
      <c r="S1006" s="109"/>
      <c r="T1006" s="108">
        <v>0.05</v>
      </c>
      <c r="U1006" s="110">
        <v>0</v>
      </c>
      <c r="V1006" s="109"/>
      <c r="W1006" s="108">
        <v>4.7800000000000002E-2</v>
      </c>
      <c r="X1006" s="108">
        <v>0</v>
      </c>
      <c r="Y1006" s="107">
        <v>1291</v>
      </c>
      <c r="Z1006" s="107">
        <v>0</v>
      </c>
      <c r="AA1006" s="107">
        <v>1291</v>
      </c>
      <c r="AB1006" s="107">
        <v>0</v>
      </c>
      <c r="AC1006" s="107">
        <v>25</v>
      </c>
      <c r="AD1006" s="107">
        <v>22</v>
      </c>
      <c r="AE1006" s="107">
        <v>5</v>
      </c>
      <c r="AF1006" s="107">
        <v>16</v>
      </c>
      <c r="AG1006" s="107">
        <v>300</v>
      </c>
      <c r="AH1006" s="107">
        <v>25</v>
      </c>
      <c r="AI1006" s="107">
        <v>0</v>
      </c>
      <c r="AJ1006" s="107">
        <v>0</v>
      </c>
      <c r="AK1006" s="107">
        <v>16</v>
      </c>
      <c r="AL1006" s="107">
        <v>300</v>
      </c>
      <c r="AM1006" s="107">
        <v>0</v>
      </c>
      <c r="AN1006" s="104">
        <v>0</v>
      </c>
      <c r="AO1006" s="104">
        <v>0</v>
      </c>
      <c r="AP1006" s="104">
        <v>0</v>
      </c>
      <c r="AQ1006" s="104">
        <v>0</v>
      </c>
      <c r="AR1006" s="104">
        <v>0</v>
      </c>
      <c r="AS1006" s="104">
        <v>0.57140000000000002</v>
      </c>
      <c r="AT1006" s="104">
        <v>0.57140000000000002</v>
      </c>
      <c r="AU1006" s="104">
        <v>0.56999999999999995</v>
      </c>
      <c r="AV1006" s="106">
        <v>3118</v>
      </c>
      <c r="AW1006" s="105">
        <v>0.64</v>
      </c>
      <c r="AX1006" s="104">
        <v>16</v>
      </c>
      <c r="AY1006" s="107">
        <v>342</v>
      </c>
      <c r="AZ1006" s="104">
        <v>11.4</v>
      </c>
      <c r="BA1006" s="100">
        <f>U1006/T1006</f>
        <v>0</v>
      </c>
      <c r="BB1006" s="100">
        <f>W1006/T1006</f>
        <v>0.95599999999999996</v>
      </c>
      <c r="BC1006" s="100">
        <f>X1006/T1006</f>
        <v>0</v>
      </c>
      <c r="BD1006" s="100">
        <f>(W1006+X1006)/T1006</f>
        <v>0.95599999999999996</v>
      </c>
    </row>
    <row r="1007" spans="2:56" hidden="1" outlineLevel="4" collapsed="1" x14ac:dyDescent="0.2">
      <c r="B1007" s="115" t="s">
        <v>1071</v>
      </c>
      <c r="C1007" s="114">
        <v>2</v>
      </c>
      <c r="D1007" s="113">
        <v>0</v>
      </c>
      <c r="E1007" s="109"/>
      <c r="F1007" s="112">
        <v>0</v>
      </c>
      <c r="G1007" s="111"/>
      <c r="H1007" s="109"/>
      <c r="I1007" s="107">
        <v>6</v>
      </c>
      <c r="K1007" s="112">
        <v>6</v>
      </c>
      <c r="L1007" s="111"/>
      <c r="M1007" s="111"/>
      <c r="N1007" s="109"/>
      <c r="O1007" s="108">
        <v>0</v>
      </c>
      <c r="P1007" s="110">
        <v>9.5600000000000004E-2</v>
      </c>
      <c r="Q1007" s="109"/>
      <c r="R1007" s="110">
        <v>9.5600000000000004E-2</v>
      </c>
      <c r="S1007" s="109"/>
      <c r="T1007" s="108">
        <v>0.1</v>
      </c>
      <c r="U1007" s="110">
        <v>0</v>
      </c>
      <c r="V1007" s="109"/>
      <c r="W1007" s="108">
        <v>9.5600000000000004E-2</v>
      </c>
      <c r="X1007" s="108">
        <v>0</v>
      </c>
      <c r="Y1007" s="107">
        <v>2582</v>
      </c>
      <c r="Z1007" s="107">
        <v>0</v>
      </c>
      <c r="AA1007" s="107">
        <v>2582</v>
      </c>
      <c r="AB1007" s="107">
        <v>0</v>
      </c>
      <c r="AC1007" s="107">
        <v>50</v>
      </c>
      <c r="AD1007" s="107">
        <v>40</v>
      </c>
      <c r="AE1007" s="107">
        <v>10</v>
      </c>
      <c r="AF1007" s="107">
        <v>49</v>
      </c>
      <c r="AG1007" s="107">
        <v>540</v>
      </c>
      <c r="AH1007" s="107">
        <v>50</v>
      </c>
      <c r="AI1007" s="107">
        <v>0</v>
      </c>
      <c r="AJ1007" s="107">
        <v>0</v>
      </c>
      <c r="AK1007" s="107">
        <v>49</v>
      </c>
      <c r="AL1007" s="107">
        <v>540</v>
      </c>
      <c r="AM1007" s="107">
        <v>0</v>
      </c>
      <c r="AN1007" s="104">
        <v>0</v>
      </c>
      <c r="AO1007" s="104">
        <v>0</v>
      </c>
      <c r="AP1007" s="104">
        <v>0</v>
      </c>
      <c r="AQ1007" s="104">
        <v>0</v>
      </c>
      <c r="AR1007" s="104">
        <v>0</v>
      </c>
      <c r="AS1007" s="104">
        <v>1.0285</v>
      </c>
      <c r="AT1007" s="104">
        <v>1.0285</v>
      </c>
      <c r="AU1007" s="104">
        <v>1.03</v>
      </c>
      <c r="AV1007" s="106">
        <v>5612</v>
      </c>
      <c r="AW1007" s="105">
        <v>0.98</v>
      </c>
      <c r="AX1007" s="104">
        <v>24.5</v>
      </c>
      <c r="AY1007" s="107">
        <v>309</v>
      </c>
      <c r="AZ1007" s="104">
        <v>10.3</v>
      </c>
      <c r="BA1007" s="100">
        <f>U1007/T1007</f>
        <v>0</v>
      </c>
      <c r="BB1007" s="100">
        <f>W1007/T1007</f>
        <v>0.95599999999999996</v>
      </c>
      <c r="BC1007" s="100">
        <f>X1007/T1007</f>
        <v>0</v>
      </c>
      <c r="BD1007" s="100">
        <f>(W1007+X1007)/T1007</f>
        <v>0.95599999999999996</v>
      </c>
    </row>
    <row r="1008" spans="2:56" hidden="1" outlineLevel="4" collapsed="1" x14ac:dyDescent="0.2">
      <c r="B1008" s="115" t="s">
        <v>1072</v>
      </c>
      <c r="C1008" s="114">
        <v>1</v>
      </c>
      <c r="D1008" s="113">
        <v>0</v>
      </c>
      <c r="E1008" s="109"/>
      <c r="F1008" s="112">
        <v>0</v>
      </c>
      <c r="G1008" s="111"/>
      <c r="H1008" s="109"/>
      <c r="I1008" s="107">
        <v>3</v>
      </c>
      <c r="K1008" s="112">
        <v>3</v>
      </c>
      <c r="L1008" s="111"/>
      <c r="M1008" s="111"/>
      <c r="N1008" s="109"/>
      <c r="O1008" s="108">
        <v>0</v>
      </c>
      <c r="P1008" s="110">
        <v>4.7800000000000002E-2</v>
      </c>
      <c r="Q1008" s="109"/>
      <c r="R1008" s="110">
        <v>4.7800000000000002E-2</v>
      </c>
      <c r="S1008" s="109"/>
      <c r="T1008" s="108">
        <v>0.05</v>
      </c>
      <c r="U1008" s="110">
        <v>0</v>
      </c>
      <c r="V1008" s="109"/>
      <c r="W1008" s="108">
        <v>4.7800000000000002E-2</v>
      </c>
      <c r="X1008" s="108">
        <v>0</v>
      </c>
      <c r="Y1008" s="107">
        <v>1291</v>
      </c>
      <c r="Z1008" s="107">
        <v>0</v>
      </c>
      <c r="AA1008" s="107">
        <v>1291</v>
      </c>
      <c r="AB1008" s="107">
        <v>0</v>
      </c>
      <c r="AC1008" s="107">
        <v>25</v>
      </c>
      <c r="AD1008" s="107">
        <v>23</v>
      </c>
      <c r="AE1008" s="107">
        <v>5</v>
      </c>
      <c r="AF1008" s="107">
        <v>24</v>
      </c>
      <c r="AG1008" s="107">
        <v>339</v>
      </c>
      <c r="AH1008" s="107">
        <v>25</v>
      </c>
      <c r="AI1008" s="107">
        <v>0</v>
      </c>
      <c r="AJ1008" s="107">
        <v>0</v>
      </c>
      <c r="AK1008" s="107">
        <v>24</v>
      </c>
      <c r="AL1008" s="107">
        <v>339</v>
      </c>
      <c r="AM1008" s="107">
        <v>0</v>
      </c>
      <c r="AN1008" s="104">
        <v>0</v>
      </c>
      <c r="AO1008" s="104">
        <v>0</v>
      </c>
      <c r="AP1008" s="104">
        <v>0</v>
      </c>
      <c r="AQ1008" s="104">
        <v>0</v>
      </c>
      <c r="AR1008" s="104">
        <v>0</v>
      </c>
      <c r="AS1008" s="104">
        <v>0.64570000000000005</v>
      </c>
      <c r="AT1008" s="104">
        <v>0.64570000000000005</v>
      </c>
      <c r="AU1008" s="104">
        <v>0.65</v>
      </c>
      <c r="AV1008" s="106">
        <v>3524</v>
      </c>
      <c r="AW1008" s="105">
        <v>0.96</v>
      </c>
      <c r="AX1008" s="104">
        <v>24</v>
      </c>
      <c r="AY1008" s="107">
        <v>390</v>
      </c>
      <c r="AZ1008" s="104">
        <v>13</v>
      </c>
      <c r="BA1008" s="100">
        <f>U1008/T1008</f>
        <v>0</v>
      </c>
      <c r="BB1008" s="100">
        <f>W1008/T1008</f>
        <v>0.95599999999999996</v>
      </c>
      <c r="BC1008" s="100">
        <f>X1008/T1008</f>
        <v>0</v>
      </c>
      <c r="BD1008" s="100">
        <f>(W1008+X1008)/T1008</f>
        <v>0.95599999999999996</v>
      </c>
    </row>
    <row r="1009" spans="2:56" hidden="1" outlineLevel="4" collapsed="1" x14ac:dyDescent="0.2">
      <c r="B1009" s="115" t="s">
        <v>1073</v>
      </c>
      <c r="C1009" s="114">
        <v>2</v>
      </c>
      <c r="D1009" s="113">
        <v>0</v>
      </c>
      <c r="E1009" s="109"/>
      <c r="F1009" s="112">
        <v>0</v>
      </c>
      <c r="G1009" s="111"/>
      <c r="H1009" s="109"/>
      <c r="I1009" s="107">
        <v>6</v>
      </c>
      <c r="K1009" s="112">
        <v>6</v>
      </c>
      <c r="L1009" s="111"/>
      <c r="M1009" s="111"/>
      <c r="N1009" s="109"/>
      <c r="O1009" s="108">
        <v>0</v>
      </c>
      <c r="P1009" s="110">
        <v>9.5600000000000004E-2</v>
      </c>
      <c r="Q1009" s="109"/>
      <c r="R1009" s="110">
        <v>9.5600000000000004E-2</v>
      </c>
      <c r="S1009" s="109"/>
      <c r="T1009" s="108">
        <v>0.1</v>
      </c>
      <c r="U1009" s="110">
        <v>0</v>
      </c>
      <c r="V1009" s="109"/>
      <c r="W1009" s="108">
        <v>9.5600000000000004E-2</v>
      </c>
      <c r="X1009" s="108">
        <v>0</v>
      </c>
      <c r="Y1009" s="107">
        <v>2582</v>
      </c>
      <c r="Z1009" s="107">
        <v>0</v>
      </c>
      <c r="AA1009" s="107">
        <v>2582</v>
      </c>
      <c r="AB1009" s="107">
        <v>0</v>
      </c>
      <c r="AC1009" s="107">
        <v>65</v>
      </c>
      <c r="AD1009" s="107">
        <v>55</v>
      </c>
      <c r="AE1009" s="107">
        <v>10</v>
      </c>
      <c r="AF1009" s="107">
        <v>63</v>
      </c>
      <c r="AG1009" s="107">
        <v>858</v>
      </c>
      <c r="AH1009" s="107">
        <v>50</v>
      </c>
      <c r="AI1009" s="107">
        <v>0</v>
      </c>
      <c r="AJ1009" s="107">
        <v>0</v>
      </c>
      <c r="AK1009" s="107">
        <v>63</v>
      </c>
      <c r="AL1009" s="107">
        <v>858</v>
      </c>
      <c r="AM1009" s="107">
        <v>0</v>
      </c>
      <c r="AN1009" s="104">
        <v>0</v>
      </c>
      <c r="AO1009" s="104">
        <v>0</v>
      </c>
      <c r="AP1009" s="104">
        <v>0</v>
      </c>
      <c r="AQ1009" s="104">
        <v>0</v>
      </c>
      <c r="AR1009" s="104">
        <v>0</v>
      </c>
      <c r="AS1009" s="104">
        <v>1.6343000000000001</v>
      </c>
      <c r="AT1009" s="104">
        <v>1.6343000000000001</v>
      </c>
      <c r="AU1009" s="104">
        <v>1.64</v>
      </c>
      <c r="AV1009" s="106">
        <v>8918</v>
      </c>
      <c r="AW1009" s="105">
        <v>0.96923076923076901</v>
      </c>
      <c r="AX1009" s="104">
        <v>31.5</v>
      </c>
      <c r="AY1009" s="107">
        <v>492</v>
      </c>
      <c r="AZ1009" s="104">
        <v>16.399999999999999</v>
      </c>
      <c r="BA1009" s="100">
        <f>U1009/T1009</f>
        <v>0</v>
      </c>
      <c r="BB1009" s="100">
        <f>W1009/T1009</f>
        <v>0.95599999999999996</v>
      </c>
      <c r="BC1009" s="100">
        <f>X1009/T1009</f>
        <v>0</v>
      </c>
      <c r="BD1009" s="100">
        <f>(W1009+X1009)/T1009</f>
        <v>0.95599999999999996</v>
      </c>
    </row>
    <row r="1010" spans="2:56" hidden="1" outlineLevel="4" collapsed="1" x14ac:dyDescent="0.2">
      <c r="B1010" s="115" t="s">
        <v>1074</v>
      </c>
      <c r="C1010" s="114">
        <v>2</v>
      </c>
      <c r="D1010" s="113">
        <v>0</v>
      </c>
      <c r="E1010" s="109"/>
      <c r="F1010" s="112">
        <v>0</v>
      </c>
      <c r="G1010" s="111"/>
      <c r="H1010" s="109"/>
      <c r="I1010" s="107">
        <v>6</v>
      </c>
      <c r="K1010" s="112">
        <v>6</v>
      </c>
      <c r="L1010" s="111"/>
      <c r="M1010" s="111"/>
      <c r="N1010" s="109"/>
      <c r="O1010" s="108">
        <v>0</v>
      </c>
      <c r="P1010" s="110">
        <v>9.5600000000000004E-2</v>
      </c>
      <c r="Q1010" s="109"/>
      <c r="R1010" s="110">
        <v>9.5600000000000004E-2</v>
      </c>
      <c r="S1010" s="109"/>
      <c r="T1010" s="108">
        <v>0.1</v>
      </c>
      <c r="U1010" s="110">
        <v>0</v>
      </c>
      <c r="V1010" s="109"/>
      <c r="W1010" s="108">
        <v>9.5600000000000004E-2</v>
      </c>
      <c r="X1010" s="108">
        <v>0</v>
      </c>
      <c r="Y1010" s="107">
        <v>2582</v>
      </c>
      <c r="Z1010" s="107">
        <v>0</v>
      </c>
      <c r="AA1010" s="107">
        <v>2582</v>
      </c>
      <c r="AB1010" s="107">
        <v>0</v>
      </c>
      <c r="AC1010" s="107">
        <v>54</v>
      </c>
      <c r="AD1010" s="107">
        <v>54</v>
      </c>
      <c r="AE1010" s="107">
        <v>10</v>
      </c>
      <c r="AF1010" s="107">
        <v>53</v>
      </c>
      <c r="AG1010" s="107">
        <v>813</v>
      </c>
      <c r="AH1010" s="107">
        <v>50</v>
      </c>
      <c r="AI1010" s="107">
        <v>0</v>
      </c>
      <c r="AJ1010" s="107">
        <v>0</v>
      </c>
      <c r="AK1010" s="107">
        <v>53</v>
      </c>
      <c r="AL1010" s="107">
        <v>813</v>
      </c>
      <c r="AM1010" s="107">
        <v>0</v>
      </c>
      <c r="AN1010" s="104">
        <v>0</v>
      </c>
      <c r="AO1010" s="104">
        <v>0</v>
      </c>
      <c r="AP1010" s="104">
        <v>0</v>
      </c>
      <c r="AQ1010" s="104">
        <v>0</v>
      </c>
      <c r="AR1010" s="104">
        <v>0</v>
      </c>
      <c r="AS1010" s="104">
        <v>1.5485</v>
      </c>
      <c r="AT1010" s="104">
        <v>1.5485</v>
      </c>
      <c r="AU1010" s="104">
        <v>1.55</v>
      </c>
      <c r="AV1010" s="106">
        <v>8451</v>
      </c>
      <c r="AW1010" s="105">
        <v>0.98148148148148195</v>
      </c>
      <c r="AX1010" s="104">
        <v>26.5</v>
      </c>
      <c r="AY1010" s="107">
        <v>465</v>
      </c>
      <c r="AZ1010" s="104">
        <v>15.5</v>
      </c>
      <c r="BA1010" s="100">
        <f>U1010/T1010</f>
        <v>0</v>
      </c>
      <c r="BB1010" s="100">
        <f>W1010/T1010</f>
        <v>0.95599999999999996</v>
      </c>
      <c r="BC1010" s="100">
        <f>X1010/T1010</f>
        <v>0</v>
      </c>
      <c r="BD1010" s="100">
        <f>(W1010+X1010)/T1010</f>
        <v>0.95599999999999996</v>
      </c>
    </row>
    <row r="1011" spans="2:56" hidden="1" outlineLevel="4" collapsed="1" x14ac:dyDescent="0.2">
      <c r="B1011" s="115" t="s">
        <v>1075</v>
      </c>
      <c r="C1011" s="114">
        <v>1</v>
      </c>
      <c r="D1011" s="113">
        <v>0</v>
      </c>
      <c r="E1011" s="109"/>
      <c r="F1011" s="112">
        <v>0</v>
      </c>
      <c r="G1011" s="111"/>
      <c r="H1011" s="109"/>
      <c r="I1011" s="107">
        <v>3</v>
      </c>
      <c r="K1011" s="112">
        <v>3</v>
      </c>
      <c r="L1011" s="111"/>
      <c r="M1011" s="111"/>
      <c r="N1011" s="109"/>
      <c r="O1011" s="108">
        <v>0</v>
      </c>
      <c r="P1011" s="110">
        <v>1.5900000000000001E-2</v>
      </c>
      <c r="Q1011" s="109"/>
      <c r="R1011" s="110">
        <v>1.5900000000000001E-2</v>
      </c>
      <c r="S1011" s="109"/>
      <c r="T1011" s="108">
        <v>0.02</v>
      </c>
      <c r="U1011" s="110">
        <v>0</v>
      </c>
      <c r="V1011" s="109"/>
      <c r="W1011" s="108">
        <v>1.5900000000000001E-2</v>
      </c>
      <c r="X1011" s="108">
        <v>0</v>
      </c>
      <c r="Y1011" s="107">
        <v>429</v>
      </c>
      <c r="Z1011" s="107">
        <v>0</v>
      </c>
      <c r="AA1011" s="107">
        <v>429</v>
      </c>
      <c r="AB1011" s="107">
        <v>0</v>
      </c>
      <c r="AC1011" s="107">
        <v>25</v>
      </c>
      <c r="AD1011" s="107">
        <v>30</v>
      </c>
      <c r="AE1011" s="107">
        <v>5</v>
      </c>
      <c r="AF1011" s="107">
        <v>30</v>
      </c>
      <c r="AG1011" s="107">
        <v>93</v>
      </c>
      <c r="AH1011" s="107">
        <v>25</v>
      </c>
      <c r="AI1011" s="107">
        <v>0</v>
      </c>
      <c r="AJ1011" s="107">
        <v>0</v>
      </c>
      <c r="AK1011" s="107">
        <v>30</v>
      </c>
      <c r="AL1011" s="107">
        <v>93</v>
      </c>
      <c r="AM1011" s="107">
        <v>0</v>
      </c>
      <c r="AN1011" s="104">
        <v>0</v>
      </c>
      <c r="AO1011" s="104">
        <v>0</v>
      </c>
      <c r="AP1011" s="104">
        <v>0</v>
      </c>
      <c r="AQ1011" s="104">
        <v>0</v>
      </c>
      <c r="AR1011" s="104">
        <v>0</v>
      </c>
      <c r="AS1011" s="104">
        <v>0.17710000000000001</v>
      </c>
      <c r="AT1011" s="104">
        <v>0.17710000000000001</v>
      </c>
      <c r="AU1011" s="104">
        <v>0.18</v>
      </c>
      <c r="AV1011" s="106">
        <v>966</v>
      </c>
      <c r="AW1011" s="105">
        <v>1.2</v>
      </c>
      <c r="AX1011" s="104">
        <v>30</v>
      </c>
      <c r="AY1011" s="107">
        <v>270</v>
      </c>
      <c r="AZ1011" s="104">
        <v>9</v>
      </c>
      <c r="BA1011" s="100">
        <f>U1011/T1011</f>
        <v>0</v>
      </c>
      <c r="BB1011" s="100">
        <f>W1011/T1011</f>
        <v>0.79500000000000004</v>
      </c>
      <c r="BC1011" s="100">
        <f>X1011/T1011</f>
        <v>0</v>
      </c>
      <c r="BD1011" s="100">
        <f>(W1011+X1011)/T1011</f>
        <v>0.79500000000000004</v>
      </c>
    </row>
    <row r="1012" spans="2:56" hidden="1" outlineLevel="4" collapsed="1" x14ac:dyDescent="0.2">
      <c r="B1012" s="115" t="s">
        <v>1076</v>
      </c>
      <c r="C1012" s="114">
        <v>1</v>
      </c>
      <c r="D1012" s="113">
        <v>0</v>
      </c>
      <c r="E1012" s="109"/>
      <c r="F1012" s="112">
        <v>0</v>
      </c>
      <c r="G1012" s="111"/>
      <c r="H1012" s="109"/>
      <c r="I1012" s="107">
        <v>3</v>
      </c>
      <c r="K1012" s="112">
        <v>3</v>
      </c>
      <c r="L1012" s="111"/>
      <c r="M1012" s="111"/>
      <c r="N1012" s="109"/>
      <c r="O1012" s="108">
        <v>0</v>
      </c>
      <c r="P1012" s="110">
        <v>6.3799999999999996E-2</v>
      </c>
      <c r="Q1012" s="109"/>
      <c r="R1012" s="110">
        <v>6.3799999999999996E-2</v>
      </c>
      <c r="S1012" s="109"/>
      <c r="T1012" s="108">
        <v>0.06</v>
      </c>
      <c r="U1012" s="110">
        <v>0</v>
      </c>
      <c r="V1012" s="109"/>
      <c r="W1012" s="108">
        <v>6.3799999999999996E-2</v>
      </c>
      <c r="X1012" s="108">
        <v>0</v>
      </c>
      <c r="Y1012" s="107">
        <v>1723</v>
      </c>
      <c r="Z1012" s="107">
        <v>0</v>
      </c>
      <c r="AA1012" s="107">
        <v>1723</v>
      </c>
      <c r="AB1012" s="107">
        <v>0</v>
      </c>
      <c r="AC1012" s="107">
        <v>25</v>
      </c>
      <c r="AD1012" s="107">
        <v>22</v>
      </c>
      <c r="AE1012" s="107">
        <v>5</v>
      </c>
      <c r="AF1012" s="107">
        <v>25</v>
      </c>
      <c r="AG1012" s="107">
        <v>327</v>
      </c>
      <c r="AH1012" s="107">
        <v>17</v>
      </c>
      <c r="AI1012" s="107">
        <v>249</v>
      </c>
      <c r="AJ1012" s="107">
        <v>0</v>
      </c>
      <c r="AK1012" s="107">
        <v>25</v>
      </c>
      <c r="AL1012" s="107">
        <v>327</v>
      </c>
      <c r="AM1012" s="107">
        <v>0</v>
      </c>
      <c r="AN1012" s="104">
        <v>0</v>
      </c>
      <c r="AO1012" s="104">
        <v>0.4743</v>
      </c>
      <c r="AP1012" s="104">
        <v>0.4743</v>
      </c>
      <c r="AQ1012" s="104">
        <v>0</v>
      </c>
      <c r="AR1012" s="104">
        <v>0</v>
      </c>
      <c r="AS1012" s="104">
        <v>0.62290000000000001</v>
      </c>
      <c r="AT1012" s="104">
        <v>0.62290000000000001</v>
      </c>
      <c r="AU1012" s="104">
        <v>0.62</v>
      </c>
      <c r="AV1012" s="106">
        <v>3399</v>
      </c>
      <c r="AW1012" s="105">
        <v>1</v>
      </c>
      <c r="AX1012" s="104">
        <v>25</v>
      </c>
      <c r="AY1012" s="107">
        <v>310</v>
      </c>
      <c r="AZ1012" s="104">
        <v>10.333333333333334</v>
      </c>
      <c r="BA1012" s="100">
        <f>U1012/T1012</f>
        <v>0</v>
      </c>
      <c r="BB1012" s="100">
        <f>W1012/T1012</f>
        <v>1.0633333333333332</v>
      </c>
      <c r="BC1012" s="100">
        <f>X1012/T1012</f>
        <v>0</v>
      </c>
      <c r="BD1012" s="100">
        <f>(W1012+X1012)/T1012</f>
        <v>1.0633333333333332</v>
      </c>
    </row>
    <row r="1013" spans="2:56" outlineLevel="2" x14ac:dyDescent="0.2">
      <c r="B1013" s="115" t="s">
        <v>1077</v>
      </c>
      <c r="C1013" s="120">
        <v>97</v>
      </c>
      <c r="D1013" s="119">
        <v>232.5</v>
      </c>
      <c r="E1013" s="117"/>
      <c r="F1013" s="81">
        <v>224.5</v>
      </c>
      <c r="G1013" s="118"/>
      <c r="H1013" s="117"/>
      <c r="I1013" s="25">
        <v>27</v>
      </c>
      <c r="K1013" s="81">
        <v>251.5</v>
      </c>
      <c r="L1013" s="118"/>
      <c r="M1013" s="118"/>
      <c r="N1013" s="117"/>
      <c r="O1013" s="26">
        <v>14.967499999999999</v>
      </c>
      <c r="P1013" s="83">
        <v>1.1418999999999999</v>
      </c>
      <c r="Q1013" s="117"/>
      <c r="R1013" s="83">
        <v>16.109400000000001</v>
      </c>
      <c r="S1013" s="117"/>
      <c r="T1013" s="26">
        <v>15.52</v>
      </c>
      <c r="U1013" s="83">
        <v>4.5029000000000003</v>
      </c>
      <c r="V1013" s="117"/>
      <c r="W1013" s="26">
        <v>9.5724999999999998</v>
      </c>
      <c r="X1013" s="26">
        <v>1.4083000000000001</v>
      </c>
      <c r="Y1013" s="25">
        <v>535137</v>
      </c>
      <c r="Z1013" s="25">
        <v>238654</v>
      </c>
      <c r="AA1013" s="25">
        <v>258458</v>
      </c>
      <c r="AB1013" s="25">
        <v>38025</v>
      </c>
      <c r="AC1013" s="25">
        <v>3073</v>
      </c>
      <c r="AD1013" s="25">
        <v>2488</v>
      </c>
      <c r="AE1013" s="25">
        <v>531</v>
      </c>
      <c r="AF1013" s="25">
        <v>2826</v>
      </c>
      <c r="AG1013" s="25">
        <v>2444.5</v>
      </c>
      <c r="AH1013" s="25">
        <v>2482</v>
      </c>
      <c r="AI1013" s="25">
        <v>2073</v>
      </c>
      <c r="AJ1013" s="25">
        <v>2214</v>
      </c>
      <c r="AK1013" s="25">
        <v>2826</v>
      </c>
      <c r="AL1013" s="25">
        <v>2444.5</v>
      </c>
      <c r="AM1013" s="25">
        <v>2795</v>
      </c>
      <c r="AN1013" s="27">
        <v>219.35659999999999</v>
      </c>
      <c r="AO1013" s="27">
        <v>0</v>
      </c>
      <c r="AP1013" s="27">
        <v>219.35659999999999</v>
      </c>
      <c r="AQ1013" s="27">
        <v>252.4008</v>
      </c>
      <c r="AR1013" s="27">
        <v>0</v>
      </c>
      <c r="AS1013" s="27">
        <v>0</v>
      </c>
      <c r="AT1013" s="27">
        <v>0</v>
      </c>
      <c r="AU1013" s="27">
        <v>252.41</v>
      </c>
      <c r="AV1013" s="28">
        <v>940698</v>
      </c>
      <c r="AW1013" s="29">
        <v>0.91962251871135703</v>
      </c>
      <c r="AX1013" s="27">
        <v>29.134020618556701</v>
      </c>
      <c r="AY1013" s="25">
        <v>487.90592783505156</v>
      </c>
      <c r="AZ1013" s="27">
        <v>16.263530927835053</v>
      </c>
      <c r="BA1013" s="100">
        <f>U1013/T1013</f>
        <v>0.29013530927835057</v>
      </c>
      <c r="BB1013" s="100">
        <f>W1013/T1013</f>
        <v>0.61678479381443296</v>
      </c>
      <c r="BC1013" s="100">
        <f>X1013/T1013</f>
        <v>9.0740979381443307E-2</v>
      </c>
      <c r="BD1013" s="100">
        <f>(W1013+X1013)/T1013</f>
        <v>0.70752577319587628</v>
      </c>
    </row>
    <row r="1014" spans="2:56" outlineLevel="3" collapsed="1" x14ac:dyDescent="0.2">
      <c r="B1014" s="115" t="s">
        <v>1078</v>
      </c>
      <c r="C1014" s="120">
        <v>30</v>
      </c>
      <c r="D1014" s="119">
        <v>93.5</v>
      </c>
      <c r="E1014" s="117"/>
      <c r="F1014" s="81">
        <v>92.5</v>
      </c>
      <c r="G1014" s="118"/>
      <c r="H1014" s="117"/>
      <c r="I1014" s="25">
        <v>3</v>
      </c>
      <c r="K1014" s="81">
        <v>95.5</v>
      </c>
      <c r="L1014" s="118"/>
      <c r="M1014" s="118"/>
      <c r="N1014" s="117"/>
      <c r="O1014" s="26">
        <v>6.1669999999999998</v>
      </c>
      <c r="P1014" s="83">
        <v>1.5599999999999999E-2</v>
      </c>
      <c r="Q1014" s="117"/>
      <c r="R1014" s="83">
        <v>6.1825999999999999</v>
      </c>
      <c r="S1014" s="117"/>
      <c r="T1014" s="26">
        <v>6.38</v>
      </c>
      <c r="U1014" s="83">
        <v>2.2058</v>
      </c>
      <c r="V1014" s="117"/>
      <c r="W1014" s="26">
        <v>3.3144999999999998</v>
      </c>
      <c r="X1014" s="26">
        <v>0.8357</v>
      </c>
      <c r="Y1014" s="25">
        <v>228962</v>
      </c>
      <c r="Z1014" s="25">
        <v>116907</v>
      </c>
      <c r="AA1014" s="25">
        <v>89491</v>
      </c>
      <c r="AB1014" s="25">
        <v>22564</v>
      </c>
      <c r="AC1014" s="25">
        <v>1162</v>
      </c>
      <c r="AD1014" s="25">
        <v>991</v>
      </c>
      <c r="AE1014" s="25">
        <v>145</v>
      </c>
      <c r="AF1014" s="25">
        <v>1130</v>
      </c>
      <c r="AG1014" s="25">
        <v>0</v>
      </c>
      <c r="AH1014" s="25">
        <v>959</v>
      </c>
      <c r="AI1014" s="25">
        <v>0</v>
      </c>
      <c r="AJ1014" s="25">
        <v>1265.5</v>
      </c>
      <c r="AK1014" s="25">
        <v>1130</v>
      </c>
      <c r="AL1014" s="25">
        <v>0</v>
      </c>
      <c r="AM1014" s="25">
        <v>1654.5</v>
      </c>
      <c r="AN1014" s="27">
        <v>103.50360000000001</v>
      </c>
      <c r="AO1014" s="27">
        <v>0</v>
      </c>
      <c r="AP1014" s="27">
        <v>103.50360000000001</v>
      </c>
      <c r="AQ1014" s="27">
        <v>121.9966</v>
      </c>
      <c r="AR1014" s="27">
        <v>0</v>
      </c>
      <c r="AS1014" s="27">
        <v>0</v>
      </c>
      <c r="AT1014" s="27">
        <v>0</v>
      </c>
      <c r="AU1014" s="27">
        <v>121.99</v>
      </c>
      <c r="AV1014" s="28">
        <v>454681</v>
      </c>
      <c r="AW1014" s="29">
        <v>0.97246127366609303</v>
      </c>
      <c r="AX1014" s="27">
        <v>37.6666666666667</v>
      </c>
      <c r="AY1014" s="25">
        <v>573.62068965517244</v>
      </c>
      <c r="AZ1014" s="27">
        <v>19.120689655172413</v>
      </c>
      <c r="BA1014" s="100">
        <f>U1014/T1014</f>
        <v>0.34573667711598749</v>
      </c>
      <c r="BB1014" s="100">
        <f>W1014/T1014</f>
        <v>0.51951410658307207</v>
      </c>
      <c r="BC1014" s="100">
        <f>X1014/T1014</f>
        <v>0.13098746081504703</v>
      </c>
      <c r="BD1014" s="100">
        <f>(W1014+X1014)/T1014</f>
        <v>0.65050156739811915</v>
      </c>
    </row>
    <row r="1015" spans="2:56" hidden="1" outlineLevel="4" collapsed="1" x14ac:dyDescent="0.2">
      <c r="B1015" s="115" t="s">
        <v>1079</v>
      </c>
      <c r="C1015" s="114">
        <v>7</v>
      </c>
      <c r="D1015" s="113">
        <v>28</v>
      </c>
      <c r="E1015" s="109"/>
      <c r="F1015" s="112">
        <v>28</v>
      </c>
      <c r="G1015" s="111"/>
      <c r="H1015" s="109"/>
      <c r="I1015" s="107">
        <v>0</v>
      </c>
      <c r="K1015" s="112">
        <v>28</v>
      </c>
      <c r="L1015" s="111"/>
      <c r="M1015" s="111"/>
      <c r="N1015" s="109"/>
      <c r="O1015" s="108">
        <v>1.8669</v>
      </c>
      <c r="P1015" s="110">
        <v>0</v>
      </c>
      <c r="Q1015" s="109"/>
      <c r="R1015" s="110">
        <v>1.8669</v>
      </c>
      <c r="S1015" s="109"/>
      <c r="T1015" s="108">
        <v>1.89</v>
      </c>
      <c r="U1015" s="110">
        <v>0.80010000000000003</v>
      </c>
      <c r="V1015" s="109"/>
      <c r="W1015" s="108">
        <v>1.0668</v>
      </c>
      <c r="X1015" s="108">
        <v>0</v>
      </c>
      <c r="Y1015" s="107">
        <v>71209</v>
      </c>
      <c r="Z1015" s="107">
        <v>42405</v>
      </c>
      <c r="AA1015" s="107">
        <v>28804</v>
      </c>
      <c r="AB1015" s="107">
        <v>0</v>
      </c>
      <c r="AC1015" s="107">
        <v>280</v>
      </c>
      <c r="AD1015" s="107">
        <v>211</v>
      </c>
      <c r="AE1015" s="107">
        <v>35</v>
      </c>
      <c r="AF1015" s="107">
        <v>269</v>
      </c>
      <c r="AG1015" s="107">
        <v>0</v>
      </c>
      <c r="AH1015" s="107">
        <v>245</v>
      </c>
      <c r="AI1015" s="107">
        <v>0</v>
      </c>
      <c r="AJ1015" s="107">
        <v>280</v>
      </c>
      <c r="AK1015" s="107">
        <v>269</v>
      </c>
      <c r="AL1015" s="107">
        <v>0</v>
      </c>
      <c r="AM1015" s="107">
        <v>316</v>
      </c>
      <c r="AN1015" s="104">
        <v>32.666899999999998</v>
      </c>
      <c r="AO1015" s="104">
        <v>0</v>
      </c>
      <c r="AP1015" s="104">
        <v>32.666899999999998</v>
      </c>
      <c r="AQ1015" s="104">
        <v>35.866599999999998</v>
      </c>
      <c r="AR1015" s="104">
        <v>0</v>
      </c>
      <c r="AS1015" s="104">
        <v>0</v>
      </c>
      <c r="AT1015" s="104">
        <v>0</v>
      </c>
      <c r="AU1015" s="104">
        <v>35.86</v>
      </c>
      <c r="AV1015" s="106">
        <v>133675</v>
      </c>
      <c r="AW1015" s="105">
        <v>0.96071428571428596</v>
      </c>
      <c r="AX1015" s="104">
        <v>38.428571428571402</v>
      </c>
      <c r="AY1015" s="107">
        <v>569.20634920634916</v>
      </c>
      <c r="AZ1015" s="104">
        <v>18.973544973544975</v>
      </c>
      <c r="BA1015" s="100">
        <f>U1015/T1015</f>
        <v>0.42333333333333339</v>
      </c>
      <c r="BB1015" s="100">
        <f>W1015/T1015</f>
        <v>0.56444444444444442</v>
      </c>
      <c r="BC1015" s="100">
        <f>X1015/T1015</f>
        <v>0</v>
      </c>
      <c r="BD1015" s="100">
        <f>(W1015+X1015)/T1015</f>
        <v>0.56444444444444442</v>
      </c>
    </row>
    <row r="1016" spans="2:56" hidden="1" outlineLevel="4" collapsed="1" x14ac:dyDescent="0.2">
      <c r="B1016" s="115" t="s">
        <v>1080</v>
      </c>
      <c r="C1016" s="114">
        <v>7</v>
      </c>
      <c r="D1016" s="113">
        <v>21</v>
      </c>
      <c r="E1016" s="109"/>
      <c r="F1016" s="112">
        <v>21</v>
      </c>
      <c r="G1016" s="111"/>
      <c r="H1016" s="109"/>
      <c r="I1016" s="107">
        <v>0</v>
      </c>
      <c r="K1016" s="112">
        <v>21</v>
      </c>
      <c r="L1016" s="111"/>
      <c r="M1016" s="111"/>
      <c r="N1016" s="109"/>
      <c r="O1016" s="108">
        <v>1.4</v>
      </c>
      <c r="P1016" s="110">
        <v>0</v>
      </c>
      <c r="Q1016" s="109"/>
      <c r="R1016" s="110">
        <v>1.4</v>
      </c>
      <c r="S1016" s="109"/>
      <c r="T1016" s="108">
        <v>1.4</v>
      </c>
      <c r="U1016" s="110">
        <v>0.6</v>
      </c>
      <c r="V1016" s="109"/>
      <c r="W1016" s="108">
        <v>0.4</v>
      </c>
      <c r="X1016" s="108">
        <v>0.4</v>
      </c>
      <c r="Y1016" s="107">
        <v>53400</v>
      </c>
      <c r="Z1016" s="107">
        <v>31800</v>
      </c>
      <c r="AA1016" s="107">
        <v>10800</v>
      </c>
      <c r="AB1016" s="107">
        <v>10800</v>
      </c>
      <c r="AC1016" s="107">
        <v>280</v>
      </c>
      <c r="AD1016" s="107">
        <v>241</v>
      </c>
      <c r="AE1016" s="107">
        <v>35</v>
      </c>
      <c r="AF1016" s="107">
        <v>267</v>
      </c>
      <c r="AG1016" s="107">
        <v>0</v>
      </c>
      <c r="AH1016" s="107">
        <v>245</v>
      </c>
      <c r="AI1016" s="107">
        <v>0</v>
      </c>
      <c r="AJ1016" s="107">
        <v>315</v>
      </c>
      <c r="AK1016" s="107">
        <v>267</v>
      </c>
      <c r="AL1016" s="107">
        <v>0</v>
      </c>
      <c r="AM1016" s="107">
        <v>363</v>
      </c>
      <c r="AN1016" s="104">
        <v>25.1999</v>
      </c>
      <c r="AO1016" s="104">
        <v>0</v>
      </c>
      <c r="AP1016" s="104">
        <v>25.1999</v>
      </c>
      <c r="AQ1016" s="104">
        <v>27.44</v>
      </c>
      <c r="AR1016" s="104">
        <v>0</v>
      </c>
      <c r="AS1016" s="104">
        <v>0</v>
      </c>
      <c r="AT1016" s="104">
        <v>0</v>
      </c>
      <c r="AU1016" s="104">
        <v>27.44</v>
      </c>
      <c r="AV1016" s="106">
        <v>102268</v>
      </c>
      <c r="AW1016" s="105">
        <v>0.95357142857142896</v>
      </c>
      <c r="AX1016" s="104">
        <v>38.142857142857103</v>
      </c>
      <c r="AY1016" s="107">
        <v>588</v>
      </c>
      <c r="AZ1016" s="104">
        <v>19.600000000000001</v>
      </c>
      <c r="BA1016" s="100">
        <f>U1016/T1016</f>
        <v>0.4285714285714286</v>
      </c>
      <c r="BB1016" s="100">
        <f>W1016/T1016</f>
        <v>0.28571428571428575</v>
      </c>
      <c r="BC1016" s="100">
        <f>X1016/T1016</f>
        <v>0.28571428571428575</v>
      </c>
      <c r="BD1016" s="100">
        <f>(W1016+X1016)/T1016</f>
        <v>0.57142857142857151</v>
      </c>
    </row>
    <row r="1017" spans="2:56" hidden="1" outlineLevel="4" collapsed="1" x14ac:dyDescent="0.2">
      <c r="B1017" s="115" t="s">
        <v>1081</v>
      </c>
      <c r="C1017" s="114">
        <v>5</v>
      </c>
      <c r="D1017" s="113">
        <v>15</v>
      </c>
      <c r="E1017" s="109"/>
      <c r="F1017" s="112">
        <v>15</v>
      </c>
      <c r="G1017" s="111"/>
      <c r="H1017" s="109"/>
      <c r="I1017" s="107">
        <v>0</v>
      </c>
      <c r="K1017" s="112">
        <v>15</v>
      </c>
      <c r="L1017" s="111"/>
      <c r="M1017" s="111"/>
      <c r="N1017" s="109"/>
      <c r="O1017" s="108">
        <v>1</v>
      </c>
      <c r="P1017" s="110">
        <v>0</v>
      </c>
      <c r="Q1017" s="109"/>
      <c r="R1017" s="110">
        <v>1</v>
      </c>
      <c r="S1017" s="109"/>
      <c r="T1017" s="108">
        <v>1.01</v>
      </c>
      <c r="U1017" s="110">
        <v>0.80569999999999997</v>
      </c>
      <c r="V1017" s="109"/>
      <c r="W1017" s="108">
        <v>0.2</v>
      </c>
      <c r="X1017" s="108">
        <v>0</v>
      </c>
      <c r="Y1017" s="107">
        <v>48102</v>
      </c>
      <c r="Z1017" s="107">
        <v>42702</v>
      </c>
      <c r="AA1017" s="107">
        <v>5400</v>
      </c>
      <c r="AB1017" s="107">
        <v>0</v>
      </c>
      <c r="AC1017" s="107">
        <v>200</v>
      </c>
      <c r="AD1017" s="107">
        <v>179</v>
      </c>
      <c r="AE1017" s="107">
        <v>25</v>
      </c>
      <c r="AF1017" s="107">
        <v>194</v>
      </c>
      <c r="AG1017" s="107">
        <v>0</v>
      </c>
      <c r="AH1017" s="107">
        <v>170</v>
      </c>
      <c r="AI1017" s="107">
        <v>0</v>
      </c>
      <c r="AJ1017" s="107">
        <v>204</v>
      </c>
      <c r="AK1017" s="107">
        <v>194</v>
      </c>
      <c r="AL1017" s="107">
        <v>0</v>
      </c>
      <c r="AM1017" s="107">
        <v>246</v>
      </c>
      <c r="AN1017" s="104">
        <v>17.453399999999998</v>
      </c>
      <c r="AO1017" s="104">
        <v>0</v>
      </c>
      <c r="AP1017" s="104">
        <v>17.453399999999998</v>
      </c>
      <c r="AQ1017" s="104">
        <v>19.973299999999998</v>
      </c>
      <c r="AR1017" s="104">
        <v>0</v>
      </c>
      <c r="AS1017" s="104">
        <v>0</v>
      </c>
      <c r="AT1017" s="104">
        <v>0</v>
      </c>
      <c r="AU1017" s="104">
        <v>19.97</v>
      </c>
      <c r="AV1017" s="106">
        <v>74440</v>
      </c>
      <c r="AW1017" s="105">
        <v>0.97</v>
      </c>
      <c r="AX1017" s="104">
        <v>38.799999999999997</v>
      </c>
      <c r="AY1017" s="107">
        <v>593.16831683168311</v>
      </c>
      <c r="AZ1017" s="104">
        <v>19.772277227722771</v>
      </c>
      <c r="BA1017" s="100">
        <f>U1017/T1017</f>
        <v>0.79772277227722765</v>
      </c>
      <c r="BB1017" s="100">
        <f>W1017/T1017</f>
        <v>0.19801980198019803</v>
      </c>
      <c r="BC1017" s="100">
        <f>X1017/T1017</f>
        <v>0</v>
      </c>
      <c r="BD1017" s="100">
        <f>(W1017+X1017)/T1017</f>
        <v>0.19801980198019803</v>
      </c>
    </row>
    <row r="1018" spans="2:56" hidden="1" outlineLevel="4" collapsed="1" x14ac:dyDescent="0.2">
      <c r="B1018" s="115" t="s">
        <v>1082</v>
      </c>
      <c r="C1018" s="114">
        <v>3</v>
      </c>
      <c r="D1018" s="113">
        <v>12</v>
      </c>
      <c r="E1018" s="109"/>
      <c r="F1018" s="112">
        <v>12</v>
      </c>
      <c r="G1018" s="111"/>
      <c r="H1018" s="109"/>
      <c r="I1018" s="107">
        <v>0</v>
      </c>
      <c r="K1018" s="112">
        <v>12</v>
      </c>
      <c r="L1018" s="111"/>
      <c r="M1018" s="111"/>
      <c r="N1018" s="109"/>
      <c r="O1018" s="108">
        <v>0.80010000000000003</v>
      </c>
      <c r="P1018" s="110">
        <v>0</v>
      </c>
      <c r="Q1018" s="109"/>
      <c r="R1018" s="110">
        <v>0.80010000000000003</v>
      </c>
      <c r="S1018" s="109"/>
      <c r="T1018" s="108">
        <v>0.94</v>
      </c>
      <c r="U1018" s="110">
        <v>0</v>
      </c>
      <c r="V1018" s="109"/>
      <c r="W1018" s="108">
        <v>0.53339999999999999</v>
      </c>
      <c r="X1018" s="108">
        <v>0.4</v>
      </c>
      <c r="Y1018" s="107">
        <v>25202</v>
      </c>
      <c r="Z1018" s="107">
        <v>0</v>
      </c>
      <c r="AA1018" s="107">
        <v>14402</v>
      </c>
      <c r="AB1018" s="107">
        <v>10800</v>
      </c>
      <c r="AC1018" s="107">
        <v>170</v>
      </c>
      <c r="AD1018" s="107">
        <v>147</v>
      </c>
      <c r="AE1018" s="107">
        <v>15</v>
      </c>
      <c r="AF1018" s="107">
        <v>160</v>
      </c>
      <c r="AG1018" s="107">
        <v>0</v>
      </c>
      <c r="AH1018" s="107">
        <v>108</v>
      </c>
      <c r="AI1018" s="107">
        <v>0</v>
      </c>
      <c r="AJ1018" s="107">
        <v>288</v>
      </c>
      <c r="AK1018" s="107">
        <v>160</v>
      </c>
      <c r="AL1018" s="107">
        <v>0</v>
      </c>
      <c r="AM1018" s="107">
        <v>512</v>
      </c>
      <c r="AN1018" s="104">
        <v>14.4</v>
      </c>
      <c r="AO1018" s="104">
        <v>0</v>
      </c>
      <c r="AP1018" s="104">
        <v>14.4</v>
      </c>
      <c r="AQ1018" s="104">
        <v>21.333400000000001</v>
      </c>
      <c r="AR1018" s="104">
        <v>0</v>
      </c>
      <c r="AS1018" s="104">
        <v>0</v>
      </c>
      <c r="AT1018" s="104">
        <v>0</v>
      </c>
      <c r="AU1018" s="104">
        <v>21.34</v>
      </c>
      <c r="AV1018" s="106">
        <v>79510</v>
      </c>
      <c r="AW1018" s="105">
        <v>0.94117647058823495</v>
      </c>
      <c r="AX1018" s="104">
        <v>53.3333333333333</v>
      </c>
      <c r="AY1018" s="107">
        <v>681.063829787234</v>
      </c>
      <c r="AZ1018" s="104">
        <v>22.702127659574469</v>
      </c>
      <c r="BA1018" s="100">
        <f>U1018/T1018</f>
        <v>0</v>
      </c>
      <c r="BB1018" s="100">
        <f>W1018/T1018</f>
        <v>0.56744680851063833</v>
      </c>
      <c r="BC1018" s="100">
        <f>X1018/T1018</f>
        <v>0.42553191489361708</v>
      </c>
      <c r="BD1018" s="100">
        <f>(W1018+X1018)/T1018</f>
        <v>0.99297872340425541</v>
      </c>
    </row>
    <row r="1019" spans="2:56" hidden="1" outlineLevel="4" collapsed="1" x14ac:dyDescent="0.2">
      <c r="B1019" s="115" t="s">
        <v>1083</v>
      </c>
      <c r="C1019" s="114">
        <v>3</v>
      </c>
      <c r="D1019" s="113">
        <v>9</v>
      </c>
      <c r="E1019" s="109"/>
      <c r="F1019" s="112">
        <v>9</v>
      </c>
      <c r="G1019" s="111"/>
      <c r="H1019" s="109"/>
      <c r="I1019" s="107">
        <v>0</v>
      </c>
      <c r="K1019" s="112">
        <v>9</v>
      </c>
      <c r="L1019" s="111"/>
      <c r="M1019" s="111"/>
      <c r="N1019" s="109"/>
      <c r="O1019" s="108">
        <v>0.6</v>
      </c>
      <c r="P1019" s="110">
        <v>0</v>
      </c>
      <c r="Q1019" s="109"/>
      <c r="R1019" s="110">
        <v>0.6</v>
      </c>
      <c r="S1019" s="109"/>
      <c r="T1019" s="108">
        <v>0.6</v>
      </c>
      <c r="U1019" s="110">
        <v>0</v>
      </c>
      <c r="V1019" s="109"/>
      <c r="W1019" s="108">
        <v>0.6</v>
      </c>
      <c r="X1019" s="108">
        <v>0</v>
      </c>
      <c r="Y1019" s="107">
        <v>16200</v>
      </c>
      <c r="Z1019" s="107">
        <v>0</v>
      </c>
      <c r="AA1019" s="107">
        <v>16200</v>
      </c>
      <c r="AB1019" s="107">
        <v>0</v>
      </c>
      <c r="AC1019" s="107">
        <v>90</v>
      </c>
      <c r="AD1019" s="107">
        <v>89</v>
      </c>
      <c r="AE1019" s="107">
        <v>15</v>
      </c>
      <c r="AF1019" s="107">
        <v>97</v>
      </c>
      <c r="AG1019" s="107">
        <v>0</v>
      </c>
      <c r="AH1019" s="107">
        <v>75</v>
      </c>
      <c r="AI1019" s="107">
        <v>0</v>
      </c>
      <c r="AJ1019" s="107">
        <v>0</v>
      </c>
      <c r="AK1019" s="107">
        <v>97</v>
      </c>
      <c r="AL1019" s="107">
        <v>0</v>
      </c>
      <c r="AM1019" s="107">
        <v>0</v>
      </c>
      <c r="AN1019" s="104">
        <v>7.8334000000000001</v>
      </c>
      <c r="AO1019" s="104">
        <v>0</v>
      </c>
      <c r="AP1019" s="104">
        <v>7.8334000000000001</v>
      </c>
      <c r="AQ1019" s="104">
        <v>10.1333</v>
      </c>
      <c r="AR1019" s="104">
        <v>0</v>
      </c>
      <c r="AS1019" s="104">
        <v>0</v>
      </c>
      <c r="AT1019" s="104">
        <v>0</v>
      </c>
      <c r="AU1019" s="104">
        <v>10.130000000000001</v>
      </c>
      <c r="AV1019" s="106">
        <v>37766</v>
      </c>
      <c r="AW1019" s="105">
        <v>1.0777777777777799</v>
      </c>
      <c r="AX1019" s="104">
        <v>32.3333333333333</v>
      </c>
      <c r="AY1019" s="107">
        <v>506.5</v>
      </c>
      <c r="AZ1019" s="104">
        <v>16.883333333333333</v>
      </c>
      <c r="BA1019" s="100">
        <f>U1019/T1019</f>
        <v>0</v>
      </c>
      <c r="BB1019" s="100">
        <f>W1019/T1019</f>
        <v>1</v>
      </c>
      <c r="BC1019" s="100">
        <f>X1019/T1019</f>
        <v>0</v>
      </c>
      <c r="BD1019" s="100">
        <f>(W1019+X1019)/T1019</f>
        <v>1</v>
      </c>
    </row>
    <row r="1020" spans="2:56" hidden="1" outlineLevel="4" collapsed="1" x14ac:dyDescent="0.2">
      <c r="B1020" s="115" t="s">
        <v>1084</v>
      </c>
      <c r="C1020" s="114">
        <v>3</v>
      </c>
      <c r="D1020" s="113">
        <v>4.5</v>
      </c>
      <c r="E1020" s="109"/>
      <c r="F1020" s="112">
        <v>4.5</v>
      </c>
      <c r="G1020" s="111"/>
      <c r="H1020" s="109"/>
      <c r="I1020" s="107">
        <v>0</v>
      </c>
      <c r="K1020" s="112">
        <v>4.5</v>
      </c>
      <c r="L1020" s="111"/>
      <c r="M1020" s="111"/>
      <c r="N1020" s="109"/>
      <c r="O1020" s="108">
        <v>0.3</v>
      </c>
      <c r="P1020" s="110">
        <v>0</v>
      </c>
      <c r="Q1020" s="109"/>
      <c r="R1020" s="110">
        <v>0.3</v>
      </c>
      <c r="S1020" s="109"/>
      <c r="T1020" s="108">
        <v>0.3</v>
      </c>
      <c r="U1020" s="110">
        <v>0</v>
      </c>
      <c r="V1020" s="109"/>
      <c r="W1020" s="108">
        <v>0.30869999999999997</v>
      </c>
      <c r="X1020" s="108">
        <v>0</v>
      </c>
      <c r="Y1020" s="107">
        <v>8334</v>
      </c>
      <c r="Z1020" s="107">
        <v>0</v>
      </c>
      <c r="AA1020" s="107">
        <v>8334</v>
      </c>
      <c r="AB1020" s="107">
        <v>0</v>
      </c>
      <c r="AC1020" s="107">
        <v>90</v>
      </c>
      <c r="AD1020" s="107">
        <v>82</v>
      </c>
      <c r="AE1020" s="107">
        <v>15</v>
      </c>
      <c r="AF1020" s="107">
        <v>97</v>
      </c>
      <c r="AG1020" s="107">
        <v>0</v>
      </c>
      <c r="AH1020" s="107">
        <v>69</v>
      </c>
      <c r="AI1020" s="107">
        <v>0</v>
      </c>
      <c r="AJ1020" s="107">
        <v>103.5</v>
      </c>
      <c r="AK1020" s="107">
        <v>97</v>
      </c>
      <c r="AL1020" s="107">
        <v>0</v>
      </c>
      <c r="AM1020" s="107">
        <v>145.5</v>
      </c>
      <c r="AN1020" s="104">
        <v>3.45</v>
      </c>
      <c r="AO1020" s="104">
        <v>0</v>
      </c>
      <c r="AP1020" s="104">
        <v>3.45</v>
      </c>
      <c r="AQ1020" s="104">
        <v>4.8499999999999996</v>
      </c>
      <c r="AR1020" s="104">
        <v>0</v>
      </c>
      <c r="AS1020" s="104">
        <v>0</v>
      </c>
      <c r="AT1020" s="104">
        <v>0</v>
      </c>
      <c r="AU1020" s="104">
        <v>4.8499999999999996</v>
      </c>
      <c r="AV1020" s="106">
        <v>18077</v>
      </c>
      <c r="AW1020" s="105">
        <v>1.0777777777777799</v>
      </c>
      <c r="AX1020" s="104">
        <v>32.3333333333333</v>
      </c>
      <c r="AY1020" s="107">
        <v>485</v>
      </c>
      <c r="AZ1020" s="104">
        <v>16.166666666666668</v>
      </c>
      <c r="BA1020" s="100">
        <f>U1020/T1020</f>
        <v>0</v>
      </c>
      <c r="BB1020" s="100">
        <f>W1020/T1020</f>
        <v>1.0289999999999999</v>
      </c>
      <c r="BC1020" s="100">
        <f>X1020/T1020</f>
        <v>0</v>
      </c>
      <c r="BD1020" s="100">
        <f>(W1020+X1020)/T1020</f>
        <v>1.0289999999999999</v>
      </c>
    </row>
    <row r="1021" spans="2:56" hidden="1" outlineLevel="4" collapsed="1" x14ac:dyDescent="0.2">
      <c r="B1021" s="115" t="s">
        <v>1085</v>
      </c>
      <c r="C1021" s="114">
        <v>1</v>
      </c>
      <c r="D1021" s="113">
        <v>3</v>
      </c>
      <c r="E1021" s="109"/>
      <c r="F1021" s="112">
        <v>3</v>
      </c>
      <c r="G1021" s="111"/>
      <c r="H1021" s="109"/>
      <c r="I1021" s="107">
        <v>0</v>
      </c>
      <c r="K1021" s="112">
        <v>3</v>
      </c>
      <c r="L1021" s="111"/>
      <c r="M1021" s="111"/>
      <c r="N1021" s="109"/>
      <c r="O1021" s="108">
        <v>0.2</v>
      </c>
      <c r="P1021" s="110">
        <v>0</v>
      </c>
      <c r="Q1021" s="109"/>
      <c r="R1021" s="110">
        <v>0.2</v>
      </c>
      <c r="S1021" s="109"/>
      <c r="T1021" s="108">
        <v>0.2</v>
      </c>
      <c r="U1021" s="110">
        <v>0</v>
      </c>
      <c r="V1021" s="109"/>
      <c r="W1021" s="108">
        <v>0.19989999999999999</v>
      </c>
      <c r="X1021" s="108">
        <v>0</v>
      </c>
      <c r="Y1021" s="107">
        <v>5397</v>
      </c>
      <c r="Z1021" s="107">
        <v>0</v>
      </c>
      <c r="AA1021" s="107">
        <v>5397</v>
      </c>
      <c r="AB1021" s="107">
        <v>0</v>
      </c>
      <c r="AC1021" s="107">
        <v>30</v>
      </c>
      <c r="AD1021" s="107">
        <v>20</v>
      </c>
      <c r="AE1021" s="107">
        <v>5</v>
      </c>
      <c r="AF1021" s="107">
        <v>24</v>
      </c>
      <c r="AG1021" s="107">
        <v>0</v>
      </c>
      <c r="AH1021" s="107">
        <v>25</v>
      </c>
      <c r="AI1021" s="107">
        <v>0</v>
      </c>
      <c r="AJ1021" s="107">
        <v>75</v>
      </c>
      <c r="AK1021" s="107">
        <v>24</v>
      </c>
      <c r="AL1021" s="107">
        <v>0</v>
      </c>
      <c r="AM1021" s="107">
        <v>72</v>
      </c>
      <c r="AN1021" s="104">
        <v>2.5</v>
      </c>
      <c r="AO1021" s="104">
        <v>0</v>
      </c>
      <c r="AP1021" s="104">
        <v>2.5</v>
      </c>
      <c r="AQ1021" s="104">
        <v>2.4</v>
      </c>
      <c r="AR1021" s="104">
        <v>0</v>
      </c>
      <c r="AS1021" s="104">
        <v>0</v>
      </c>
      <c r="AT1021" s="104">
        <v>0</v>
      </c>
      <c r="AU1021" s="104">
        <v>2.4</v>
      </c>
      <c r="AV1021" s="106">
        <v>8945</v>
      </c>
      <c r="AW1021" s="105">
        <v>0.8</v>
      </c>
      <c r="AX1021" s="104">
        <v>24</v>
      </c>
      <c r="AY1021" s="107">
        <v>360</v>
      </c>
      <c r="AZ1021" s="104">
        <v>12</v>
      </c>
      <c r="BA1021" s="100">
        <f>U1021/T1021</f>
        <v>0</v>
      </c>
      <c r="BB1021" s="100">
        <f>W1021/T1021</f>
        <v>0.99949999999999994</v>
      </c>
      <c r="BC1021" s="100">
        <f>X1021/T1021</f>
        <v>0</v>
      </c>
      <c r="BD1021" s="100">
        <f>(W1021+X1021)/T1021</f>
        <v>0.99949999999999994</v>
      </c>
    </row>
    <row r="1022" spans="2:56" hidden="1" outlineLevel="4" collapsed="1" x14ac:dyDescent="0.2">
      <c r="B1022" s="115" t="s">
        <v>1086</v>
      </c>
      <c r="C1022" s="114">
        <v>1</v>
      </c>
      <c r="D1022" s="113">
        <v>1</v>
      </c>
      <c r="E1022" s="109"/>
      <c r="F1022" s="112">
        <v>0</v>
      </c>
      <c r="G1022" s="111"/>
      <c r="H1022" s="109"/>
      <c r="I1022" s="107">
        <v>3</v>
      </c>
      <c r="K1022" s="112">
        <v>3</v>
      </c>
      <c r="L1022" s="111"/>
      <c r="M1022" s="111"/>
      <c r="N1022" s="109"/>
      <c r="O1022" s="108">
        <v>0</v>
      </c>
      <c r="P1022" s="110">
        <v>1.5599999999999999E-2</v>
      </c>
      <c r="Q1022" s="109"/>
      <c r="R1022" s="110">
        <v>1.5599999999999999E-2</v>
      </c>
      <c r="S1022" s="109"/>
      <c r="T1022" s="108">
        <v>0.04</v>
      </c>
      <c r="U1022" s="110">
        <v>0</v>
      </c>
      <c r="V1022" s="109"/>
      <c r="W1022" s="108">
        <v>5.7000000000000002E-3</v>
      </c>
      <c r="X1022" s="108">
        <v>3.5700000000000003E-2</v>
      </c>
      <c r="Y1022" s="107">
        <v>1118</v>
      </c>
      <c r="Z1022" s="107">
        <v>0</v>
      </c>
      <c r="AA1022" s="107">
        <v>154</v>
      </c>
      <c r="AB1022" s="107">
        <v>964</v>
      </c>
      <c r="AC1022" s="107">
        <v>22</v>
      </c>
      <c r="AD1022" s="107">
        <v>22</v>
      </c>
      <c r="AE1022" s="107">
        <v>0</v>
      </c>
      <c r="AF1022" s="107">
        <v>22</v>
      </c>
      <c r="AG1022" s="107">
        <v>0</v>
      </c>
      <c r="AH1022" s="107">
        <v>22</v>
      </c>
      <c r="AI1022" s="107">
        <v>0</v>
      </c>
      <c r="AJ1022" s="107">
        <v>0</v>
      </c>
      <c r="AK1022" s="107">
        <v>22</v>
      </c>
      <c r="AL1022" s="107">
        <v>0</v>
      </c>
      <c r="AM1022" s="107">
        <v>0</v>
      </c>
      <c r="AN1022" s="104">
        <v>0</v>
      </c>
      <c r="AO1022" s="104">
        <v>0</v>
      </c>
      <c r="AP1022" s="104">
        <v>0</v>
      </c>
      <c r="AQ1022" s="104">
        <v>0</v>
      </c>
      <c r="AR1022" s="104">
        <v>0</v>
      </c>
      <c r="AS1022" s="104">
        <v>0</v>
      </c>
      <c r="AT1022" s="104">
        <v>0</v>
      </c>
      <c r="AU1022" s="104">
        <v>0</v>
      </c>
      <c r="AV1022" s="106">
        <v>0</v>
      </c>
      <c r="AW1022" s="105">
        <v>1</v>
      </c>
      <c r="AX1022" s="104">
        <v>22</v>
      </c>
      <c r="AY1022" s="114" t="s">
        <v>4</v>
      </c>
      <c r="AZ1022" s="104">
        <v>0</v>
      </c>
      <c r="BA1022" s="100">
        <f>U1022/T1022</f>
        <v>0</v>
      </c>
      <c r="BB1022" s="100">
        <f>W1022/T1022</f>
        <v>0.14250000000000002</v>
      </c>
      <c r="BC1022" s="100">
        <f>X1022/T1022</f>
        <v>0.89250000000000007</v>
      </c>
      <c r="BD1022" s="100">
        <f>(W1022+X1022)/T1022</f>
        <v>1.0350000000000001</v>
      </c>
    </row>
    <row r="1023" spans="2:56" outlineLevel="3" collapsed="1" x14ac:dyDescent="0.2">
      <c r="B1023" s="115" t="s">
        <v>1087</v>
      </c>
      <c r="C1023" s="120">
        <v>9</v>
      </c>
      <c r="D1023" s="119">
        <v>19.5</v>
      </c>
      <c r="E1023" s="117"/>
      <c r="F1023" s="81">
        <v>17</v>
      </c>
      <c r="G1023" s="118"/>
      <c r="H1023" s="117"/>
      <c r="I1023" s="25">
        <v>10.5</v>
      </c>
      <c r="K1023" s="81">
        <v>27.5</v>
      </c>
      <c r="L1023" s="118"/>
      <c r="M1023" s="118"/>
      <c r="N1023" s="117"/>
      <c r="O1023" s="26">
        <v>1.1335</v>
      </c>
      <c r="P1023" s="83">
        <v>0.49270000000000003</v>
      </c>
      <c r="Q1023" s="117"/>
      <c r="R1023" s="83">
        <v>1.6262000000000001</v>
      </c>
      <c r="S1023" s="117"/>
      <c r="T1023" s="26">
        <v>1.4</v>
      </c>
      <c r="U1023" s="83">
        <v>0</v>
      </c>
      <c r="V1023" s="117"/>
      <c r="W1023" s="26">
        <v>1.4006000000000001</v>
      </c>
      <c r="X1023" s="26">
        <v>0</v>
      </c>
      <c r="Y1023" s="25">
        <v>37815</v>
      </c>
      <c r="Z1023" s="25">
        <v>0</v>
      </c>
      <c r="AA1023" s="25">
        <v>37815</v>
      </c>
      <c r="AB1023" s="25">
        <v>0</v>
      </c>
      <c r="AC1023" s="25">
        <v>242</v>
      </c>
      <c r="AD1023" s="25">
        <v>172</v>
      </c>
      <c r="AE1023" s="25">
        <v>80</v>
      </c>
      <c r="AF1023" s="25">
        <v>210</v>
      </c>
      <c r="AG1023" s="25">
        <v>0</v>
      </c>
      <c r="AH1023" s="25">
        <v>230</v>
      </c>
      <c r="AI1023" s="25">
        <v>0</v>
      </c>
      <c r="AJ1023" s="25">
        <v>0</v>
      </c>
      <c r="AK1023" s="25">
        <v>210</v>
      </c>
      <c r="AL1023" s="25">
        <v>0</v>
      </c>
      <c r="AM1023" s="25">
        <v>0</v>
      </c>
      <c r="AN1023" s="27">
        <v>20.5121</v>
      </c>
      <c r="AO1023" s="27">
        <v>0</v>
      </c>
      <c r="AP1023" s="27">
        <v>20.5121</v>
      </c>
      <c r="AQ1023" s="27">
        <v>20.379300000000001</v>
      </c>
      <c r="AR1023" s="27">
        <v>0</v>
      </c>
      <c r="AS1023" s="27">
        <v>0</v>
      </c>
      <c r="AT1023" s="27">
        <v>0</v>
      </c>
      <c r="AU1023" s="27">
        <v>20.39</v>
      </c>
      <c r="AV1023" s="28">
        <v>75954</v>
      </c>
      <c r="AW1023" s="29">
        <v>0.86776859504132198</v>
      </c>
      <c r="AX1023" s="27">
        <v>23.3333333333333</v>
      </c>
      <c r="AY1023" s="25">
        <v>436.92857142857144</v>
      </c>
      <c r="AZ1023" s="27">
        <v>14.564285714285715</v>
      </c>
      <c r="BA1023" s="100">
        <f>U1023/T1023</f>
        <v>0</v>
      </c>
      <c r="BB1023" s="100">
        <f>W1023/T1023</f>
        <v>1.0004285714285714</v>
      </c>
      <c r="BC1023" s="100">
        <f>X1023/T1023</f>
        <v>0</v>
      </c>
      <c r="BD1023" s="100">
        <f>(W1023+X1023)/T1023</f>
        <v>1.0004285714285714</v>
      </c>
    </row>
    <row r="1024" spans="2:56" hidden="1" outlineLevel="4" collapsed="1" x14ac:dyDescent="0.2">
      <c r="B1024" s="115" t="s">
        <v>1088</v>
      </c>
      <c r="C1024" s="114">
        <v>3</v>
      </c>
      <c r="D1024" s="113">
        <v>9</v>
      </c>
      <c r="E1024" s="109"/>
      <c r="F1024" s="112">
        <v>9</v>
      </c>
      <c r="G1024" s="111"/>
      <c r="H1024" s="109"/>
      <c r="I1024" s="107">
        <v>3</v>
      </c>
      <c r="K1024" s="112">
        <v>12</v>
      </c>
      <c r="L1024" s="111"/>
      <c r="M1024" s="111"/>
      <c r="N1024" s="109"/>
      <c r="O1024" s="108">
        <v>0.6</v>
      </c>
      <c r="P1024" s="110">
        <v>0.14069999999999999</v>
      </c>
      <c r="Q1024" s="109"/>
      <c r="R1024" s="110">
        <v>0.74070000000000003</v>
      </c>
      <c r="S1024" s="109"/>
      <c r="T1024" s="108">
        <v>0.5</v>
      </c>
      <c r="U1024" s="110">
        <v>0</v>
      </c>
      <c r="V1024" s="109"/>
      <c r="W1024" s="108">
        <v>0.49459999999999998</v>
      </c>
      <c r="X1024" s="108">
        <v>0</v>
      </c>
      <c r="Y1024" s="107">
        <v>13354</v>
      </c>
      <c r="Z1024" s="107">
        <v>0</v>
      </c>
      <c r="AA1024" s="107">
        <v>13354</v>
      </c>
      <c r="AB1024" s="107">
        <v>0</v>
      </c>
      <c r="AC1024" s="107">
        <v>62</v>
      </c>
      <c r="AD1024" s="107">
        <v>44</v>
      </c>
      <c r="AE1024" s="107">
        <v>20</v>
      </c>
      <c r="AF1024" s="107">
        <v>55</v>
      </c>
      <c r="AG1024" s="107">
        <v>0</v>
      </c>
      <c r="AH1024" s="107">
        <v>70</v>
      </c>
      <c r="AI1024" s="107">
        <v>0</v>
      </c>
      <c r="AJ1024" s="107">
        <v>0</v>
      </c>
      <c r="AK1024" s="107">
        <v>55</v>
      </c>
      <c r="AL1024" s="107">
        <v>0</v>
      </c>
      <c r="AM1024" s="107">
        <v>0</v>
      </c>
      <c r="AN1024" s="104">
        <v>6.6665999999999999</v>
      </c>
      <c r="AO1024" s="104">
        <v>0</v>
      </c>
      <c r="AP1024" s="104">
        <v>6.6665999999999999</v>
      </c>
      <c r="AQ1024" s="104">
        <v>7.0667</v>
      </c>
      <c r="AR1024" s="104">
        <v>0</v>
      </c>
      <c r="AS1024" s="104">
        <v>0</v>
      </c>
      <c r="AT1024" s="104">
        <v>0</v>
      </c>
      <c r="AU1024" s="104">
        <v>7.07</v>
      </c>
      <c r="AV1024" s="106">
        <v>26338</v>
      </c>
      <c r="AW1024" s="105">
        <v>0.88709677419354804</v>
      </c>
      <c r="AX1024" s="104">
        <v>18.3333333333333</v>
      </c>
      <c r="AY1024" s="107">
        <v>424.2</v>
      </c>
      <c r="AZ1024" s="104">
        <v>14.14</v>
      </c>
      <c r="BA1024" s="100">
        <f>U1024/T1024</f>
        <v>0</v>
      </c>
      <c r="BB1024" s="100">
        <f>W1024/T1024</f>
        <v>0.98919999999999997</v>
      </c>
      <c r="BC1024" s="100">
        <f>X1024/T1024</f>
        <v>0</v>
      </c>
      <c r="BD1024" s="100">
        <f>(W1024+X1024)/T1024</f>
        <v>0.98919999999999997</v>
      </c>
    </row>
    <row r="1025" spans="2:56" hidden="1" outlineLevel="4" collapsed="1" x14ac:dyDescent="0.2">
      <c r="B1025" s="115" t="s">
        <v>1090</v>
      </c>
      <c r="C1025" s="114">
        <v>1</v>
      </c>
      <c r="D1025" s="113">
        <v>3</v>
      </c>
      <c r="E1025" s="109"/>
      <c r="F1025" s="112">
        <v>3</v>
      </c>
      <c r="G1025" s="111"/>
      <c r="H1025" s="109"/>
      <c r="I1025" s="107">
        <v>0</v>
      </c>
      <c r="K1025" s="112">
        <v>3</v>
      </c>
      <c r="L1025" s="111"/>
      <c r="M1025" s="111"/>
      <c r="N1025" s="109"/>
      <c r="O1025" s="108">
        <v>0.2</v>
      </c>
      <c r="P1025" s="110">
        <v>0</v>
      </c>
      <c r="Q1025" s="109"/>
      <c r="R1025" s="110">
        <v>0.2</v>
      </c>
      <c r="S1025" s="109"/>
      <c r="T1025" s="108">
        <v>0.2</v>
      </c>
      <c r="U1025" s="110">
        <v>0</v>
      </c>
      <c r="V1025" s="109"/>
      <c r="W1025" s="108">
        <v>0.2</v>
      </c>
      <c r="X1025" s="108">
        <v>0</v>
      </c>
      <c r="Y1025" s="107">
        <v>5400</v>
      </c>
      <c r="Z1025" s="107">
        <v>0</v>
      </c>
      <c r="AA1025" s="107">
        <v>5400</v>
      </c>
      <c r="AB1025" s="107">
        <v>0</v>
      </c>
      <c r="AC1025" s="107">
        <v>30</v>
      </c>
      <c r="AD1025" s="107">
        <v>17</v>
      </c>
      <c r="AE1025" s="107">
        <v>10</v>
      </c>
      <c r="AF1025" s="107">
        <v>23</v>
      </c>
      <c r="AG1025" s="107">
        <v>0</v>
      </c>
      <c r="AH1025" s="107">
        <v>30</v>
      </c>
      <c r="AI1025" s="107">
        <v>0</v>
      </c>
      <c r="AJ1025" s="107">
        <v>0</v>
      </c>
      <c r="AK1025" s="107">
        <v>23</v>
      </c>
      <c r="AL1025" s="107">
        <v>0</v>
      </c>
      <c r="AM1025" s="107">
        <v>0</v>
      </c>
      <c r="AN1025" s="104">
        <v>3</v>
      </c>
      <c r="AO1025" s="104">
        <v>0</v>
      </c>
      <c r="AP1025" s="104">
        <v>3</v>
      </c>
      <c r="AQ1025" s="104">
        <v>2.2999999999999998</v>
      </c>
      <c r="AR1025" s="104">
        <v>0</v>
      </c>
      <c r="AS1025" s="104">
        <v>0</v>
      </c>
      <c r="AT1025" s="104">
        <v>0</v>
      </c>
      <c r="AU1025" s="104">
        <v>2.2999999999999998</v>
      </c>
      <c r="AV1025" s="106">
        <v>8572</v>
      </c>
      <c r="AW1025" s="105">
        <v>0.76666666666666705</v>
      </c>
      <c r="AX1025" s="104">
        <v>23</v>
      </c>
      <c r="AY1025" s="107">
        <v>345</v>
      </c>
      <c r="AZ1025" s="104">
        <v>11.5</v>
      </c>
      <c r="BA1025" s="100">
        <f>U1025/T1025</f>
        <v>0</v>
      </c>
      <c r="BB1025" s="100">
        <f>W1025/T1025</f>
        <v>1</v>
      </c>
      <c r="BC1025" s="100">
        <f>X1025/T1025</f>
        <v>0</v>
      </c>
      <c r="BD1025" s="100">
        <f>(W1025+X1025)/T1025</f>
        <v>1</v>
      </c>
    </row>
    <row r="1026" spans="2:56" hidden="1" outlineLevel="4" collapsed="1" x14ac:dyDescent="0.2">
      <c r="B1026" s="115" t="s">
        <v>1091</v>
      </c>
      <c r="C1026" s="114">
        <v>3</v>
      </c>
      <c r="D1026" s="113">
        <v>4.5</v>
      </c>
      <c r="E1026" s="109"/>
      <c r="F1026" s="112">
        <v>3</v>
      </c>
      <c r="G1026" s="111"/>
      <c r="H1026" s="109"/>
      <c r="I1026" s="107">
        <v>4.5</v>
      </c>
      <c r="K1026" s="112">
        <v>7.5</v>
      </c>
      <c r="L1026" s="111"/>
      <c r="M1026" s="111"/>
      <c r="N1026" s="109"/>
      <c r="O1026" s="108">
        <v>0.2001</v>
      </c>
      <c r="P1026" s="110">
        <v>0.2112</v>
      </c>
      <c r="Q1026" s="109"/>
      <c r="R1026" s="110">
        <v>0.4113</v>
      </c>
      <c r="S1026" s="109"/>
      <c r="T1026" s="108">
        <v>0.42</v>
      </c>
      <c r="U1026" s="110">
        <v>0</v>
      </c>
      <c r="V1026" s="109"/>
      <c r="W1026" s="108">
        <v>0.42380000000000001</v>
      </c>
      <c r="X1026" s="108">
        <v>0</v>
      </c>
      <c r="Y1026" s="107">
        <v>11442</v>
      </c>
      <c r="Z1026" s="107">
        <v>0</v>
      </c>
      <c r="AA1026" s="107">
        <v>11442</v>
      </c>
      <c r="AB1026" s="107">
        <v>0</v>
      </c>
      <c r="AC1026" s="107">
        <v>90</v>
      </c>
      <c r="AD1026" s="107">
        <v>61</v>
      </c>
      <c r="AE1026" s="107">
        <v>30</v>
      </c>
      <c r="AF1026" s="107">
        <v>79</v>
      </c>
      <c r="AG1026" s="107">
        <v>0</v>
      </c>
      <c r="AH1026" s="107">
        <v>78</v>
      </c>
      <c r="AI1026" s="107">
        <v>0</v>
      </c>
      <c r="AJ1026" s="107">
        <v>0</v>
      </c>
      <c r="AK1026" s="107">
        <v>79</v>
      </c>
      <c r="AL1026" s="107">
        <v>0</v>
      </c>
      <c r="AM1026" s="107">
        <v>0</v>
      </c>
      <c r="AN1026" s="104">
        <v>6.5072999999999999</v>
      </c>
      <c r="AO1026" s="104">
        <v>0</v>
      </c>
      <c r="AP1026" s="104">
        <v>6.5072999999999999</v>
      </c>
      <c r="AQ1026" s="104">
        <v>6.5909000000000004</v>
      </c>
      <c r="AR1026" s="104">
        <v>0</v>
      </c>
      <c r="AS1026" s="104">
        <v>0</v>
      </c>
      <c r="AT1026" s="104">
        <v>0</v>
      </c>
      <c r="AU1026" s="104">
        <v>6.59</v>
      </c>
      <c r="AV1026" s="106">
        <v>24564</v>
      </c>
      <c r="AW1026" s="105">
        <v>0.87777777777777799</v>
      </c>
      <c r="AX1026" s="104">
        <v>26.3333333333333</v>
      </c>
      <c r="AY1026" s="107">
        <v>470.71428571428572</v>
      </c>
      <c r="AZ1026" s="104">
        <v>15.69047619047619</v>
      </c>
      <c r="BA1026" s="100">
        <f>U1026/T1026</f>
        <v>0</v>
      </c>
      <c r="BB1026" s="100">
        <f>W1026/T1026</f>
        <v>1.0090476190476192</v>
      </c>
      <c r="BC1026" s="100">
        <f>X1026/T1026</f>
        <v>0</v>
      </c>
      <c r="BD1026" s="100">
        <f>(W1026+X1026)/T1026</f>
        <v>1.0090476190476192</v>
      </c>
    </row>
    <row r="1027" spans="2:56" hidden="1" outlineLevel="4" collapsed="1" x14ac:dyDescent="0.2">
      <c r="B1027" s="115" t="s">
        <v>1092</v>
      </c>
      <c r="C1027" s="114">
        <v>2</v>
      </c>
      <c r="D1027" s="113">
        <v>3</v>
      </c>
      <c r="E1027" s="109"/>
      <c r="F1027" s="112">
        <v>2</v>
      </c>
      <c r="G1027" s="111"/>
      <c r="H1027" s="109"/>
      <c r="I1027" s="107">
        <v>3</v>
      </c>
      <c r="K1027" s="112">
        <v>5</v>
      </c>
      <c r="L1027" s="111"/>
      <c r="M1027" s="111"/>
      <c r="N1027" s="109"/>
      <c r="O1027" s="108">
        <v>0.13339999999999999</v>
      </c>
      <c r="P1027" s="110">
        <v>0.14080000000000001</v>
      </c>
      <c r="Q1027" s="109"/>
      <c r="R1027" s="110">
        <v>0.2742</v>
      </c>
      <c r="S1027" s="109"/>
      <c r="T1027" s="108">
        <v>0.28000000000000003</v>
      </c>
      <c r="U1027" s="110">
        <v>0</v>
      </c>
      <c r="V1027" s="109"/>
      <c r="W1027" s="108">
        <v>0.28220000000000001</v>
      </c>
      <c r="X1027" s="108">
        <v>0</v>
      </c>
      <c r="Y1027" s="107">
        <v>7619</v>
      </c>
      <c r="Z1027" s="107">
        <v>0</v>
      </c>
      <c r="AA1027" s="107">
        <v>7619</v>
      </c>
      <c r="AB1027" s="107">
        <v>0</v>
      </c>
      <c r="AC1027" s="107">
        <v>60</v>
      </c>
      <c r="AD1027" s="107">
        <v>50</v>
      </c>
      <c r="AE1027" s="107">
        <v>20</v>
      </c>
      <c r="AF1027" s="107">
        <v>53</v>
      </c>
      <c r="AG1027" s="107">
        <v>0</v>
      </c>
      <c r="AH1027" s="107">
        <v>52</v>
      </c>
      <c r="AI1027" s="107">
        <v>0</v>
      </c>
      <c r="AJ1027" s="107">
        <v>0</v>
      </c>
      <c r="AK1027" s="107">
        <v>53</v>
      </c>
      <c r="AL1027" s="107">
        <v>0</v>
      </c>
      <c r="AM1027" s="107">
        <v>0</v>
      </c>
      <c r="AN1027" s="104">
        <v>4.3381999999999996</v>
      </c>
      <c r="AO1027" s="104">
        <v>0</v>
      </c>
      <c r="AP1027" s="104">
        <v>4.3381999999999996</v>
      </c>
      <c r="AQ1027" s="104">
        <v>4.4217000000000004</v>
      </c>
      <c r="AR1027" s="104">
        <v>0</v>
      </c>
      <c r="AS1027" s="104">
        <v>0</v>
      </c>
      <c r="AT1027" s="104">
        <v>0</v>
      </c>
      <c r="AU1027" s="104">
        <v>4.43</v>
      </c>
      <c r="AV1027" s="106">
        <v>16480</v>
      </c>
      <c r="AW1027" s="105">
        <v>0.88333333333333297</v>
      </c>
      <c r="AX1027" s="104">
        <v>26.5</v>
      </c>
      <c r="AY1027" s="107">
        <v>474.64285714285717</v>
      </c>
      <c r="AZ1027" s="104">
        <v>15.821428571428571</v>
      </c>
      <c r="BA1027" s="100">
        <f>U1027/T1027</f>
        <v>0</v>
      </c>
      <c r="BB1027" s="100">
        <f>W1027/T1027</f>
        <v>1.0078571428571428</v>
      </c>
      <c r="BC1027" s="100">
        <f>X1027/T1027</f>
        <v>0</v>
      </c>
      <c r="BD1027" s="100">
        <f>(W1027+X1027)/T1027</f>
        <v>1.0078571428571428</v>
      </c>
    </row>
    <row r="1028" spans="2:56" outlineLevel="3" collapsed="1" x14ac:dyDescent="0.2">
      <c r="B1028" s="115" t="s">
        <v>1093</v>
      </c>
      <c r="C1028" s="120">
        <v>17</v>
      </c>
      <c r="D1028" s="119">
        <v>29</v>
      </c>
      <c r="E1028" s="117"/>
      <c r="F1028" s="81">
        <v>24.5</v>
      </c>
      <c r="G1028" s="118"/>
      <c r="H1028" s="117"/>
      <c r="I1028" s="25">
        <v>13.5</v>
      </c>
      <c r="K1028" s="81">
        <v>38</v>
      </c>
      <c r="L1028" s="118"/>
      <c r="M1028" s="118"/>
      <c r="N1028" s="117"/>
      <c r="O1028" s="26">
        <v>1.6335</v>
      </c>
      <c r="P1028" s="83">
        <v>0.63360000000000005</v>
      </c>
      <c r="Q1028" s="117"/>
      <c r="R1028" s="83">
        <v>2.2671000000000001</v>
      </c>
      <c r="S1028" s="117"/>
      <c r="T1028" s="26">
        <v>2.14</v>
      </c>
      <c r="U1028" s="83">
        <v>0.50009999999999999</v>
      </c>
      <c r="V1028" s="117"/>
      <c r="W1028" s="26">
        <v>1.5725</v>
      </c>
      <c r="X1028" s="26">
        <v>7.1099999999999997E-2</v>
      </c>
      <c r="Y1028" s="25">
        <v>70883</v>
      </c>
      <c r="Z1028" s="25">
        <v>26505</v>
      </c>
      <c r="AA1028" s="25">
        <v>42458</v>
      </c>
      <c r="AB1028" s="25">
        <v>1920</v>
      </c>
      <c r="AC1028" s="25">
        <v>434</v>
      </c>
      <c r="AD1028" s="25">
        <v>326</v>
      </c>
      <c r="AE1028" s="25">
        <v>80</v>
      </c>
      <c r="AF1028" s="25">
        <v>362</v>
      </c>
      <c r="AG1028" s="25">
        <v>0</v>
      </c>
      <c r="AH1028" s="25">
        <v>267</v>
      </c>
      <c r="AI1028" s="25">
        <v>0</v>
      </c>
      <c r="AJ1028" s="25">
        <v>319.5</v>
      </c>
      <c r="AK1028" s="25">
        <v>362</v>
      </c>
      <c r="AL1028" s="25">
        <v>0</v>
      </c>
      <c r="AM1028" s="25">
        <v>312</v>
      </c>
      <c r="AN1028" s="27">
        <v>21.399899999999999</v>
      </c>
      <c r="AO1028" s="27">
        <v>0</v>
      </c>
      <c r="AP1028" s="27">
        <v>21.399899999999999</v>
      </c>
      <c r="AQ1028" s="27">
        <v>27.980599999999999</v>
      </c>
      <c r="AR1028" s="27">
        <v>0</v>
      </c>
      <c r="AS1028" s="27">
        <v>0</v>
      </c>
      <c r="AT1028" s="27">
        <v>0</v>
      </c>
      <c r="AU1028" s="27">
        <v>27.98</v>
      </c>
      <c r="AV1028" s="28">
        <v>104284</v>
      </c>
      <c r="AW1028" s="29">
        <v>0.83410138248847898</v>
      </c>
      <c r="AX1028" s="27">
        <v>21.294117647058801</v>
      </c>
      <c r="AY1028" s="25">
        <v>392.24299065420558</v>
      </c>
      <c r="AZ1028" s="27">
        <v>13.074766355140186</v>
      </c>
      <c r="BA1028" s="100">
        <f>U1028/T1028</f>
        <v>0.2336915887850467</v>
      </c>
      <c r="BB1028" s="100">
        <f>W1028/T1028</f>
        <v>0.73481308411214952</v>
      </c>
      <c r="BC1028" s="100">
        <f>X1028/T1028</f>
        <v>3.3224299065420557E-2</v>
      </c>
      <c r="BD1028" s="100">
        <f>(W1028+X1028)/T1028</f>
        <v>0.76803738317756998</v>
      </c>
    </row>
    <row r="1029" spans="2:56" hidden="1" outlineLevel="4" collapsed="1" x14ac:dyDescent="0.2">
      <c r="B1029" s="115" t="s">
        <v>1094</v>
      </c>
      <c r="C1029" s="114">
        <v>1</v>
      </c>
      <c r="D1029" s="113">
        <v>1.5</v>
      </c>
      <c r="E1029" s="109"/>
      <c r="F1029" s="112">
        <v>1.5</v>
      </c>
      <c r="G1029" s="111"/>
      <c r="H1029" s="109"/>
      <c r="I1029" s="107">
        <v>0</v>
      </c>
      <c r="K1029" s="112">
        <v>1.5</v>
      </c>
      <c r="L1029" s="111"/>
      <c r="M1029" s="111"/>
      <c r="N1029" s="109"/>
      <c r="O1029" s="108">
        <v>0.1</v>
      </c>
      <c r="P1029" s="110">
        <v>0</v>
      </c>
      <c r="Q1029" s="109"/>
      <c r="R1029" s="110">
        <v>0.1</v>
      </c>
      <c r="S1029" s="109"/>
      <c r="T1029" s="108">
        <v>0.1</v>
      </c>
      <c r="U1029" s="110">
        <v>0.10009999999999999</v>
      </c>
      <c r="V1029" s="109"/>
      <c r="W1029" s="108">
        <v>0</v>
      </c>
      <c r="X1029" s="108">
        <v>0</v>
      </c>
      <c r="Y1029" s="107">
        <v>5305</v>
      </c>
      <c r="Z1029" s="107">
        <v>5305</v>
      </c>
      <c r="AA1029" s="107">
        <v>0</v>
      </c>
      <c r="AB1029" s="107">
        <v>0</v>
      </c>
      <c r="AC1029" s="107">
        <v>30</v>
      </c>
      <c r="AD1029" s="107">
        <v>24</v>
      </c>
      <c r="AE1029" s="107">
        <v>10</v>
      </c>
      <c r="AF1029" s="107">
        <v>26</v>
      </c>
      <c r="AG1029" s="107">
        <v>0</v>
      </c>
      <c r="AH1029" s="107">
        <v>25</v>
      </c>
      <c r="AI1029" s="107">
        <v>0</v>
      </c>
      <c r="AJ1029" s="107">
        <v>37.5</v>
      </c>
      <c r="AK1029" s="107">
        <v>26</v>
      </c>
      <c r="AL1029" s="107">
        <v>0</v>
      </c>
      <c r="AM1029" s="107">
        <v>39</v>
      </c>
      <c r="AN1029" s="104">
        <v>1.25</v>
      </c>
      <c r="AO1029" s="104">
        <v>0</v>
      </c>
      <c r="AP1029" s="104">
        <v>1.25</v>
      </c>
      <c r="AQ1029" s="104">
        <v>1.3</v>
      </c>
      <c r="AR1029" s="104">
        <v>0</v>
      </c>
      <c r="AS1029" s="104">
        <v>0</v>
      </c>
      <c r="AT1029" s="104">
        <v>0</v>
      </c>
      <c r="AU1029" s="104">
        <v>1.3</v>
      </c>
      <c r="AV1029" s="106">
        <v>4845</v>
      </c>
      <c r="AW1029" s="105">
        <v>0.86666666666666703</v>
      </c>
      <c r="AX1029" s="104">
        <v>26</v>
      </c>
      <c r="AY1029" s="107">
        <v>390</v>
      </c>
      <c r="AZ1029" s="104">
        <v>13</v>
      </c>
      <c r="BA1029" s="100">
        <f>U1029/T1029</f>
        <v>1.0009999999999999</v>
      </c>
      <c r="BB1029" s="100">
        <f>W1029/T1029</f>
        <v>0</v>
      </c>
      <c r="BC1029" s="100">
        <f>X1029/T1029</f>
        <v>0</v>
      </c>
      <c r="BD1029" s="100">
        <f>(W1029+X1029)/T1029</f>
        <v>0</v>
      </c>
    </row>
    <row r="1030" spans="2:56" hidden="1" outlineLevel="4" collapsed="1" x14ac:dyDescent="0.2">
      <c r="B1030" s="115" t="s">
        <v>1095</v>
      </c>
      <c r="C1030" s="114">
        <v>2</v>
      </c>
      <c r="D1030" s="113">
        <v>3</v>
      </c>
      <c r="E1030" s="109"/>
      <c r="F1030" s="112">
        <v>2</v>
      </c>
      <c r="G1030" s="111"/>
      <c r="H1030" s="109"/>
      <c r="I1030" s="107">
        <v>3</v>
      </c>
      <c r="K1030" s="112">
        <v>5</v>
      </c>
      <c r="L1030" s="111"/>
      <c r="M1030" s="111"/>
      <c r="N1030" s="109"/>
      <c r="O1030" s="108">
        <v>0.13339999999999999</v>
      </c>
      <c r="P1030" s="110">
        <v>0.14080000000000001</v>
      </c>
      <c r="Q1030" s="109"/>
      <c r="R1030" s="110">
        <v>0.2742</v>
      </c>
      <c r="S1030" s="109"/>
      <c r="T1030" s="108">
        <v>0.28000000000000003</v>
      </c>
      <c r="U1030" s="110">
        <v>0</v>
      </c>
      <c r="V1030" s="109"/>
      <c r="W1030" s="108">
        <v>0.27850000000000003</v>
      </c>
      <c r="X1030" s="108">
        <v>0</v>
      </c>
      <c r="Y1030" s="107">
        <v>7520</v>
      </c>
      <c r="Z1030" s="107">
        <v>0</v>
      </c>
      <c r="AA1030" s="107">
        <v>7520</v>
      </c>
      <c r="AB1030" s="107">
        <v>0</v>
      </c>
      <c r="AC1030" s="107">
        <v>60</v>
      </c>
      <c r="AD1030" s="107">
        <v>47</v>
      </c>
      <c r="AE1030" s="107">
        <v>0</v>
      </c>
      <c r="AF1030" s="107">
        <v>49</v>
      </c>
      <c r="AG1030" s="107">
        <v>0</v>
      </c>
      <c r="AH1030" s="107">
        <v>26</v>
      </c>
      <c r="AI1030" s="107">
        <v>0</v>
      </c>
      <c r="AJ1030" s="107">
        <v>0</v>
      </c>
      <c r="AK1030" s="107">
        <v>49</v>
      </c>
      <c r="AL1030" s="107">
        <v>0</v>
      </c>
      <c r="AM1030" s="107">
        <v>0</v>
      </c>
      <c r="AN1030" s="104">
        <v>2.1692</v>
      </c>
      <c r="AO1030" s="104">
        <v>0</v>
      </c>
      <c r="AP1030" s="104">
        <v>2.1692</v>
      </c>
      <c r="AQ1030" s="104">
        <v>4.0880000000000001</v>
      </c>
      <c r="AR1030" s="104">
        <v>0</v>
      </c>
      <c r="AS1030" s="104">
        <v>0</v>
      </c>
      <c r="AT1030" s="104">
        <v>0</v>
      </c>
      <c r="AU1030" s="104">
        <v>4.09</v>
      </c>
      <c r="AV1030" s="106">
        <v>15236</v>
      </c>
      <c r="AW1030" s="105">
        <v>0.81666666666666698</v>
      </c>
      <c r="AX1030" s="104">
        <v>24.5</v>
      </c>
      <c r="AY1030" s="107">
        <v>438.21428571428572</v>
      </c>
      <c r="AZ1030" s="104">
        <v>14.607142857142858</v>
      </c>
      <c r="BA1030" s="100">
        <f>U1030/T1030</f>
        <v>0</v>
      </c>
      <c r="BB1030" s="100">
        <f>W1030/T1030</f>
        <v>0.99464285714285716</v>
      </c>
      <c r="BC1030" s="100">
        <f>X1030/T1030</f>
        <v>0</v>
      </c>
      <c r="BD1030" s="100">
        <f>(W1030+X1030)/T1030</f>
        <v>0.99464285714285716</v>
      </c>
    </row>
    <row r="1031" spans="2:56" hidden="1" outlineLevel="4" collapsed="1" x14ac:dyDescent="0.2">
      <c r="B1031" s="115" t="s">
        <v>1096</v>
      </c>
      <c r="C1031" s="114">
        <v>2</v>
      </c>
      <c r="D1031" s="113">
        <v>3</v>
      </c>
      <c r="E1031" s="109"/>
      <c r="F1031" s="112">
        <v>2</v>
      </c>
      <c r="G1031" s="111"/>
      <c r="H1031" s="109"/>
      <c r="I1031" s="107">
        <v>3</v>
      </c>
      <c r="K1031" s="112">
        <v>5</v>
      </c>
      <c r="L1031" s="111"/>
      <c r="M1031" s="111"/>
      <c r="N1031" s="109"/>
      <c r="O1031" s="108">
        <v>0.13339999999999999</v>
      </c>
      <c r="P1031" s="110">
        <v>0.14080000000000001</v>
      </c>
      <c r="Q1031" s="109"/>
      <c r="R1031" s="110">
        <v>0.2742</v>
      </c>
      <c r="S1031" s="109"/>
      <c r="T1031" s="108">
        <v>0.28000000000000003</v>
      </c>
      <c r="U1031" s="110">
        <v>0</v>
      </c>
      <c r="V1031" s="109"/>
      <c r="W1031" s="108">
        <v>0.28320000000000001</v>
      </c>
      <c r="X1031" s="108">
        <v>0</v>
      </c>
      <c r="Y1031" s="107">
        <v>7646</v>
      </c>
      <c r="Z1031" s="107">
        <v>0</v>
      </c>
      <c r="AA1031" s="107">
        <v>7646</v>
      </c>
      <c r="AB1031" s="107">
        <v>0</v>
      </c>
      <c r="AC1031" s="107">
        <v>60</v>
      </c>
      <c r="AD1031" s="107">
        <v>37</v>
      </c>
      <c r="AE1031" s="107">
        <v>0</v>
      </c>
      <c r="AF1031" s="107">
        <v>40</v>
      </c>
      <c r="AG1031" s="107">
        <v>0</v>
      </c>
      <c r="AH1031" s="107">
        <v>14</v>
      </c>
      <c r="AI1031" s="107">
        <v>0</v>
      </c>
      <c r="AJ1031" s="107">
        <v>0</v>
      </c>
      <c r="AK1031" s="107">
        <v>40</v>
      </c>
      <c r="AL1031" s="107">
        <v>0</v>
      </c>
      <c r="AM1031" s="107">
        <v>0</v>
      </c>
      <c r="AN1031" s="104">
        <v>1.1679999999999999</v>
      </c>
      <c r="AO1031" s="104">
        <v>0</v>
      </c>
      <c r="AP1031" s="104">
        <v>1.1679999999999999</v>
      </c>
      <c r="AQ1031" s="104">
        <v>3.3371</v>
      </c>
      <c r="AR1031" s="104">
        <v>0</v>
      </c>
      <c r="AS1031" s="104">
        <v>0</v>
      </c>
      <c r="AT1031" s="104">
        <v>0</v>
      </c>
      <c r="AU1031" s="104">
        <v>3.34</v>
      </c>
      <c r="AV1031" s="106">
        <v>12438</v>
      </c>
      <c r="AW1031" s="105">
        <v>0.66666666666666696</v>
      </c>
      <c r="AX1031" s="104">
        <v>20</v>
      </c>
      <c r="AY1031" s="107">
        <v>357.85714285714283</v>
      </c>
      <c r="AZ1031" s="104">
        <v>11.928571428571429</v>
      </c>
      <c r="BA1031" s="100">
        <f>U1031/T1031</f>
        <v>0</v>
      </c>
      <c r="BB1031" s="100">
        <f>W1031/T1031</f>
        <v>1.0114285714285713</v>
      </c>
      <c r="BC1031" s="100">
        <f>X1031/T1031</f>
        <v>0</v>
      </c>
      <c r="BD1031" s="100">
        <f>(W1031+X1031)/T1031</f>
        <v>1.0114285714285713</v>
      </c>
    </row>
    <row r="1032" spans="2:56" hidden="1" outlineLevel="4" collapsed="1" x14ac:dyDescent="0.2">
      <c r="B1032" s="115" t="s">
        <v>1097</v>
      </c>
      <c r="C1032" s="114">
        <v>1</v>
      </c>
      <c r="D1032" s="113">
        <v>1</v>
      </c>
      <c r="E1032" s="109"/>
      <c r="F1032" s="112">
        <v>1</v>
      </c>
      <c r="G1032" s="111"/>
      <c r="H1032" s="109"/>
      <c r="I1032" s="107">
        <v>0</v>
      </c>
      <c r="K1032" s="112">
        <v>1</v>
      </c>
      <c r="L1032" s="111"/>
      <c r="M1032" s="111"/>
      <c r="N1032" s="109"/>
      <c r="O1032" s="108">
        <v>6.6699999999999995E-2</v>
      </c>
      <c r="P1032" s="110">
        <v>0</v>
      </c>
      <c r="Q1032" s="109"/>
      <c r="R1032" s="110">
        <v>6.6699999999999995E-2</v>
      </c>
      <c r="S1032" s="109"/>
      <c r="T1032" s="108">
        <v>7.0000000000000007E-2</v>
      </c>
      <c r="U1032" s="110">
        <v>0</v>
      </c>
      <c r="V1032" s="109"/>
      <c r="W1032" s="108">
        <v>6.8599999999999994E-2</v>
      </c>
      <c r="X1032" s="108">
        <v>0</v>
      </c>
      <c r="Y1032" s="107">
        <v>1852</v>
      </c>
      <c r="Z1032" s="107">
        <v>0</v>
      </c>
      <c r="AA1032" s="107">
        <v>1852</v>
      </c>
      <c r="AB1032" s="107">
        <v>0</v>
      </c>
      <c r="AC1032" s="107">
        <v>30</v>
      </c>
      <c r="AD1032" s="107">
        <v>21</v>
      </c>
      <c r="AE1032" s="107">
        <v>10</v>
      </c>
      <c r="AF1032" s="107">
        <v>23</v>
      </c>
      <c r="AG1032" s="107">
        <v>0</v>
      </c>
      <c r="AH1032" s="107">
        <v>17</v>
      </c>
      <c r="AI1032" s="107">
        <v>0</v>
      </c>
      <c r="AJ1032" s="107">
        <v>0</v>
      </c>
      <c r="AK1032" s="107">
        <v>23</v>
      </c>
      <c r="AL1032" s="107">
        <v>0</v>
      </c>
      <c r="AM1032" s="107">
        <v>0</v>
      </c>
      <c r="AN1032" s="104">
        <v>0.58289999999999997</v>
      </c>
      <c r="AO1032" s="104">
        <v>0</v>
      </c>
      <c r="AP1032" s="104">
        <v>0.58289999999999997</v>
      </c>
      <c r="AQ1032" s="104">
        <v>0.78859999999999997</v>
      </c>
      <c r="AR1032" s="104">
        <v>0</v>
      </c>
      <c r="AS1032" s="104">
        <v>0</v>
      </c>
      <c r="AT1032" s="104">
        <v>0</v>
      </c>
      <c r="AU1032" s="104">
        <v>0.79</v>
      </c>
      <c r="AV1032" s="106">
        <v>2939</v>
      </c>
      <c r="AW1032" s="105">
        <v>0.76666666666666705</v>
      </c>
      <c r="AX1032" s="104">
        <v>23</v>
      </c>
      <c r="AY1032" s="107">
        <v>338.57142857142856</v>
      </c>
      <c r="AZ1032" s="104">
        <v>11.285714285714286</v>
      </c>
      <c r="BA1032" s="100">
        <f>U1032/T1032</f>
        <v>0</v>
      </c>
      <c r="BB1032" s="100">
        <f>W1032/T1032</f>
        <v>0.97999999999999987</v>
      </c>
      <c r="BC1032" s="100">
        <f>X1032/T1032</f>
        <v>0</v>
      </c>
      <c r="BD1032" s="100">
        <f>(W1032+X1032)/T1032</f>
        <v>0.97999999999999987</v>
      </c>
    </row>
    <row r="1033" spans="2:56" hidden="1" outlineLevel="4" collapsed="1" x14ac:dyDescent="0.2">
      <c r="B1033" s="115" t="s">
        <v>1098</v>
      </c>
      <c r="C1033" s="114">
        <v>1</v>
      </c>
      <c r="D1033" s="113">
        <v>3</v>
      </c>
      <c r="E1033" s="109"/>
      <c r="F1033" s="112">
        <v>3</v>
      </c>
      <c r="G1033" s="111"/>
      <c r="H1033" s="109"/>
      <c r="I1033" s="107">
        <v>0</v>
      </c>
      <c r="K1033" s="112">
        <v>3</v>
      </c>
      <c r="L1033" s="111"/>
      <c r="M1033" s="111"/>
      <c r="N1033" s="109"/>
      <c r="O1033" s="108">
        <v>0.2</v>
      </c>
      <c r="P1033" s="110">
        <v>0</v>
      </c>
      <c r="Q1033" s="109"/>
      <c r="R1033" s="110">
        <v>0.2</v>
      </c>
      <c r="S1033" s="109"/>
      <c r="T1033" s="108">
        <v>0.2</v>
      </c>
      <c r="U1033" s="110">
        <v>0</v>
      </c>
      <c r="V1033" s="109"/>
      <c r="W1033" s="108">
        <v>0.2</v>
      </c>
      <c r="X1033" s="108">
        <v>0</v>
      </c>
      <c r="Y1033" s="107">
        <v>5400</v>
      </c>
      <c r="Z1033" s="107">
        <v>0</v>
      </c>
      <c r="AA1033" s="107">
        <v>5400</v>
      </c>
      <c r="AB1033" s="107">
        <v>0</v>
      </c>
      <c r="AC1033" s="107">
        <v>30</v>
      </c>
      <c r="AD1033" s="107">
        <v>21</v>
      </c>
      <c r="AE1033" s="107">
        <v>10</v>
      </c>
      <c r="AF1033" s="107">
        <v>26</v>
      </c>
      <c r="AG1033" s="107">
        <v>0</v>
      </c>
      <c r="AH1033" s="107">
        <v>25</v>
      </c>
      <c r="AI1033" s="107">
        <v>0</v>
      </c>
      <c r="AJ1033" s="107">
        <v>0</v>
      </c>
      <c r="AK1033" s="107">
        <v>26</v>
      </c>
      <c r="AL1033" s="107">
        <v>0</v>
      </c>
      <c r="AM1033" s="107">
        <v>0</v>
      </c>
      <c r="AN1033" s="104">
        <v>2.6667000000000001</v>
      </c>
      <c r="AO1033" s="104">
        <v>0</v>
      </c>
      <c r="AP1033" s="104">
        <v>2.6667000000000001</v>
      </c>
      <c r="AQ1033" s="104">
        <v>2.7732999999999999</v>
      </c>
      <c r="AR1033" s="104">
        <v>0</v>
      </c>
      <c r="AS1033" s="104">
        <v>0</v>
      </c>
      <c r="AT1033" s="104">
        <v>0</v>
      </c>
      <c r="AU1033" s="104">
        <v>2.77</v>
      </c>
      <c r="AV1033" s="106">
        <v>10336</v>
      </c>
      <c r="AW1033" s="105">
        <v>0.86666666666666703</v>
      </c>
      <c r="AX1033" s="104">
        <v>26</v>
      </c>
      <c r="AY1033" s="107">
        <v>415.5</v>
      </c>
      <c r="AZ1033" s="104">
        <v>13.85</v>
      </c>
      <c r="BA1033" s="100">
        <f>U1033/T1033</f>
        <v>0</v>
      </c>
      <c r="BB1033" s="100">
        <f>W1033/T1033</f>
        <v>1</v>
      </c>
      <c r="BC1033" s="100">
        <f>X1033/T1033</f>
        <v>0</v>
      </c>
      <c r="BD1033" s="100">
        <f>(W1033+X1033)/T1033</f>
        <v>1</v>
      </c>
    </row>
    <row r="1034" spans="2:56" hidden="1" outlineLevel="4" collapsed="1" x14ac:dyDescent="0.2">
      <c r="B1034" s="115" t="s">
        <v>1099</v>
      </c>
      <c r="C1034" s="114">
        <v>2</v>
      </c>
      <c r="D1034" s="113">
        <v>6</v>
      </c>
      <c r="E1034" s="109"/>
      <c r="F1034" s="112">
        <v>6</v>
      </c>
      <c r="G1034" s="111"/>
      <c r="H1034" s="109"/>
      <c r="I1034" s="107">
        <v>0</v>
      </c>
      <c r="K1034" s="112">
        <v>6</v>
      </c>
      <c r="L1034" s="111"/>
      <c r="M1034" s="111"/>
      <c r="N1034" s="109"/>
      <c r="O1034" s="108">
        <v>0.4</v>
      </c>
      <c r="P1034" s="110">
        <v>0</v>
      </c>
      <c r="Q1034" s="109"/>
      <c r="R1034" s="110">
        <v>0.4</v>
      </c>
      <c r="S1034" s="109"/>
      <c r="T1034" s="108">
        <v>0.4</v>
      </c>
      <c r="U1034" s="110">
        <v>0.4</v>
      </c>
      <c r="V1034" s="109"/>
      <c r="W1034" s="108">
        <v>0</v>
      </c>
      <c r="X1034" s="108">
        <v>0</v>
      </c>
      <c r="Y1034" s="107">
        <v>21200</v>
      </c>
      <c r="Z1034" s="107">
        <v>21200</v>
      </c>
      <c r="AA1034" s="107">
        <v>0</v>
      </c>
      <c r="AB1034" s="107">
        <v>0</v>
      </c>
      <c r="AC1034" s="107">
        <v>50</v>
      </c>
      <c r="AD1034" s="107">
        <v>38</v>
      </c>
      <c r="AE1034" s="107">
        <v>20</v>
      </c>
      <c r="AF1034" s="107">
        <v>43</v>
      </c>
      <c r="AG1034" s="107">
        <v>0</v>
      </c>
      <c r="AH1034" s="107">
        <v>46</v>
      </c>
      <c r="AI1034" s="107">
        <v>0</v>
      </c>
      <c r="AJ1034" s="107">
        <v>138</v>
      </c>
      <c r="AK1034" s="107">
        <v>43</v>
      </c>
      <c r="AL1034" s="107">
        <v>0</v>
      </c>
      <c r="AM1034" s="107">
        <v>129</v>
      </c>
      <c r="AN1034" s="104">
        <v>4.5999999999999996</v>
      </c>
      <c r="AO1034" s="104">
        <v>0</v>
      </c>
      <c r="AP1034" s="104">
        <v>4.5999999999999996</v>
      </c>
      <c r="AQ1034" s="104">
        <v>4.3</v>
      </c>
      <c r="AR1034" s="104">
        <v>0</v>
      </c>
      <c r="AS1034" s="104">
        <v>0</v>
      </c>
      <c r="AT1034" s="104">
        <v>0</v>
      </c>
      <c r="AU1034" s="104">
        <v>4.3</v>
      </c>
      <c r="AV1034" s="106">
        <v>16026</v>
      </c>
      <c r="AW1034" s="105">
        <v>0.86</v>
      </c>
      <c r="AX1034" s="104">
        <v>21.5</v>
      </c>
      <c r="AY1034" s="107">
        <v>322.5</v>
      </c>
      <c r="AZ1034" s="104">
        <v>10.75</v>
      </c>
      <c r="BA1034" s="100">
        <f>U1034/T1034</f>
        <v>1</v>
      </c>
      <c r="BB1034" s="100">
        <f>W1034/T1034</f>
        <v>0</v>
      </c>
      <c r="BC1034" s="100">
        <f>X1034/T1034</f>
        <v>0</v>
      </c>
      <c r="BD1034" s="100">
        <f>(W1034+X1034)/T1034</f>
        <v>0</v>
      </c>
    </row>
    <row r="1035" spans="2:56" hidden="1" outlineLevel="4" collapsed="1" x14ac:dyDescent="0.2">
      <c r="B1035" s="115" t="s">
        <v>1100</v>
      </c>
      <c r="C1035" s="114">
        <v>2</v>
      </c>
      <c r="D1035" s="113">
        <v>1</v>
      </c>
      <c r="E1035" s="109"/>
      <c r="F1035" s="112">
        <v>0</v>
      </c>
      <c r="G1035" s="111"/>
      <c r="H1035" s="109"/>
      <c r="I1035" s="107">
        <v>3</v>
      </c>
      <c r="K1035" s="112">
        <v>3</v>
      </c>
      <c r="L1035" s="111"/>
      <c r="M1035" s="111"/>
      <c r="N1035" s="109"/>
      <c r="O1035" s="108">
        <v>0</v>
      </c>
      <c r="P1035" s="110">
        <v>0.14080000000000001</v>
      </c>
      <c r="Q1035" s="109"/>
      <c r="R1035" s="110">
        <v>0.14080000000000001</v>
      </c>
      <c r="S1035" s="109"/>
      <c r="T1035" s="108">
        <v>7.0000000000000007E-2</v>
      </c>
      <c r="U1035" s="110">
        <v>0</v>
      </c>
      <c r="V1035" s="109"/>
      <c r="W1035" s="108">
        <v>7.1099999999999997E-2</v>
      </c>
      <c r="X1035" s="108">
        <v>0</v>
      </c>
      <c r="Y1035" s="107">
        <v>1920</v>
      </c>
      <c r="Z1035" s="107">
        <v>0</v>
      </c>
      <c r="AA1035" s="107">
        <v>1920</v>
      </c>
      <c r="AB1035" s="107">
        <v>0</v>
      </c>
      <c r="AC1035" s="107">
        <v>25</v>
      </c>
      <c r="AD1035" s="107">
        <v>25</v>
      </c>
      <c r="AE1035" s="107">
        <v>0</v>
      </c>
      <c r="AF1035" s="107">
        <v>25</v>
      </c>
      <c r="AG1035" s="107">
        <v>0</v>
      </c>
      <c r="AH1035" s="107">
        <v>21</v>
      </c>
      <c r="AI1035" s="107">
        <v>0</v>
      </c>
      <c r="AJ1035" s="107">
        <v>0</v>
      </c>
      <c r="AK1035" s="107">
        <v>25</v>
      </c>
      <c r="AL1035" s="107">
        <v>0</v>
      </c>
      <c r="AM1035" s="107">
        <v>0</v>
      </c>
      <c r="AN1035" s="104">
        <v>0.80149999999999999</v>
      </c>
      <c r="AO1035" s="104">
        <v>0</v>
      </c>
      <c r="AP1035" s="104">
        <v>0.80149999999999999</v>
      </c>
      <c r="AQ1035" s="104">
        <v>1.1021000000000001</v>
      </c>
      <c r="AR1035" s="104">
        <v>0</v>
      </c>
      <c r="AS1035" s="104">
        <v>0</v>
      </c>
      <c r="AT1035" s="104">
        <v>0</v>
      </c>
      <c r="AU1035" s="104">
        <v>1.1000000000000001</v>
      </c>
      <c r="AV1035" s="106">
        <v>4108</v>
      </c>
      <c r="AW1035" s="105">
        <v>1</v>
      </c>
      <c r="AX1035" s="104">
        <v>12.5</v>
      </c>
      <c r="AY1035" s="107">
        <v>471.42857142857144</v>
      </c>
      <c r="AZ1035" s="104">
        <v>15.714285714285714</v>
      </c>
      <c r="BA1035" s="100">
        <f>U1035/T1035</f>
        <v>0</v>
      </c>
      <c r="BB1035" s="100">
        <f>W1035/T1035</f>
        <v>1.0157142857142856</v>
      </c>
      <c r="BC1035" s="100">
        <f>X1035/T1035</f>
        <v>0</v>
      </c>
      <c r="BD1035" s="100">
        <f>(W1035+X1035)/T1035</f>
        <v>1.0157142857142856</v>
      </c>
    </row>
    <row r="1036" spans="2:56" hidden="1" outlineLevel="4" collapsed="1" x14ac:dyDescent="0.2">
      <c r="B1036" s="115" t="s">
        <v>1101</v>
      </c>
      <c r="C1036" s="114">
        <v>2</v>
      </c>
      <c r="D1036" s="113">
        <v>1</v>
      </c>
      <c r="E1036" s="109"/>
      <c r="F1036" s="112">
        <v>0</v>
      </c>
      <c r="G1036" s="111"/>
      <c r="H1036" s="109"/>
      <c r="I1036" s="107">
        <v>3</v>
      </c>
      <c r="K1036" s="112">
        <v>3</v>
      </c>
      <c r="L1036" s="111"/>
      <c r="M1036" s="111"/>
      <c r="N1036" s="109"/>
      <c r="O1036" s="108">
        <v>0</v>
      </c>
      <c r="P1036" s="110">
        <v>0.14080000000000001</v>
      </c>
      <c r="Q1036" s="109"/>
      <c r="R1036" s="110">
        <v>0.14080000000000001</v>
      </c>
      <c r="S1036" s="109"/>
      <c r="T1036" s="108">
        <v>7.0000000000000007E-2</v>
      </c>
      <c r="U1036" s="110">
        <v>0</v>
      </c>
      <c r="V1036" s="109"/>
      <c r="W1036" s="108">
        <v>7.1099999999999997E-2</v>
      </c>
      <c r="X1036" s="108">
        <v>0</v>
      </c>
      <c r="Y1036" s="107">
        <v>1920</v>
      </c>
      <c r="Z1036" s="107">
        <v>0</v>
      </c>
      <c r="AA1036" s="107">
        <v>1920</v>
      </c>
      <c r="AB1036" s="107">
        <v>0</v>
      </c>
      <c r="AC1036" s="107">
        <v>34</v>
      </c>
      <c r="AD1036" s="107">
        <v>27</v>
      </c>
      <c r="AE1036" s="107">
        <v>0</v>
      </c>
      <c r="AF1036" s="107">
        <v>29</v>
      </c>
      <c r="AG1036" s="107">
        <v>0</v>
      </c>
      <c r="AH1036" s="107">
        <v>13</v>
      </c>
      <c r="AI1036" s="107">
        <v>0</v>
      </c>
      <c r="AJ1036" s="107">
        <v>0</v>
      </c>
      <c r="AK1036" s="107">
        <v>29</v>
      </c>
      <c r="AL1036" s="107">
        <v>0</v>
      </c>
      <c r="AM1036" s="107">
        <v>0</v>
      </c>
      <c r="AN1036" s="104">
        <v>0.40079999999999999</v>
      </c>
      <c r="AO1036" s="104">
        <v>0</v>
      </c>
      <c r="AP1036" s="104">
        <v>0.40079999999999999</v>
      </c>
      <c r="AQ1036" s="104">
        <v>1.2524</v>
      </c>
      <c r="AR1036" s="104">
        <v>0</v>
      </c>
      <c r="AS1036" s="104">
        <v>0</v>
      </c>
      <c r="AT1036" s="104">
        <v>0</v>
      </c>
      <c r="AU1036" s="104">
        <v>1.25</v>
      </c>
      <c r="AV1036" s="106">
        <v>4668</v>
      </c>
      <c r="AW1036" s="105">
        <v>0.85294117647058798</v>
      </c>
      <c r="AX1036" s="104">
        <v>14.5</v>
      </c>
      <c r="AY1036" s="107">
        <v>535.71428571428567</v>
      </c>
      <c r="AZ1036" s="104">
        <v>17.857142857142858</v>
      </c>
      <c r="BA1036" s="100">
        <f>U1036/T1036</f>
        <v>0</v>
      </c>
      <c r="BB1036" s="100">
        <f>W1036/T1036</f>
        <v>1.0157142857142856</v>
      </c>
      <c r="BC1036" s="100">
        <f>X1036/T1036</f>
        <v>0</v>
      </c>
      <c r="BD1036" s="100">
        <f>(W1036+X1036)/T1036</f>
        <v>1.0157142857142856</v>
      </c>
    </row>
    <row r="1037" spans="2:56" hidden="1" outlineLevel="4" collapsed="1" x14ac:dyDescent="0.2">
      <c r="B1037" s="115" t="s">
        <v>1102</v>
      </c>
      <c r="C1037" s="114">
        <v>1</v>
      </c>
      <c r="D1037" s="113">
        <v>0.5</v>
      </c>
      <c r="E1037" s="109"/>
      <c r="F1037" s="112">
        <v>0</v>
      </c>
      <c r="G1037" s="111"/>
      <c r="H1037" s="109"/>
      <c r="I1037" s="107">
        <v>1.5</v>
      </c>
      <c r="K1037" s="112">
        <v>1.5</v>
      </c>
      <c r="L1037" s="111"/>
      <c r="M1037" s="111"/>
      <c r="N1037" s="109"/>
      <c r="O1037" s="108">
        <v>0</v>
      </c>
      <c r="P1037" s="110">
        <v>7.0400000000000004E-2</v>
      </c>
      <c r="Q1037" s="109"/>
      <c r="R1037" s="110">
        <v>7.0400000000000004E-2</v>
      </c>
      <c r="S1037" s="109"/>
      <c r="T1037" s="108">
        <v>7.0000000000000007E-2</v>
      </c>
      <c r="U1037" s="110">
        <v>0</v>
      </c>
      <c r="V1037" s="109"/>
      <c r="W1037" s="108">
        <v>0</v>
      </c>
      <c r="X1037" s="108">
        <v>7.1099999999999997E-2</v>
      </c>
      <c r="Y1037" s="107">
        <v>1920</v>
      </c>
      <c r="Z1037" s="107">
        <v>0</v>
      </c>
      <c r="AA1037" s="107">
        <v>0</v>
      </c>
      <c r="AB1037" s="107">
        <v>1920</v>
      </c>
      <c r="AC1037" s="107">
        <v>25</v>
      </c>
      <c r="AD1037" s="107">
        <v>24</v>
      </c>
      <c r="AE1037" s="107">
        <v>0</v>
      </c>
      <c r="AF1037" s="107">
        <v>25</v>
      </c>
      <c r="AG1037" s="107">
        <v>0</v>
      </c>
      <c r="AH1037" s="107">
        <v>8</v>
      </c>
      <c r="AI1037" s="107">
        <v>0</v>
      </c>
      <c r="AJ1037" s="107">
        <v>0</v>
      </c>
      <c r="AK1037" s="107">
        <v>25</v>
      </c>
      <c r="AL1037" s="107">
        <v>0</v>
      </c>
      <c r="AM1037" s="107">
        <v>0</v>
      </c>
      <c r="AN1037" s="104">
        <v>0.40079999999999999</v>
      </c>
      <c r="AO1037" s="104">
        <v>0</v>
      </c>
      <c r="AP1037" s="104">
        <v>0.40079999999999999</v>
      </c>
      <c r="AQ1037" s="104">
        <v>1.2524</v>
      </c>
      <c r="AR1037" s="104">
        <v>0</v>
      </c>
      <c r="AS1037" s="104">
        <v>0</v>
      </c>
      <c r="AT1037" s="104">
        <v>0</v>
      </c>
      <c r="AU1037" s="104">
        <v>1.25</v>
      </c>
      <c r="AV1037" s="106">
        <v>4668</v>
      </c>
      <c r="AW1037" s="105">
        <v>1</v>
      </c>
      <c r="AX1037" s="104">
        <v>25</v>
      </c>
      <c r="AY1037" s="107">
        <v>535.71428571428567</v>
      </c>
      <c r="AZ1037" s="104">
        <v>17.857142857142858</v>
      </c>
      <c r="BA1037" s="100">
        <f>U1037/T1037</f>
        <v>0</v>
      </c>
      <c r="BB1037" s="100">
        <f>W1037/T1037</f>
        <v>0</v>
      </c>
      <c r="BC1037" s="100">
        <f>X1037/T1037</f>
        <v>1.0157142857142856</v>
      </c>
      <c r="BD1037" s="100">
        <f>(W1037+X1037)/T1037</f>
        <v>1.0157142857142856</v>
      </c>
    </row>
    <row r="1038" spans="2:56" hidden="1" outlineLevel="4" collapsed="1" x14ac:dyDescent="0.2">
      <c r="B1038" s="115" t="s">
        <v>1103</v>
      </c>
      <c r="C1038" s="114">
        <v>2</v>
      </c>
      <c r="D1038" s="113">
        <v>6</v>
      </c>
      <c r="E1038" s="109"/>
      <c r="F1038" s="112">
        <v>6</v>
      </c>
      <c r="G1038" s="111"/>
      <c r="H1038" s="109"/>
      <c r="I1038" s="107">
        <v>0</v>
      </c>
      <c r="K1038" s="112">
        <v>6</v>
      </c>
      <c r="L1038" s="111"/>
      <c r="M1038" s="111"/>
      <c r="N1038" s="109"/>
      <c r="O1038" s="108">
        <v>0.4</v>
      </c>
      <c r="P1038" s="110">
        <v>0</v>
      </c>
      <c r="Q1038" s="109"/>
      <c r="R1038" s="110">
        <v>0.4</v>
      </c>
      <c r="S1038" s="109"/>
      <c r="T1038" s="108">
        <v>0.4</v>
      </c>
      <c r="U1038" s="110">
        <v>0</v>
      </c>
      <c r="V1038" s="109"/>
      <c r="W1038" s="108">
        <v>0.4</v>
      </c>
      <c r="X1038" s="108">
        <v>0</v>
      </c>
      <c r="Y1038" s="107">
        <v>10800</v>
      </c>
      <c r="Z1038" s="107">
        <v>0</v>
      </c>
      <c r="AA1038" s="107">
        <v>10800</v>
      </c>
      <c r="AB1038" s="107">
        <v>0</v>
      </c>
      <c r="AC1038" s="107">
        <v>60</v>
      </c>
      <c r="AD1038" s="107">
        <v>36</v>
      </c>
      <c r="AE1038" s="107">
        <v>20</v>
      </c>
      <c r="AF1038" s="107">
        <v>48</v>
      </c>
      <c r="AG1038" s="107">
        <v>0</v>
      </c>
      <c r="AH1038" s="107">
        <v>48</v>
      </c>
      <c r="AI1038" s="107">
        <v>0</v>
      </c>
      <c r="AJ1038" s="107">
        <v>144</v>
      </c>
      <c r="AK1038" s="107">
        <v>48</v>
      </c>
      <c r="AL1038" s="107">
        <v>0</v>
      </c>
      <c r="AM1038" s="107">
        <v>144</v>
      </c>
      <c r="AN1038" s="104">
        <v>4.8</v>
      </c>
      <c r="AO1038" s="104">
        <v>0</v>
      </c>
      <c r="AP1038" s="104">
        <v>4.8</v>
      </c>
      <c r="AQ1038" s="104">
        <v>4.8</v>
      </c>
      <c r="AR1038" s="104">
        <v>0</v>
      </c>
      <c r="AS1038" s="104">
        <v>0</v>
      </c>
      <c r="AT1038" s="104">
        <v>0</v>
      </c>
      <c r="AU1038" s="104">
        <v>4.8</v>
      </c>
      <c r="AV1038" s="106">
        <v>17889</v>
      </c>
      <c r="AW1038" s="105">
        <v>0.8</v>
      </c>
      <c r="AX1038" s="104">
        <v>24</v>
      </c>
      <c r="AY1038" s="107">
        <v>360</v>
      </c>
      <c r="AZ1038" s="104">
        <v>12</v>
      </c>
      <c r="BA1038" s="100">
        <f>U1038/T1038</f>
        <v>0</v>
      </c>
      <c r="BB1038" s="100">
        <f>W1038/T1038</f>
        <v>1</v>
      </c>
      <c r="BC1038" s="100">
        <f>X1038/T1038</f>
        <v>0</v>
      </c>
      <c r="BD1038" s="100">
        <f>(W1038+X1038)/T1038</f>
        <v>1</v>
      </c>
    </row>
    <row r="1039" spans="2:56" hidden="1" outlineLevel="4" collapsed="1" x14ac:dyDescent="0.2">
      <c r="B1039" s="115" t="s">
        <v>1104</v>
      </c>
      <c r="C1039" s="114">
        <v>1</v>
      </c>
      <c r="D1039" s="113">
        <v>3</v>
      </c>
      <c r="E1039" s="109"/>
      <c r="F1039" s="112">
        <v>3</v>
      </c>
      <c r="G1039" s="111"/>
      <c r="H1039" s="109"/>
      <c r="I1039" s="107">
        <v>0</v>
      </c>
      <c r="K1039" s="112">
        <v>3</v>
      </c>
      <c r="L1039" s="111"/>
      <c r="M1039" s="111"/>
      <c r="N1039" s="109"/>
      <c r="O1039" s="108">
        <v>0.2</v>
      </c>
      <c r="P1039" s="110">
        <v>0</v>
      </c>
      <c r="Q1039" s="109"/>
      <c r="R1039" s="110">
        <v>0.2</v>
      </c>
      <c r="S1039" s="109"/>
      <c r="T1039" s="108">
        <v>0.2</v>
      </c>
      <c r="U1039" s="110">
        <v>0</v>
      </c>
      <c r="V1039" s="109"/>
      <c r="W1039" s="108">
        <v>0.2</v>
      </c>
      <c r="X1039" s="108">
        <v>0</v>
      </c>
      <c r="Y1039" s="107">
        <v>5400</v>
      </c>
      <c r="Z1039" s="107">
        <v>0</v>
      </c>
      <c r="AA1039" s="107">
        <v>5400</v>
      </c>
      <c r="AB1039" s="107">
        <v>0</v>
      </c>
      <c r="AC1039" s="107">
        <v>30</v>
      </c>
      <c r="AD1039" s="107">
        <v>26</v>
      </c>
      <c r="AE1039" s="107">
        <v>10</v>
      </c>
      <c r="AF1039" s="107">
        <v>28</v>
      </c>
      <c r="AG1039" s="107">
        <v>0</v>
      </c>
      <c r="AH1039" s="107">
        <v>24</v>
      </c>
      <c r="AI1039" s="107">
        <v>0</v>
      </c>
      <c r="AJ1039" s="107">
        <v>0</v>
      </c>
      <c r="AK1039" s="107">
        <v>28</v>
      </c>
      <c r="AL1039" s="107">
        <v>0</v>
      </c>
      <c r="AM1039" s="107">
        <v>0</v>
      </c>
      <c r="AN1039" s="104">
        <v>2.56</v>
      </c>
      <c r="AO1039" s="104">
        <v>0</v>
      </c>
      <c r="AP1039" s="104">
        <v>2.56</v>
      </c>
      <c r="AQ1039" s="104">
        <v>2.9866999999999999</v>
      </c>
      <c r="AR1039" s="104">
        <v>0</v>
      </c>
      <c r="AS1039" s="104">
        <v>0</v>
      </c>
      <c r="AT1039" s="104">
        <v>0</v>
      </c>
      <c r="AU1039" s="104">
        <v>2.99</v>
      </c>
      <c r="AV1039" s="106">
        <v>11131</v>
      </c>
      <c r="AW1039" s="105">
        <v>0.93333333333333302</v>
      </c>
      <c r="AX1039" s="104">
        <v>28</v>
      </c>
      <c r="AY1039" s="107">
        <v>448.5</v>
      </c>
      <c r="AZ1039" s="104">
        <v>14.95</v>
      </c>
      <c r="BA1039" s="100">
        <f>U1039/T1039</f>
        <v>0</v>
      </c>
      <c r="BB1039" s="100">
        <f>W1039/T1039</f>
        <v>1</v>
      </c>
      <c r="BC1039" s="100">
        <f>X1039/T1039</f>
        <v>0</v>
      </c>
      <c r="BD1039" s="100">
        <f>(W1039+X1039)/T1039</f>
        <v>1</v>
      </c>
    </row>
    <row r="1040" spans="2:56" outlineLevel="3" collapsed="1" x14ac:dyDescent="0.2">
      <c r="B1040" s="115" t="s">
        <v>1105</v>
      </c>
      <c r="C1040" s="120">
        <v>8</v>
      </c>
      <c r="D1040" s="119">
        <v>16</v>
      </c>
      <c r="E1040" s="117"/>
      <c r="F1040" s="81">
        <v>16</v>
      </c>
      <c r="G1040" s="118"/>
      <c r="H1040" s="117"/>
      <c r="I1040" s="25">
        <v>0</v>
      </c>
      <c r="K1040" s="81">
        <v>16</v>
      </c>
      <c r="L1040" s="118"/>
      <c r="M1040" s="118"/>
      <c r="N1040" s="117"/>
      <c r="O1040" s="26">
        <v>1.0667</v>
      </c>
      <c r="P1040" s="83">
        <v>0</v>
      </c>
      <c r="Q1040" s="117"/>
      <c r="R1040" s="83">
        <v>1.0667</v>
      </c>
      <c r="S1040" s="117"/>
      <c r="T1040" s="26">
        <v>1.07</v>
      </c>
      <c r="U1040" s="83">
        <v>0.2</v>
      </c>
      <c r="V1040" s="117"/>
      <c r="W1040" s="26">
        <v>0.66810000000000003</v>
      </c>
      <c r="X1040" s="26">
        <v>0.2</v>
      </c>
      <c r="Y1040" s="25">
        <v>34039</v>
      </c>
      <c r="Z1040" s="25">
        <v>10600</v>
      </c>
      <c r="AA1040" s="25">
        <v>18039</v>
      </c>
      <c r="AB1040" s="25">
        <v>5400</v>
      </c>
      <c r="AC1040" s="25">
        <v>230</v>
      </c>
      <c r="AD1040" s="25">
        <v>173</v>
      </c>
      <c r="AE1040" s="25">
        <v>36</v>
      </c>
      <c r="AF1040" s="25">
        <v>214</v>
      </c>
      <c r="AG1040" s="25">
        <v>646.25</v>
      </c>
      <c r="AH1040" s="25">
        <v>179</v>
      </c>
      <c r="AI1040" s="25">
        <v>498</v>
      </c>
      <c r="AJ1040" s="25">
        <v>89</v>
      </c>
      <c r="AK1040" s="25">
        <v>214</v>
      </c>
      <c r="AL1040" s="25">
        <v>646.25</v>
      </c>
      <c r="AM1040" s="25">
        <v>123</v>
      </c>
      <c r="AN1040" s="27">
        <v>11.926600000000001</v>
      </c>
      <c r="AO1040" s="27">
        <v>0</v>
      </c>
      <c r="AP1040" s="27">
        <v>11.926600000000001</v>
      </c>
      <c r="AQ1040" s="27">
        <v>13.878</v>
      </c>
      <c r="AR1040" s="27">
        <v>0</v>
      </c>
      <c r="AS1040" s="27">
        <v>0</v>
      </c>
      <c r="AT1040" s="27">
        <v>0</v>
      </c>
      <c r="AU1040" s="27">
        <v>13.87</v>
      </c>
      <c r="AV1040" s="28">
        <v>51723</v>
      </c>
      <c r="AW1040" s="29">
        <v>0.93043478260869605</v>
      </c>
      <c r="AX1040" s="27">
        <v>26.75</v>
      </c>
      <c r="AY1040" s="25">
        <v>388.87850467289718</v>
      </c>
      <c r="AZ1040" s="27">
        <v>12.962616822429906</v>
      </c>
      <c r="BA1040" s="100">
        <f>U1040/T1040</f>
        <v>0.18691588785046728</v>
      </c>
      <c r="BB1040" s="100">
        <f>W1040/T1040</f>
        <v>0.62439252336448592</v>
      </c>
      <c r="BC1040" s="100">
        <f>X1040/T1040</f>
        <v>0.18691588785046728</v>
      </c>
      <c r="BD1040" s="100">
        <f>(W1040+X1040)/T1040</f>
        <v>0.81130841121495334</v>
      </c>
    </row>
    <row r="1041" spans="2:56" hidden="1" outlineLevel="4" collapsed="1" x14ac:dyDescent="0.2">
      <c r="B1041" s="115" t="s">
        <v>1106</v>
      </c>
      <c r="C1041" s="114">
        <v>1</v>
      </c>
      <c r="D1041" s="113">
        <v>3</v>
      </c>
      <c r="E1041" s="109"/>
      <c r="F1041" s="112">
        <v>3</v>
      </c>
      <c r="G1041" s="111"/>
      <c r="H1041" s="109"/>
      <c r="I1041" s="107">
        <v>0</v>
      </c>
      <c r="K1041" s="112">
        <v>3</v>
      </c>
      <c r="L1041" s="111"/>
      <c r="M1041" s="111"/>
      <c r="N1041" s="109"/>
      <c r="O1041" s="108">
        <v>0.2</v>
      </c>
      <c r="P1041" s="110">
        <v>0</v>
      </c>
      <c r="Q1041" s="109"/>
      <c r="R1041" s="110">
        <v>0.2</v>
      </c>
      <c r="S1041" s="109"/>
      <c r="T1041" s="108">
        <v>0.2</v>
      </c>
      <c r="U1041" s="110">
        <v>0</v>
      </c>
      <c r="V1041" s="109"/>
      <c r="W1041" s="108">
        <v>0.2</v>
      </c>
      <c r="X1041" s="108">
        <v>0</v>
      </c>
      <c r="Y1041" s="107">
        <v>5400</v>
      </c>
      <c r="Z1041" s="107">
        <v>0</v>
      </c>
      <c r="AA1041" s="107">
        <v>5400</v>
      </c>
      <c r="AB1041" s="107">
        <v>0</v>
      </c>
      <c r="AC1041" s="107">
        <v>30</v>
      </c>
      <c r="AD1041" s="107">
        <v>24</v>
      </c>
      <c r="AE1041" s="107">
        <v>5</v>
      </c>
      <c r="AF1041" s="107">
        <v>32</v>
      </c>
      <c r="AG1041" s="107">
        <v>0</v>
      </c>
      <c r="AH1041" s="107">
        <v>22</v>
      </c>
      <c r="AI1041" s="107">
        <v>0</v>
      </c>
      <c r="AJ1041" s="107">
        <v>0</v>
      </c>
      <c r="AK1041" s="107">
        <v>32</v>
      </c>
      <c r="AL1041" s="107">
        <v>0</v>
      </c>
      <c r="AM1041" s="107">
        <v>0</v>
      </c>
      <c r="AN1041" s="104">
        <v>2.2000000000000002</v>
      </c>
      <c r="AO1041" s="104">
        <v>0</v>
      </c>
      <c r="AP1041" s="104">
        <v>2.2000000000000002</v>
      </c>
      <c r="AQ1041" s="104">
        <v>3.2</v>
      </c>
      <c r="AR1041" s="104">
        <v>0</v>
      </c>
      <c r="AS1041" s="104">
        <v>0</v>
      </c>
      <c r="AT1041" s="104">
        <v>0</v>
      </c>
      <c r="AU1041" s="104">
        <v>3.2</v>
      </c>
      <c r="AV1041" s="106">
        <v>11926</v>
      </c>
      <c r="AW1041" s="105">
        <v>1.06666666666667</v>
      </c>
      <c r="AX1041" s="104">
        <v>32</v>
      </c>
      <c r="AY1041" s="107">
        <v>480</v>
      </c>
      <c r="AZ1041" s="104">
        <v>16</v>
      </c>
      <c r="BA1041" s="100">
        <f>U1041/T1041</f>
        <v>0</v>
      </c>
      <c r="BB1041" s="100">
        <f>W1041/T1041</f>
        <v>1</v>
      </c>
      <c r="BC1041" s="100">
        <f>X1041/T1041</f>
        <v>0</v>
      </c>
      <c r="BD1041" s="100">
        <f>(W1041+X1041)/T1041</f>
        <v>1</v>
      </c>
    </row>
    <row r="1042" spans="2:56" hidden="1" outlineLevel="4" collapsed="1" x14ac:dyDescent="0.2">
      <c r="B1042" s="115" t="s">
        <v>1107</v>
      </c>
      <c r="C1042" s="114">
        <v>1</v>
      </c>
      <c r="D1042" s="113">
        <v>3</v>
      </c>
      <c r="E1042" s="109"/>
      <c r="F1042" s="112">
        <v>3</v>
      </c>
      <c r="G1042" s="111"/>
      <c r="H1042" s="109"/>
      <c r="I1042" s="107">
        <v>0</v>
      </c>
      <c r="K1042" s="112">
        <v>3</v>
      </c>
      <c r="L1042" s="111"/>
      <c r="M1042" s="111"/>
      <c r="N1042" s="109"/>
      <c r="O1042" s="108">
        <v>0.2</v>
      </c>
      <c r="P1042" s="110">
        <v>0</v>
      </c>
      <c r="Q1042" s="109"/>
      <c r="R1042" s="110">
        <v>0.2</v>
      </c>
      <c r="S1042" s="109"/>
      <c r="T1042" s="108">
        <v>0.2</v>
      </c>
      <c r="U1042" s="110">
        <v>0</v>
      </c>
      <c r="V1042" s="109"/>
      <c r="W1042" s="108">
        <v>0</v>
      </c>
      <c r="X1042" s="108">
        <v>0.2</v>
      </c>
      <c r="Y1042" s="107">
        <v>5400</v>
      </c>
      <c r="Z1042" s="107">
        <v>0</v>
      </c>
      <c r="AA1042" s="107">
        <v>0</v>
      </c>
      <c r="AB1042" s="107">
        <v>5400</v>
      </c>
      <c r="AC1042" s="107">
        <v>25</v>
      </c>
      <c r="AD1042" s="107">
        <v>21</v>
      </c>
      <c r="AE1042" s="107">
        <v>3</v>
      </c>
      <c r="AF1042" s="107">
        <v>23</v>
      </c>
      <c r="AG1042" s="107">
        <v>0</v>
      </c>
      <c r="AH1042" s="107">
        <v>25</v>
      </c>
      <c r="AI1042" s="107">
        <v>0</v>
      </c>
      <c r="AJ1042" s="107">
        <v>0</v>
      </c>
      <c r="AK1042" s="107">
        <v>23</v>
      </c>
      <c r="AL1042" s="107">
        <v>0</v>
      </c>
      <c r="AM1042" s="107">
        <v>0</v>
      </c>
      <c r="AN1042" s="104">
        <v>2.6667000000000001</v>
      </c>
      <c r="AO1042" s="104">
        <v>0</v>
      </c>
      <c r="AP1042" s="104">
        <v>2.6667000000000001</v>
      </c>
      <c r="AQ1042" s="104">
        <v>2.4533</v>
      </c>
      <c r="AR1042" s="104">
        <v>0</v>
      </c>
      <c r="AS1042" s="104">
        <v>0</v>
      </c>
      <c r="AT1042" s="104">
        <v>0</v>
      </c>
      <c r="AU1042" s="104">
        <v>2.4500000000000002</v>
      </c>
      <c r="AV1042" s="106">
        <v>9143</v>
      </c>
      <c r="AW1042" s="105">
        <v>0.92</v>
      </c>
      <c r="AX1042" s="104">
        <v>23</v>
      </c>
      <c r="AY1042" s="107">
        <v>367.5</v>
      </c>
      <c r="AZ1042" s="104">
        <v>12.25</v>
      </c>
      <c r="BA1042" s="100">
        <f>U1042/T1042</f>
        <v>0</v>
      </c>
      <c r="BB1042" s="100">
        <f>W1042/T1042</f>
        <v>0</v>
      </c>
      <c r="BC1042" s="100">
        <f>X1042/T1042</f>
        <v>1</v>
      </c>
      <c r="BD1042" s="100">
        <f>(W1042+X1042)/T1042</f>
        <v>1</v>
      </c>
    </row>
    <row r="1043" spans="2:56" hidden="1" outlineLevel="4" collapsed="1" x14ac:dyDescent="0.2">
      <c r="B1043" s="115" t="s">
        <v>1108</v>
      </c>
      <c r="C1043" s="114">
        <v>1</v>
      </c>
      <c r="D1043" s="113">
        <v>3</v>
      </c>
      <c r="E1043" s="109"/>
      <c r="F1043" s="112">
        <v>3</v>
      </c>
      <c r="G1043" s="111"/>
      <c r="H1043" s="109"/>
      <c r="I1043" s="107">
        <v>0</v>
      </c>
      <c r="K1043" s="112">
        <v>3</v>
      </c>
      <c r="L1043" s="111"/>
      <c r="M1043" s="111"/>
      <c r="N1043" s="109"/>
      <c r="O1043" s="108">
        <v>0.2</v>
      </c>
      <c r="P1043" s="110">
        <v>0</v>
      </c>
      <c r="Q1043" s="109"/>
      <c r="R1043" s="110">
        <v>0.2</v>
      </c>
      <c r="S1043" s="109"/>
      <c r="T1043" s="108">
        <v>0.2</v>
      </c>
      <c r="U1043" s="110">
        <v>0.2</v>
      </c>
      <c r="V1043" s="109"/>
      <c r="W1043" s="108">
        <v>0</v>
      </c>
      <c r="X1043" s="108">
        <v>0</v>
      </c>
      <c r="Y1043" s="107">
        <v>10600</v>
      </c>
      <c r="Z1043" s="107">
        <v>10600</v>
      </c>
      <c r="AA1043" s="107">
        <v>0</v>
      </c>
      <c r="AB1043" s="107">
        <v>0</v>
      </c>
      <c r="AC1043" s="107">
        <v>25</v>
      </c>
      <c r="AD1043" s="107">
        <v>15</v>
      </c>
      <c r="AE1043" s="107">
        <v>3</v>
      </c>
      <c r="AF1043" s="107">
        <v>18</v>
      </c>
      <c r="AG1043" s="107">
        <v>0</v>
      </c>
      <c r="AH1043" s="107">
        <v>22</v>
      </c>
      <c r="AI1043" s="107">
        <v>0</v>
      </c>
      <c r="AJ1043" s="107">
        <v>0</v>
      </c>
      <c r="AK1043" s="107">
        <v>18</v>
      </c>
      <c r="AL1043" s="107">
        <v>0</v>
      </c>
      <c r="AM1043" s="107">
        <v>0</v>
      </c>
      <c r="AN1043" s="104">
        <v>2.2000000000000002</v>
      </c>
      <c r="AO1043" s="104">
        <v>0</v>
      </c>
      <c r="AP1043" s="104">
        <v>2.2000000000000002</v>
      </c>
      <c r="AQ1043" s="104">
        <v>1.8</v>
      </c>
      <c r="AR1043" s="104">
        <v>0</v>
      </c>
      <c r="AS1043" s="104">
        <v>0</v>
      </c>
      <c r="AT1043" s="104">
        <v>0</v>
      </c>
      <c r="AU1043" s="104">
        <v>1.8</v>
      </c>
      <c r="AV1043" s="106">
        <v>6709</v>
      </c>
      <c r="AW1043" s="105">
        <v>0.72</v>
      </c>
      <c r="AX1043" s="104">
        <v>18</v>
      </c>
      <c r="AY1043" s="107">
        <v>270</v>
      </c>
      <c r="AZ1043" s="104">
        <v>9</v>
      </c>
      <c r="BA1043" s="100">
        <f>U1043/T1043</f>
        <v>1</v>
      </c>
      <c r="BB1043" s="100">
        <f>W1043/T1043</f>
        <v>0</v>
      </c>
      <c r="BC1043" s="100">
        <f>X1043/T1043</f>
        <v>0</v>
      </c>
      <c r="BD1043" s="100">
        <f>(W1043+X1043)/T1043</f>
        <v>0</v>
      </c>
    </row>
    <row r="1044" spans="2:56" hidden="1" outlineLevel="4" collapsed="1" x14ac:dyDescent="0.2">
      <c r="B1044" s="115" t="s">
        <v>1109</v>
      </c>
      <c r="C1044" s="114">
        <v>1</v>
      </c>
      <c r="D1044" s="113">
        <v>1.5</v>
      </c>
      <c r="E1044" s="109"/>
      <c r="F1044" s="112">
        <v>1.5</v>
      </c>
      <c r="G1044" s="111"/>
      <c r="H1044" s="109"/>
      <c r="I1044" s="107">
        <v>0</v>
      </c>
      <c r="K1044" s="112">
        <v>1.5</v>
      </c>
      <c r="L1044" s="111"/>
      <c r="M1044" s="111"/>
      <c r="N1044" s="109"/>
      <c r="O1044" s="108">
        <v>0.1</v>
      </c>
      <c r="P1044" s="110">
        <v>0</v>
      </c>
      <c r="Q1044" s="109"/>
      <c r="R1044" s="110">
        <v>0.1</v>
      </c>
      <c r="S1044" s="109"/>
      <c r="T1044" s="108">
        <v>0.1</v>
      </c>
      <c r="U1044" s="110">
        <v>0</v>
      </c>
      <c r="V1044" s="109"/>
      <c r="W1044" s="108">
        <v>0.10100000000000001</v>
      </c>
      <c r="X1044" s="108">
        <v>0</v>
      </c>
      <c r="Y1044" s="107">
        <v>2727</v>
      </c>
      <c r="Z1044" s="107">
        <v>0</v>
      </c>
      <c r="AA1044" s="107">
        <v>2727</v>
      </c>
      <c r="AB1044" s="107">
        <v>0</v>
      </c>
      <c r="AC1044" s="107">
        <v>30</v>
      </c>
      <c r="AD1044" s="107">
        <v>26</v>
      </c>
      <c r="AE1044" s="107">
        <v>5</v>
      </c>
      <c r="AF1044" s="107">
        <v>34</v>
      </c>
      <c r="AG1044" s="107">
        <v>0</v>
      </c>
      <c r="AH1044" s="107">
        <v>19</v>
      </c>
      <c r="AI1044" s="107">
        <v>0</v>
      </c>
      <c r="AJ1044" s="107">
        <v>28.5</v>
      </c>
      <c r="AK1044" s="107">
        <v>34</v>
      </c>
      <c r="AL1044" s="107">
        <v>0</v>
      </c>
      <c r="AM1044" s="107">
        <v>51</v>
      </c>
      <c r="AN1044" s="104">
        <v>0.95</v>
      </c>
      <c r="AO1044" s="104">
        <v>0</v>
      </c>
      <c r="AP1044" s="104">
        <v>0.95</v>
      </c>
      <c r="AQ1044" s="104">
        <v>1.7</v>
      </c>
      <c r="AR1044" s="104">
        <v>0</v>
      </c>
      <c r="AS1044" s="104">
        <v>0</v>
      </c>
      <c r="AT1044" s="104">
        <v>0</v>
      </c>
      <c r="AU1044" s="104">
        <v>1.7</v>
      </c>
      <c r="AV1044" s="106">
        <v>6336</v>
      </c>
      <c r="AW1044" s="105">
        <v>1.13333333333333</v>
      </c>
      <c r="AX1044" s="104">
        <v>34</v>
      </c>
      <c r="AY1044" s="107">
        <v>510</v>
      </c>
      <c r="AZ1044" s="104">
        <v>17</v>
      </c>
      <c r="BA1044" s="100">
        <f>U1044/T1044</f>
        <v>0</v>
      </c>
      <c r="BB1044" s="100">
        <f>W1044/T1044</f>
        <v>1.01</v>
      </c>
      <c r="BC1044" s="100">
        <f>X1044/T1044</f>
        <v>0</v>
      </c>
      <c r="BD1044" s="100">
        <f>(W1044+X1044)/T1044</f>
        <v>1.01</v>
      </c>
    </row>
    <row r="1045" spans="2:56" hidden="1" outlineLevel="4" collapsed="1" x14ac:dyDescent="0.2">
      <c r="B1045" s="115" t="s">
        <v>1110</v>
      </c>
      <c r="C1045" s="114">
        <v>1</v>
      </c>
      <c r="D1045" s="113">
        <v>1.5</v>
      </c>
      <c r="E1045" s="109"/>
      <c r="F1045" s="112">
        <v>1.5</v>
      </c>
      <c r="G1045" s="111"/>
      <c r="H1045" s="109"/>
      <c r="I1045" s="107">
        <v>0</v>
      </c>
      <c r="K1045" s="112">
        <v>1.5</v>
      </c>
      <c r="L1045" s="111"/>
      <c r="M1045" s="111"/>
      <c r="N1045" s="109"/>
      <c r="O1045" s="108">
        <v>0.1</v>
      </c>
      <c r="P1045" s="110">
        <v>0</v>
      </c>
      <c r="Q1045" s="109"/>
      <c r="R1045" s="110">
        <v>0.1</v>
      </c>
      <c r="S1045" s="109"/>
      <c r="T1045" s="108">
        <v>0.1</v>
      </c>
      <c r="U1045" s="110">
        <v>0</v>
      </c>
      <c r="V1045" s="109"/>
      <c r="W1045" s="108">
        <v>0.10100000000000001</v>
      </c>
      <c r="X1045" s="108">
        <v>0</v>
      </c>
      <c r="Y1045" s="107">
        <v>2727</v>
      </c>
      <c r="Z1045" s="107">
        <v>0</v>
      </c>
      <c r="AA1045" s="107">
        <v>2727</v>
      </c>
      <c r="AB1045" s="107">
        <v>0</v>
      </c>
      <c r="AC1045" s="107">
        <v>30</v>
      </c>
      <c r="AD1045" s="107">
        <v>23</v>
      </c>
      <c r="AE1045" s="107">
        <v>5</v>
      </c>
      <c r="AF1045" s="107">
        <v>28</v>
      </c>
      <c r="AG1045" s="107">
        <v>0</v>
      </c>
      <c r="AH1045" s="107">
        <v>23</v>
      </c>
      <c r="AI1045" s="107">
        <v>0</v>
      </c>
      <c r="AJ1045" s="107">
        <v>34.5</v>
      </c>
      <c r="AK1045" s="107">
        <v>28</v>
      </c>
      <c r="AL1045" s="107">
        <v>0</v>
      </c>
      <c r="AM1045" s="107">
        <v>42</v>
      </c>
      <c r="AN1045" s="104">
        <v>1.1499999999999999</v>
      </c>
      <c r="AO1045" s="104">
        <v>0</v>
      </c>
      <c r="AP1045" s="104">
        <v>1.1499999999999999</v>
      </c>
      <c r="AQ1045" s="104">
        <v>1.4</v>
      </c>
      <c r="AR1045" s="104">
        <v>0</v>
      </c>
      <c r="AS1045" s="104">
        <v>0</v>
      </c>
      <c r="AT1045" s="104">
        <v>0</v>
      </c>
      <c r="AU1045" s="104">
        <v>1.4</v>
      </c>
      <c r="AV1045" s="106">
        <v>5218</v>
      </c>
      <c r="AW1045" s="105">
        <v>0.93333333333333302</v>
      </c>
      <c r="AX1045" s="104">
        <v>28</v>
      </c>
      <c r="AY1045" s="107">
        <v>420</v>
      </c>
      <c r="AZ1045" s="104">
        <v>14</v>
      </c>
      <c r="BA1045" s="100">
        <f>U1045/T1045</f>
        <v>0</v>
      </c>
      <c r="BB1045" s="100">
        <f>W1045/T1045</f>
        <v>1.01</v>
      </c>
      <c r="BC1045" s="100">
        <f>X1045/T1045</f>
        <v>0</v>
      </c>
      <c r="BD1045" s="100">
        <f>(W1045+X1045)/T1045</f>
        <v>1.01</v>
      </c>
    </row>
    <row r="1046" spans="2:56" hidden="1" outlineLevel="4" collapsed="1" x14ac:dyDescent="0.2">
      <c r="B1046" s="115" t="s">
        <v>1111</v>
      </c>
      <c r="C1046" s="114">
        <v>1</v>
      </c>
      <c r="D1046" s="113">
        <v>1.5</v>
      </c>
      <c r="E1046" s="109"/>
      <c r="F1046" s="112">
        <v>1.5</v>
      </c>
      <c r="G1046" s="111"/>
      <c r="H1046" s="109"/>
      <c r="I1046" s="107">
        <v>0</v>
      </c>
      <c r="K1046" s="112">
        <v>1.5</v>
      </c>
      <c r="L1046" s="111"/>
      <c r="M1046" s="111"/>
      <c r="N1046" s="109"/>
      <c r="O1046" s="108">
        <v>0.1</v>
      </c>
      <c r="P1046" s="110">
        <v>0</v>
      </c>
      <c r="Q1046" s="109"/>
      <c r="R1046" s="110">
        <v>0.1</v>
      </c>
      <c r="S1046" s="109"/>
      <c r="T1046" s="108">
        <v>0.1</v>
      </c>
      <c r="U1046" s="110">
        <v>0</v>
      </c>
      <c r="V1046" s="109"/>
      <c r="W1046" s="108">
        <v>0.1</v>
      </c>
      <c r="X1046" s="108">
        <v>0</v>
      </c>
      <c r="Y1046" s="107">
        <v>2700</v>
      </c>
      <c r="Z1046" s="107">
        <v>0</v>
      </c>
      <c r="AA1046" s="107">
        <v>2700</v>
      </c>
      <c r="AB1046" s="107">
        <v>0</v>
      </c>
      <c r="AC1046" s="107">
        <v>30</v>
      </c>
      <c r="AD1046" s="107">
        <v>26</v>
      </c>
      <c r="AE1046" s="107">
        <v>5</v>
      </c>
      <c r="AF1046" s="107">
        <v>27</v>
      </c>
      <c r="AG1046" s="107">
        <v>646.25</v>
      </c>
      <c r="AH1046" s="107">
        <v>23</v>
      </c>
      <c r="AI1046" s="107">
        <v>498</v>
      </c>
      <c r="AJ1046" s="107">
        <v>0</v>
      </c>
      <c r="AK1046" s="107">
        <v>27</v>
      </c>
      <c r="AL1046" s="107">
        <v>646.25</v>
      </c>
      <c r="AM1046" s="107">
        <v>0</v>
      </c>
      <c r="AN1046" s="104">
        <v>0.9486</v>
      </c>
      <c r="AO1046" s="104">
        <v>0</v>
      </c>
      <c r="AP1046" s="104">
        <v>0.9486</v>
      </c>
      <c r="AQ1046" s="104">
        <v>1.2310000000000001</v>
      </c>
      <c r="AR1046" s="104">
        <v>0</v>
      </c>
      <c r="AS1046" s="104">
        <v>0</v>
      </c>
      <c r="AT1046" s="104">
        <v>0</v>
      </c>
      <c r="AU1046" s="104">
        <v>1.23</v>
      </c>
      <c r="AV1046" s="106">
        <v>4588</v>
      </c>
      <c r="AW1046" s="105">
        <v>0.9</v>
      </c>
      <c r="AX1046" s="104">
        <v>27</v>
      </c>
      <c r="AY1046" s="107">
        <v>369</v>
      </c>
      <c r="AZ1046" s="104">
        <v>12.3</v>
      </c>
      <c r="BA1046" s="100">
        <f>U1046/T1046</f>
        <v>0</v>
      </c>
      <c r="BB1046" s="100">
        <f>W1046/T1046</f>
        <v>1</v>
      </c>
      <c r="BC1046" s="100">
        <f>X1046/T1046</f>
        <v>0</v>
      </c>
      <c r="BD1046" s="100">
        <f>(W1046+X1046)/T1046</f>
        <v>1</v>
      </c>
    </row>
    <row r="1047" spans="2:56" hidden="1" outlineLevel="4" collapsed="1" x14ac:dyDescent="0.2">
      <c r="B1047" s="115" t="s">
        <v>1112</v>
      </c>
      <c r="C1047" s="114">
        <v>1</v>
      </c>
      <c r="D1047" s="113">
        <v>1</v>
      </c>
      <c r="E1047" s="109"/>
      <c r="F1047" s="112">
        <v>1</v>
      </c>
      <c r="G1047" s="111"/>
      <c r="H1047" s="109"/>
      <c r="I1047" s="107">
        <v>0</v>
      </c>
      <c r="K1047" s="112">
        <v>1</v>
      </c>
      <c r="L1047" s="111"/>
      <c r="M1047" s="111"/>
      <c r="N1047" s="109"/>
      <c r="O1047" s="108">
        <v>6.6699999999999995E-2</v>
      </c>
      <c r="P1047" s="110">
        <v>0</v>
      </c>
      <c r="Q1047" s="109"/>
      <c r="R1047" s="110">
        <v>6.6699999999999995E-2</v>
      </c>
      <c r="S1047" s="109"/>
      <c r="T1047" s="108">
        <v>7.0000000000000007E-2</v>
      </c>
      <c r="U1047" s="110">
        <v>0</v>
      </c>
      <c r="V1047" s="109"/>
      <c r="W1047" s="108">
        <v>6.6000000000000003E-2</v>
      </c>
      <c r="X1047" s="108">
        <v>0</v>
      </c>
      <c r="Y1047" s="107">
        <v>1782</v>
      </c>
      <c r="Z1047" s="107">
        <v>0</v>
      </c>
      <c r="AA1047" s="107">
        <v>1782</v>
      </c>
      <c r="AB1047" s="107">
        <v>0</v>
      </c>
      <c r="AC1047" s="107">
        <v>30</v>
      </c>
      <c r="AD1047" s="107">
        <v>18</v>
      </c>
      <c r="AE1047" s="107">
        <v>5</v>
      </c>
      <c r="AF1047" s="107">
        <v>30</v>
      </c>
      <c r="AG1047" s="107">
        <v>0</v>
      </c>
      <c r="AH1047" s="107">
        <v>26</v>
      </c>
      <c r="AI1047" s="107">
        <v>0</v>
      </c>
      <c r="AJ1047" s="107">
        <v>26</v>
      </c>
      <c r="AK1047" s="107">
        <v>30</v>
      </c>
      <c r="AL1047" s="107">
        <v>0</v>
      </c>
      <c r="AM1047" s="107">
        <v>30</v>
      </c>
      <c r="AN1047" s="104">
        <v>0.86670000000000003</v>
      </c>
      <c r="AO1047" s="104">
        <v>0</v>
      </c>
      <c r="AP1047" s="104">
        <v>0.86670000000000003</v>
      </c>
      <c r="AQ1047" s="104">
        <v>1</v>
      </c>
      <c r="AR1047" s="104">
        <v>0</v>
      </c>
      <c r="AS1047" s="104">
        <v>0</v>
      </c>
      <c r="AT1047" s="104">
        <v>0</v>
      </c>
      <c r="AU1047" s="104">
        <v>1</v>
      </c>
      <c r="AV1047" s="106">
        <v>3727</v>
      </c>
      <c r="AW1047" s="105">
        <v>1</v>
      </c>
      <c r="AX1047" s="104">
        <v>30</v>
      </c>
      <c r="AY1047" s="107">
        <v>428.57142857142856</v>
      </c>
      <c r="AZ1047" s="104">
        <v>14.285714285714286</v>
      </c>
      <c r="BA1047" s="100">
        <f>U1047/T1047</f>
        <v>0</v>
      </c>
      <c r="BB1047" s="100">
        <f>W1047/T1047</f>
        <v>0.94285714285714284</v>
      </c>
      <c r="BC1047" s="100">
        <f>X1047/T1047</f>
        <v>0</v>
      </c>
      <c r="BD1047" s="100">
        <f>(W1047+X1047)/T1047</f>
        <v>0.94285714285714284</v>
      </c>
    </row>
    <row r="1048" spans="2:56" hidden="1" outlineLevel="4" collapsed="1" x14ac:dyDescent="0.2">
      <c r="B1048" s="115" t="s">
        <v>1113</v>
      </c>
      <c r="C1048" s="114">
        <v>1</v>
      </c>
      <c r="D1048" s="113">
        <v>1.5</v>
      </c>
      <c r="E1048" s="109"/>
      <c r="F1048" s="112">
        <v>1.5</v>
      </c>
      <c r="G1048" s="111"/>
      <c r="H1048" s="109"/>
      <c r="I1048" s="107">
        <v>0</v>
      </c>
      <c r="K1048" s="112">
        <v>1.5</v>
      </c>
      <c r="L1048" s="111"/>
      <c r="M1048" s="111"/>
      <c r="N1048" s="109"/>
      <c r="O1048" s="108">
        <v>0.1</v>
      </c>
      <c r="P1048" s="110">
        <v>0</v>
      </c>
      <c r="Q1048" s="109"/>
      <c r="R1048" s="110">
        <v>0.1</v>
      </c>
      <c r="S1048" s="109"/>
      <c r="T1048" s="108">
        <v>0.1</v>
      </c>
      <c r="U1048" s="110">
        <v>0</v>
      </c>
      <c r="V1048" s="109"/>
      <c r="W1048" s="108">
        <v>0.10009999999999999</v>
      </c>
      <c r="X1048" s="108">
        <v>0</v>
      </c>
      <c r="Y1048" s="107">
        <v>2703</v>
      </c>
      <c r="Z1048" s="107">
        <v>0</v>
      </c>
      <c r="AA1048" s="107">
        <v>2703</v>
      </c>
      <c r="AB1048" s="107">
        <v>0</v>
      </c>
      <c r="AC1048" s="107">
        <v>30</v>
      </c>
      <c r="AD1048" s="107">
        <v>20</v>
      </c>
      <c r="AE1048" s="107">
        <v>5</v>
      </c>
      <c r="AF1048" s="107">
        <v>22</v>
      </c>
      <c r="AG1048" s="107">
        <v>0</v>
      </c>
      <c r="AH1048" s="107">
        <v>19</v>
      </c>
      <c r="AI1048" s="107">
        <v>0</v>
      </c>
      <c r="AJ1048" s="107">
        <v>0</v>
      </c>
      <c r="AK1048" s="107">
        <v>22</v>
      </c>
      <c r="AL1048" s="107">
        <v>0</v>
      </c>
      <c r="AM1048" s="107">
        <v>0</v>
      </c>
      <c r="AN1048" s="104">
        <v>0.9446</v>
      </c>
      <c r="AO1048" s="104">
        <v>0</v>
      </c>
      <c r="AP1048" s="104">
        <v>0.9446</v>
      </c>
      <c r="AQ1048" s="104">
        <v>1.0936999999999999</v>
      </c>
      <c r="AR1048" s="104">
        <v>0</v>
      </c>
      <c r="AS1048" s="104">
        <v>0</v>
      </c>
      <c r="AT1048" s="104">
        <v>0</v>
      </c>
      <c r="AU1048" s="104">
        <v>1.0900000000000001</v>
      </c>
      <c r="AV1048" s="106">
        <v>4076</v>
      </c>
      <c r="AW1048" s="105">
        <v>0.73333333333333295</v>
      </c>
      <c r="AX1048" s="104">
        <v>22</v>
      </c>
      <c r="AY1048" s="107">
        <v>327</v>
      </c>
      <c r="AZ1048" s="104">
        <v>10.9</v>
      </c>
      <c r="BA1048" s="100">
        <f>U1048/T1048</f>
        <v>0</v>
      </c>
      <c r="BB1048" s="100">
        <f>W1048/T1048</f>
        <v>1.0009999999999999</v>
      </c>
      <c r="BC1048" s="100">
        <f>X1048/T1048</f>
        <v>0</v>
      </c>
      <c r="BD1048" s="100">
        <f>(W1048+X1048)/T1048</f>
        <v>1.0009999999999999</v>
      </c>
    </row>
    <row r="1049" spans="2:56" outlineLevel="3" collapsed="1" x14ac:dyDescent="0.2">
      <c r="B1049" s="115" t="s">
        <v>1114</v>
      </c>
      <c r="C1049" s="120">
        <v>6</v>
      </c>
      <c r="D1049" s="119">
        <v>15</v>
      </c>
      <c r="E1049" s="117"/>
      <c r="F1049" s="81">
        <v>15</v>
      </c>
      <c r="G1049" s="118"/>
      <c r="H1049" s="117"/>
      <c r="I1049" s="25">
        <v>0</v>
      </c>
      <c r="K1049" s="81">
        <v>15</v>
      </c>
      <c r="L1049" s="118"/>
      <c r="M1049" s="118"/>
      <c r="N1049" s="117"/>
      <c r="O1049" s="26">
        <v>1</v>
      </c>
      <c r="P1049" s="83">
        <v>0</v>
      </c>
      <c r="Q1049" s="117"/>
      <c r="R1049" s="83">
        <v>1</v>
      </c>
      <c r="S1049" s="117"/>
      <c r="T1049" s="26">
        <v>1</v>
      </c>
      <c r="U1049" s="83">
        <v>0.59419999999999995</v>
      </c>
      <c r="V1049" s="117"/>
      <c r="W1049" s="26">
        <v>0.4</v>
      </c>
      <c r="X1049" s="26">
        <v>0</v>
      </c>
      <c r="Y1049" s="25">
        <v>42292</v>
      </c>
      <c r="Z1049" s="25">
        <v>31492</v>
      </c>
      <c r="AA1049" s="25">
        <v>10800</v>
      </c>
      <c r="AB1049" s="25">
        <v>0</v>
      </c>
      <c r="AC1049" s="25">
        <v>180</v>
      </c>
      <c r="AD1049" s="25">
        <v>169</v>
      </c>
      <c r="AE1049" s="25">
        <v>35</v>
      </c>
      <c r="AF1049" s="25">
        <v>181</v>
      </c>
      <c r="AG1049" s="25">
        <v>0</v>
      </c>
      <c r="AH1049" s="25">
        <v>169</v>
      </c>
      <c r="AI1049" s="25">
        <v>0</v>
      </c>
      <c r="AJ1049" s="25">
        <v>0</v>
      </c>
      <c r="AK1049" s="25">
        <v>181</v>
      </c>
      <c r="AL1049" s="25">
        <v>0</v>
      </c>
      <c r="AM1049" s="25">
        <v>0</v>
      </c>
      <c r="AN1049" s="27">
        <v>14.5487</v>
      </c>
      <c r="AO1049" s="27">
        <v>0</v>
      </c>
      <c r="AP1049" s="27">
        <v>14.5487</v>
      </c>
      <c r="AQ1049" s="27">
        <v>15.986599999999999</v>
      </c>
      <c r="AR1049" s="27">
        <v>0</v>
      </c>
      <c r="AS1049" s="27">
        <v>0</v>
      </c>
      <c r="AT1049" s="27">
        <v>0</v>
      </c>
      <c r="AU1049" s="27">
        <v>15.99</v>
      </c>
      <c r="AV1049" s="28">
        <v>59582</v>
      </c>
      <c r="AW1049" s="29">
        <v>1.00555555555556</v>
      </c>
      <c r="AX1049" s="27">
        <v>30.1666666666667</v>
      </c>
      <c r="AY1049" s="25">
        <v>479.7</v>
      </c>
      <c r="AZ1049" s="27">
        <v>15.99</v>
      </c>
      <c r="BA1049" s="100">
        <f>U1049/T1049</f>
        <v>0.59419999999999995</v>
      </c>
      <c r="BB1049" s="100">
        <f>W1049/T1049</f>
        <v>0.4</v>
      </c>
      <c r="BC1049" s="100">
        <f>X1049/T1049</f>
        <v>0</v>
      </c>
      <c r="BD1049" s="100">
        <f>(W1049+X1049)/T1049</f>
        <v>0.4</v>
      </c>
    </row>
    <row r="1050" spans="2:56" hidden="1" outlineLevel="4" collapsed="1" x14ac:dyDescent="0.2">
      <c r="B1050" s="115" t="s">
        <v>1115</v>
      </c>
      <c r="C1050" s="114">
        <v>3</v>
      </c>
      <c r="D1050" s="113">
        <v>9</v>
      </c>
      <c r="E1050" s="109"/>
      <c r="F1050" s="112">
        <v>9</v>
      </c>
      <c r="G1050" s="111"/>
      <c r="H1050" s="109"/>
      <c r="I1050" s="107">
        <v>0</v>
      </c>
      <c r="K1050" s="112">
        <v>9</v>
      </c>
      <c r="L1050" s="111"/>
      <c r="M1050" s="111"/>
      <c r="N1050" s="109"/>
      <c r="O1050" s="108">
        <v>0.6</v>
      </c>
      <c r="P1050" s="110">
        <v>0</v>
      </c>
      <c r="Q1050" s="109"/>
      <c r="R1050" s="110">
        <v>0.6</v>
      </c>
      <c r="S1050" s="109"/>
      <c r="T1050" s="108">
        <v>0.6</v>
      </c>
      <c r="U1050" s="110">
        <v>0.4</v>
      </c>
      <c r="V1050" s="109"/>
      <c r="W1050" s="108">
        <v>0.2</v>
      </c>
      <c r="X1050" s="108">
        <v>0</v>
      </c>
      <c r="Y1050" s="107">
        <v>26600</v>
      </c>
      <c r="Z1050" s="107">
        <v>21200</v>
      </c>
      <c r="AA1050" s="107">
        <v>5400</v>
      </c>
      <c r="AB1050" s="107">
        <v>0</v>
      </c>
      <c r="AC1050" s="107">
        <v>90</v>
      </c>
      <c r="AD1050" s="107">
        <v>86</v>
      </c>
      <c r="AE1050" s="107">
        <v>15</v>
      </c>
      <c r="AF1050" s="107">
        <v>94</v>
      </c>
      <c r="AG1050" s="107">
        <v>0</v>
      </c>
      <c r="AH1050" s="107">
        <v>84</v>
      </c>
      <c r="AI1050" s="107">
        <v>0</v>
      </c>
      <c r="AJ1050" s="107">
        <v>0</v>
      </c>
      <c r="AK1050" s="107">
        <v>94</v>
      </c>
      <c r="AL1050" s="107">
        <v>0</v>
      </c>
      <c r="AM1050" s="107">
        <v>0</v>
      </c>
      <c r="AN1050" s="104">
        <v>8.7734000000000005</v>
      </c>
      <c r="AO1050" s="104">
        <v>0</v>
      </c>
      <c r="AP1050" s="104">
        <v>8.7734000000000005</v>
      </c>
      <c r="AQ1050" s="104">
        <v>9.8333999999999993</v>
      </c>
      <c r="AR1050" s="104">
        <v>0</v>
      </c>
      <c r="AS1050" s="104">
        <v>0</v>
      </c>
      <c r="AT1050" s="104">
        <v>0</v>
      </c>
      <c r="AU1050" s="104">
        <v>9.84</v>
      </c>
      <c r="AV1050" s="106">
        <v>36649</v>
      </c>
      <c r="AW1050" s="105">
        <v>1.0444444444444401</v>
      </c>
      <c r="AX1050" s="104">
        <v>31.3333333333333</v>
      </c>
      <c r="AY1050" s="107">
        <v>492</v>
      </c>
      <c r="AZ1050" s="104">
        <v>16.399999999999999</v>
      </c>
      <c r="BA1050" s="100">
        <f>U1050/T1050</f>
        <v>0.66666666666666674</v>
      </c>
      <c r="BB1050" s="100">
        <f>W1050/T1050</f>
        <v>0.33333333333333337</v>
      </c>
      <c r="BC1050" s="100">
        <f>X1050/T1050</f>
        <v>0</v>
      </c>
      <c r="BD1050" s="100">
        <f>(W1050+X1050)/T1050</f>
        <v>0.33333333333333337</v>
      </c>
    </row>
    <row r="1051" spans="2:56" hidden="1" outlineLevel="4" collapsed="1" x14ac:dyDescent="0.2">
      <c r="B1051" s="115" t="s">
        <v>1116</v>
      </c>
      <c r="C1051" s="114">
        <v>1</v>
      </c>
      <c r="D1051" s="113">
        <v>3</v>
      </c>
      <c r="E1051" s="109"/>
      <c r="F1051" s="112">
        <v>3</v>
      </c>
      <c r="G1051" s="111"/>
      <c r="H1051" s="109"/>
      <c r="I1051" s="107">
        <v>0</v>
      </c>
      <c r="K1051" s="112">
        <v>3</v>
      </c>
      <c r="L1051" s="111"/>
      <c r="M1051" s="111"/>
      <c r="N1051" s="109"/>
      <c r="O1051" s="108">
        <v>0.2</v>
      </c>
      <c r="P1051" s="110">
        <v>0</v>
      </c>
      <c r="Q1051" s="109"/>
      <c r="R1051" s="110">
        <v>0.2</v>
      </c>
      <c r="S1051" s="109"/>
      <c r="T1051" s="108">
        <v>0.2</v>
      </c>
      <c r="U1051" s="110">
        <v>0</v>
      </c>
      <c r="V1051" s="109"/>
      <c r="W1051" s="108">
        <v>0.2</v>
      </c>
      <c r="X1051" s="108">
        <v>0</v>
      </c>
      <c r="Y1051" s="107">
        <v>5400</v>
      </c>
      <c r="Z1051" s="107">
        <v>0</v>
      </c>
      <c r="AA1051" s="107">
        <v>5400</v>
      </c>
      <c r="AB1051" s="107">
        <v>0</v>
      </c>
      <c r="AC1051" s="107">
        <v>30</v>
      </c>
      <c r="AD1051" s="107">
        <v>30</v>
      </c>
      <c r="AE1051" s="107">
        <v>10</v>
      </c>
      <c r="AF1051" s="107">
        <v>30</v>
      </c>
      <c r="AG1051" s="107">
        <v>0</v>
      </c>
      <c r="AH1051" s="107">
        <v>25</v>
      </c>
      <c r="AI1051" s="107">
        <v>0</v>
      </c>
      <c r="AJ1051" s="107">
        <v>0</v>
      </c>
      <c r="AK1051" s="107">
        <v>30</v>
      </c>
      <c r="AL1051" s="107">
        <v>0</v>
      </c>
      <c r="AM1051" s="107">
        <v>0</v>
      </c>
      <c r="AN1051" s="104">
        <v>2.6667000000000001</v>
      </c>
      <c r="AO1051" s="104">
        <v>0</v>
      </c>
      <c r="AP1051" s="104">
        <v>2.6667000000000001</v>
      </c>
      <c r="AQ1051" s="104">
        <v>3.2</v>
      </c>
      <c r="AR1051" s="104">
        <v>0</v>
      </c>
      <c r="AS1051" s="104">
        <v>0</v>
      </c>
      <c r="AT1051" s="104">
        <v>0</v>
      </c>
      <c r="AU1051" s="104">
        <v>3.2</v>
      </c>
      <c r="AV1051" s="106">
        <v>11926</v>
      </c>
      <c r="AW1051" s="105">
        <v>1</v>
      </c>
      <c r="AX1051" s="104">
        <v>30</v>
      </c>
      <c r="AY1051" s="107">
        <v>480</v>
      </c>
      <c r="AZ1051" s="104">
        <v>16</v>
      </c>
      <c r="BA1051" s="100">
        <f>U1051/T1051</f>
        <v>0</v>
      </c>
      <c r="BB1051" s="100">
        <f>W1051/T1051</f>
        <v>1</v>
      </c>
      <c r="BC1051" s="100">
        <f>X1051/T1051</f>
        <v>0</v>
      </c>
      <c r="BD1051" s="100">
        <f>(W1051+X1051)/T1051</f>
        <v>1</v>
      </c>
    </row>
    <row r="1052" spans="2:56" hidden="1" outlineLevel="4" collapsed="1" x14ac:dyDescent="0.2">
      <c r="B1052" s="115" t="s">
        <v>1117</v>
      </c>
      <c r="C1052" s="114">
        <v>1</v>
      </c>
      <c r="D1052" s="113">
        <v>1.5</v>
      </c>
      <c r="E1052" s="109"/>
      <c r="F1052" s="112">
        <v>1.5</v>
      </c>
      <c r="G1052" s="111"/>
      <c r="H1052" s="109"/>
      <c r="I1052" s="107">
        <v>0</v>
      </c>
      <c r="K1052" s="112">
        <v>1.5</v>
      </c>
      <c r="L1052" s="111"/>
      <c r="M1052" s="111"/>
      <c r="N1052" s="109"/>
      <c r="O1052" s="108">
        <v>0.1</v>
      </c>
      <c r="P1052" s="110">
        <v>0</v>
      </c>
      <c r="Q1052" s="109"/>
      <c r="R1052" s="110">
        <v>0.1</v>
      </c>
      <c r="S1052" s="109"/>
      <c r="T1052" s="108">
        <v>0.1</v>
      </c>
      <c r="U1052" s="110">
        <v>9.7100000000000006E-2</v>
      </c>
      <c r="V1052" s="109"/>
      <c r="W1052" s="108">
        <v>0</v>
      </c>
      <c r="X1052" s="108">
        <v>0</v>
      </c>
      <c r="Y1052" s="107">
        <v>5146</v>
      </c>
      <c r="Z1052" s="107">
        <v>5146</v>
      </c>
      <c r="AA1052" s="107">
        <v>0</v>
      </c>
      <c r="AB1052" s="107">
        <v>0</v>
      </c>
      <c r="AC1052" s="107">
        <v>30</v>
      </c>
      <c r="AD1052" s="107">
        <v>25</v>
      </c>
      <c r="AE1052" s="107">
        <v>5</v>
      </c>
      <c r="AF1052" s="107">
        <v>27</v>
      </c>
      <c r="AG1052" s="107">
        <v>0</v>
      </c>
      <c r="AH1052" s="107">
        <v>30</v>
      </c>
      <c r="AI1052" s="107">
        <v>0</v>
      </c>
      <c r="AJ1052" s="107">
        <v>0</v>
      </c>
      <c r="AK1052" s="107">
        <v>27</v>
      </c>
      <c r="AL1052" s="107">
        <v>0</v>
      </c>
      <c r="AM1052" s="107">
        <v>0</v>
      </c>
      <c r="AN1052" s="104">
        <v>1.5543</v>
      </c>
      <c r="AO1052" s="104">
        <v>0</v>
      </c>
      <c r="AP1052" s="104">
        <v>1.5543</v>
      </c>
      <c r="AQ1052" s="104">
        <v>1.3989</v>
      </c>
      <c r="AR1052" s="104">
        <v>0</v>
      </c>
      <c r="AS1052" s="104">
        <v>0</v>
      </c>
      <c r="AT1052" s="104">
        <v>0</v>
      </c>
      <c r="AU1052" s="104">
        <v>1.4</v>
      </c>
      <c r="AV1052" s="106">
        <v>5214</v>
      </c>
      <c r="AW1052" s="105">
        <v>0.9</v>
      </c>
      <c r="AX1052" s="104">
        <v>27</v>
      </c>
      <c r="AY1052" s="107">
        <v>420</v>
      </c>
      <c r="AZ1052" s="104">
        <v>14</v>
      </c>
      <c r="BA1052" s="100">
        <f>U1052/T1052</f>
        <v>0.97099999999999997</v>
      </c>
      <c r="BB1052" s="100">
        <f>W1052/T1052</f>
        <v>0</v>
      </c>
      <c r="BC1052" s="100">
        <f>X1052/T1052</f>
        <v>0</v>
      </c>
      <c r="BD1052" s="100">
        <f>(W1052+X1052)/T1052</f>
        <v>0</v>
      </c>
    </row>
    <row r="1053" spans="2:56" hidden="1" outlineLevel="4" collapsed="1" x14ac:dyDescent="0.2">
      <c r="B1053" s="115" t="s">
        <v>1118</v>
      </c>
      <c r="C1053" s="114">
        <v>1</v>
      </c>
      <c r="D1053" s="113">
        <v>1.5</v>
      </c>
      <c r="E1053" s="109"/>
      <c r="F1053" s="112">
        <v>1.5</v>
      </c>
      <c r="G1053" s="111"/>
      <c r="H1053" s="109"/>
      <c r="I1053" s="107">
        <v>0</v>
      </c>
      <c r="K1053" s="112">
        <v>1.5</v>
      </c>
      <c r="L1053" s="111"/>
      <c r="M1053" s="111"/>
      <c r="N1053" s="109"/>
      <c r="O1053" s="108">
        <v>0.1</v>
      </c>
      <c r="P1053" s="110">
        <v>0</v>
      </c>
      <c r="Q1053" s="109"/>
      <c r="R1053" s="110">
        <v>0.1</v>
      </c>
      <c r="S1053" s="109"/>
      <c r="T1053" s="108">
        <v>0.1</v>
      </c>
      <c r="U1053" s="110">
        <v>9.7100000000000006E-2</v>
      </c>
      <c r="V1053" s="109"/>
      <c r="W1053" s="108">
        <v>0</v>
      </c>
      <c r="X1053" s="108">
        <v>0</v>
      </c>
      <c r="Y1053" s="107">
        <v>5146</v>
      </c>
      <c r="Z1053" s="107">
        <v>5146</v>
      </c>
      <c r="AA1053" s="107">
        <v>0</v>
      </c>
      <c r="AB1053" s="107">
        <v>0</v>
      </c>
      <c r="AC1053" s="107">
        <v>30</v>
      </c>
      <c r="AD1053" s="107">
        <v>28</v>
      </c>
      <c r="AE1053" s="107">
        <v>5</v>
      </c>
      <c r="AF1053" s="107">
        <v>30</v>
      </c>
      <c r="AG1053" s="107">
        <v>0</v>
      </c>
      <c r="AH1053" s="107">
        <v>30</v>
      </c>
      <c r="AI1053" s="107">
        <v>0</v>
      </c>
      <c r="AJ1053" s="107">
        <v>0</v>
      </c>
      <c r="AK1053" s="107">
        <v>30</v>
      </c>
      <c r="AL1053" s="107">
        <v>0</v>
      </c>
      <c r="AM1053" s="107">
        <v>0</v>
      </c>
      <c r="AN1053" s="104">
        <v>1.5543</v>
      </c>
      <c r="AO1053" s="104">
        <v>0</v>
      </c>
      <c r="AP1053" s="104">
        <v>1.5543</v>
      </c>
      <c r="AQ1053" s="104">
        <v>1.5543</v>
      </c>
      <c r="AR1053" s="104">
        <v>0</v>
      </c>
      <c r="AS1053" s="104">
        <v>0</v>
      </c>
      <c r="AT1053" s="104">
        <v>0</v>
      </c>
      <c r="AU1053" s="104">
        <v>1.55</v>
      </c>
      <c r="AV1053" s="106">
        <v>5793</v>
      </c>
      <c r="AW1053" s="105">
        <v>1</v>
      </c>
      <c r="AX1053" s="104">
        <v>30</v>
      </c>
      <c r="AY1053" s="107">
        <v>465</v>
      </c>
      <c r="AZ1053" s="104">
        <v>15.5</v>
      </c>
      <c r="BA1053" s="100">
        <f>U1053/T1053</f>
        <v>0.97099999999999997</v>
      </c>
      <c r="BB1053" s="100">
        <f>W1053/T1053</f>
        <v>0</v>
      </c>
      <c r="BC1053" s="100">
        <f>X1053/T1053</f>
        <v>0</v>
      </c>
      <c r="BD1053" s="100">
        <f>(W1053+X1053)/T1053</f>
        <v>0</v>
      </c>
    </row>
    <row r="1054" spans="2:56" outlineLevel="3" collapsed="1" x14ac:dyDescent="0.2">
      <c r="B1054" s="115" t="s">
        <v>1119</v>
      </c>
      <c r="C1054" s="120">
        <v>2</v>
      </c>
      <c r="D1054" s="119">
        <v>3.5</v>
      </c>
      <c r="E1054" s="117"/>
      <c r="F1054" s="81">
        <v>3.5</v>
      </c>
      <c r="G1054" s="118"/>
      <c r="H1054" s="117"/>
      <c r="I1054" s="25">
        <v>0</v>
      </c>
      <c r="K1054" s="81">
        <v>3.5</v>
      </c>
      <c r="L1054" s="118"/>
      <c r="M1054" s="118"/>
      <c r="N1054" s="117"/>
      <c r="O1054" s="26">
        <v>0.23330000000000001</v>
      </c>
      <c r="P1054" s="83">
        <v>0</v>
      </c>
      <c r="Q1054" s="117"/>
      <c r="R1054" s="83">
        <v>0.23330000000000001</v>
      </c>
      <c r="S1054" s="117"/>
      <c r="T1054" s="26">
        <v>0.24</v>
      </c>
      <c r="U1054" s="83">
        <v>0</v>
      </c>
      <c r="V1054" s="117"/>
      <c r="W1054" s="26">
        <v>0.23810000000000001</v>
      </c>
      <c r="X1054" s="26">
        <v>0</v>
      </c>
      <c r="Y1054" s="25">
        <v>6429</v>
      </c>
      <c r="Z1054" s="25">
        <v>0</v>
      </c>
      <c r="AA1054" s="25">
        <v>6429</v>
      </c>
      <c r="AB1054" s="25">
        <v>0</v>
      </c>
      <c r="AC1054" s="25">
        <v>45</v>
      </c>
      <c r="AD1054" s="25">
        <v>36</v>
      </c>
      <c r="AE1054" s="25">
        <v>5</v>
      </c>
      <c r="AF1054" s="25">
        <v>38</v>
      </c>
      <c r="AG1054" s="25">
        <v>0</v>
      </c>
      <c r="AH1054" s="25">
        <v>43</v>
      </c>
      <c r="AI1054" s="25">
        <v>0</v>
      </c>
      <c r="AJ1054" s="25">
        <v>0</v>
      </c>
      <c r="AK1054" s="25">
        <v>38</v>
      </c>
      <c r="AL1054" s="25">
        <v>0</v>
      </c>
      <c r="AM1054" s="25">
        <v>0</v>
      </c>
      <c r="AN1054" s="27">
        <v>2.6667000000000001</v>
      </c>
      <c r="AO1054" s="27">
        <v>0</v>
      </c>
      <c r="AP1054" s="27">
        <v>2.6667000000000001</v>
      </c>
      <c r="AQ1054" s="27">
        <v>1.7067000000000001</v>
      </c>
      <c r="AR1054" s="27">
        <v>0</v>
      </c>
      <c r="AS1054" s="27">
        <v>0</v>
      </c>
      <c r="AT1054" s="27">
        <v>0</v>
      </c>
      <c r="AU1054" s="27">
        <v>1.71</v>
      </c>
      <c r="AV1054" s="28">
        <v>6361</v>
      </c>
      <c r="AW1054" s="29">
        <v>0.844444444444444</v>
      </c>
      <c r="AX1054" s="27">
        <v>19</v>
      </c>
      <c r="AY1054" s="25">
        <v>213.75</v>
      </c>
      <c r="AZ1054" s="27">
        <v>7.125</v>
      </c>
      <c r="BA1054" s="100">
        <f>U1054/T1054</f>
        <v>0</v>
      </c>
      <c r="BB1054" s="100">
        <f>W1054/T1054</f>
        <v>0.99208333333333343</v>
      </c>
      <c r="BC1054" s="100">
        <f>X1054/T1054</f>
        <v>0</v>
      </c>
      <c r="BD1054" s="100">
        <f>(W1054+X1054)/T1054</f>
        <v>0.99208333333333343</v>
      </c>
    </row>
    <row r="1055" spans="2:56" hidden="1" outlineLevel="4" collapsed="1" x14ac:dyDescent="0.2">
      <c r="B1055" s="115" t="s">
        <v>1120</v>
      </c>
      <c r="C1055" s="114">
        <v>1</v>
      </c>
      <c r="D1055" s="113">
        <v>3</v>
      </c>
      <c r="E1055" s="109"/>
      <c r="F1055" s="112">
        <v>3</v>
      </c>
      <c r="G1055" s="111"/>
      <c r="H1055" s="109"/>
      <c r="I1055" s="107">
        <v>0</v>
      </c>
      <c r="K1055" s="112">
        <v>3</v>
      </c>
      <c r="L1055" s="111"/>
      <c r="M1055" s="111"/>
      <c r="N1055" s="109"/>
      <c r="O1055" s="108">
        <v>0.2</v>
      </c>
      <c r="P1055" s="110">
        <v>0</v>
      </c>
      <c r="Q1055" s="109"/>
      <c r="R1055" s="110">
        <v>0.2</v>
      </c>
      <c r="S1055" s="109"/>
      <c r="T1055" s="108">
        <v>0.2</v>
      </c>
      <c r="U1055" s="110">
        <v>0</v>
      </c>
      <c r="V1055" s="109"/>
      <c r="W1055" s="108">
        <v>0.2</v>
      </c>
      <c r="X1055" s="108">
        <v>0</v>
      </c>
      <c r="Y1055" s="107">
        <v>5400</v>
      </c>
      <c r="Z1055" s="107">
        <v>0</v>
      </c>
      <c r="AA1055" s="107">
        <v>5400</v>
      </c>
      <c r="AB1055" s="107">
        <v>0</v>
      </c>
      <c r="AC1055" s="107">
        <v>25</v>
      </c>
      <c r="AD1055" s="107">
        <v>14</v>
      </c>
      <c r="AE1055" s="107">
        <v>5</v>
      </c>
      <c r="AF1055" s="107">
        <v>16</v>
      </c>
      <c r="AG1055" s="107">
        <v>0</v>
      </c>
      <c r="AH1055" s="107">
        <v>25</v>
      </c>
      <c r="AI1055" s="107">
        <v>0</v>
      </c>
      <c r="AJ1055" s="107">
        <v>0</v>
      </c>
      <c r="AK1055" s="107">
        <v>16</v>
      </c>
      <c r="AL1055" s="107">
        <v>0</v>
      </c>
      <c r="AM1055" s="107">
        <v>0</v>
      </c>
      <c r="AN1055" s="104">
        <v>2.6667000000000001</v>
      </c>
      <c r="AO1055" s="104">
        <v>0</v>
      </c>
      <c r="AP1055" s="104">
        <v>2.6667000000000001</v>
      </c>
      <c r="AQ1055" s="104">
        <v>1.7067000000000001</v>
      </c>
      <c r="AR1055" s="104">
        <v>0</v>
      </c>
      <c r="AS1055" s="104">
        <v>0</v>
      </c>
      <c r="AT1055" s="104">
        <v>0</v>
      </c>
      <c r="AU1055" s="104">
        <v>1.71</v>
      </c>
      <c r="AV1055" s="106">
        <v>6361</v>
      </c>
      <c r="AW1055" s="105">
        <v>0.64</v>
      </c>
      <c r="AX1055" s="104">
        <v>16</v>
      </c>
      <c r="AY1055" s="107">
        <v>256.5</v>
      </c>
      <c r="AZ1055" s="104">
        <v>8.5500000000000007</v>
      </c>
      <c r="BA1055" s="100">
        <f>U1055/T1055</f>
        <v>0</v>
      </c>
      <c r="BB1055" s="100">
        <f>W1055/T1055</f>
        <v>1</v>
      </c>
      <c r="BC1055" s="100">
        <f>X1055/T1055</f>
        <v>0</v>
      </c>
      <c r="BD1055" s="100">
        <f>(W1055+X1055)/T1055</f>
        <v>1</v>
      </c>
    </row>
    <row r="1056" spans="2:56" hidden="1" outlineLevel="4" collapsed="1" x14ac:dyDescent="0.2">
      <c r="B1056" s="115" t="s">
        <v>1121</v>
      </c>
      <c r="C1056" s="114">
        <v>1</v>
      </c>
      <c r="D1056" s="113">
        <v>0.5</v>
      </c>
      <c r="E1056" s="109"/>
      <c r="F1056" s="112">
        <v>0.5</v>
      </c>
      <c r="G1056" s="111"/>
      <c r="H1056" s="109"/>
      <c r="I1056" s="107">
        <v>0</v>
      </c>
      <c r="K1056" s="112">
        <v>0.5</v>
      </c>
      <c r="L1056" s="111"/>
      <c r="M1056" s="111"/>
      <c r="N1056" s="109"/>
      <c r="O1056" s="108">
        <v>3.3300000000000003E-2</v>
      </c>
      <c r="P1056" s="110">
        <v>0</v>
      </c>
      <c r="Q1056" s="109"/>
      <c r="R1056" s="110">
        <v>3.3300000000000003E-2</v>
      </c>
      <c r="S1056" s="109"/>
      <c r="T1056" s="108">
        <v>0.04</v>
      </c>
      <c r="U1056" s="110">
        <v>0</v>
      </c>
      <c r="V1056" s="109"/>
      <c r="W1056" s="108">
        <v>3.8100000000000002E-2</v>
      </c>
      <c r="X1056" s="108">
        <v>0</v>
      </c>
      <c r="Y1056" s="107">
        <v>1029</v>
      </c>
      <c r="Z1056" s="107">
        <v>0</v>
      </c>
      <c r="AA1056" s="107">
        <v>1029</v>
      </c>
      <c r="AB1056" s="107">
        <v>0</v>
      </c>
      <c r="AC1056" s="107">
        <v>20</v>
      </c>
      <c r="AD1056" s="107">
        <v>22</v>
      </c>
      <c r="AE1056" s="107">
        <v>0</v>
      </c>
      <c r="AF1056" s="107">
        <v>22</v>
      </c>
      <c r="AG1056" s="107">
        <v>0</v>
      </c>
      <c r="AH1056" s="107">
        <v>18</v>
      </c>
      <c r="AI1056" s="107">
        <v>0</v>
      </c>
      <c r="AJ1056" s="107">
        <v>0</v>
      </c>
      <c r="AK1056" s="107">
        <v>22</v>
      </c>
      <c r="AL1056" s="107">
        <v>0</v>
      </c>
      <c r="AM1056" s="107">
        <v>0</v>
      </c>
      <c r="AN1056" s="104">
        <v>0</v>
      </c>
      <c r="AO1056" s="104">
        <v>0</v>
      </c>
      <c r="AP1056" s="104">
        <v>0</v>
      </c>
      <c r="AQ1056" s="104">
        <v>0</v>
      </c>
      <c r="AR1056" s="104">
        <v>0</v>
      </c>
      <c r="AS1056" s="104">
        <v>0</v>
      </c>
      <c r="AT1056" s="104">
        <v>0</v>
      </c>
      <c r="AU1056" s="104">
        <v>0</v>
      </c>
      <c r="AV1056" s="106">
        <v>0</v>
      </c>
      <c r="AW1056" s="105">
        <v>1.1000000000000001</v>
      </c>
      <c r="AX1056" s="104">
        <v>22</v>
      </c>
      <c r="AY1056" s="114" t="s">
        <v>4</v>
      </c>
      <c r="AZ1056" s="104">
        <v>0</v>
      </c>
      <c r="BA1056" s="100">
        <f>U1056/T1056</f>
        <v>0</v>
      </c>
      <c r="BB1056" s="100">
        <f>W1056/T1056</f>
        <v>0.95250000000000001</v>
      </c>
      <c r="BC1056" s="100">
        <f>X1056/T1056</f>
        <v>0</v>
      </c>
      <c r="BD1056" s="100">
        <f>(W1056+X1056)/T1056</f>
        <v>0.95250000000000001</v>
      </c>
    </row>
    <row r="1057" spans="2:56" outlineLevel="3" collapsed="1" x14ac:dyDescent="0.2">
      <c r="B1057" s="115" t="s">
        <v>1122</v>
      </c>
      <c r="C1057" s="120">
        <v>3</v>
      </c>
      <c r="D1057" s="119">
        <v>6</v>
      </c>
      <c r="E1057" s="117"/>
      <c r="F1057" s="81">
        <v>6</v>
      </c>
      <c r="G1057" s="118"/>
      <c r="H1057" s="117"/>
      <c r="I1057" s="25">
        <v>0</v>
      </c>
      <c r="K1057" s="81">
        <v>6</v>
      </c>
      <c r="L1057" s="118"/>
      <c r="M1057" s="118"/>
      <c r="N1057" s="117"/>
      <c r="O1057" s="26">
        <v>0.4</v>
      </c>
      <c r="P1057" s="83">
        <v>0</v>
      </c>
      <c r="Q1057" s="117"/>
      <c r="R1057" s="83">
        <v>0.4</v>
      </c>
      <c r="S1057" s="117"/>
      <c r="T1057" s="26">
        <v>0.41</v>
      </c>
      <c r="U1057" s="83">
        <v>0</v>
      </c>
      <c r="V1057" s="117"/>
      <c r="W1057" s="26">
        <v>0.31290000000000001</v>
      </c>
      <c r="X1057" s="26">
        <v>0.10150000000000001</v>
      </c>
      <c r="Y1057" s="25">
        <v>11190</v>
      </c>
      <c r="Z1057" s="25">
        <v>0</v>
      </c>
      <c r="AA1057" s="25">
        <v>8449</v>
      </c>
      <c r="AB1057" s="25">
        <v>2741</v>
      </c>
      <c r="AC1057" s="25">
        <v>95</v>
      </c>
      <c r="AD1057" s="25">
        <v>59</v>
      </c>
      <c r="AE1057" s="25">
        <v>15</v>
      </c>
      <c r="AF1057" s="25">
        <v>75</v>
      </c>
      <c r="AG1057" s="25">
        <v>0</v>
      </c>
      <c r="AH1057" s="25">
        <v>75</v>
      </c>
      <c r="AI1057" s="25">
        <v>0</v>
      </c>
      <c r="AJ1057" s="25">
        <v>0</v>
      </c>
      <c r="AK1057" s="25">
        <v>75</v>
      </c>
      <c r="AL1057" s="25">
        <v>0</v>
      </c>
      <c r="AM1057" s="25">
        <v>0</v>
      </c>
      <c r="AN1057" s="27">
        <v>5.0903999999999998</v>
      </c>
      <c r="AO1057" s="27">
        <v>0</v>
      </c>
      <c r="AP1057" s="27">
        <v>5.0903999999999998</v>
      </c>
      <c r="AQ1057" s="27">
        <v>5.5242000000000004</v>
      </c>
      <c r="AR1057" s="27">
        <v>0</v>
      </c>
      <c r="AS1057" s="27">
        <v>0</v>
      </c>
      <c r="AT1057" s="27">
        <v>0</v>
      </c>
      <c r="AU1057" s="27">
        <v>5.52</v>
      </c>
      <c r="AV1057" s="28">
        <v>20589</v>
      </c>
      <c r="AW1057" s="29">
        <v>0.78947368421052599</v>
      </c>
      <c r="AX1057" s="27">
        <v>25</v>
      </c>
      <c r="AY1057" s="25">
        <v>403.90243902439022</v>
      </c>
      <c r="AZ1057" s="27">
        <v>13.463414634146341</v>
      </c>
      <c r="BA1057" s="100">
        <f>U1057/T1057</f>
        <v>0</v>
      </c>
      <c r="BB1057" s="100">
        <f>W1057/T1057</f>
        <v>0.7631707317073172</v>
      </c>
      <c r="BC1057" s="100">
        <f>X1057/T1057</f>
        <v>0.24756097560975612</v>
      </c>
      <c r="BD1057" s="100">
        <f>(W1057+X1057)/T1057</f>
        <v>1.0107317073170732</v>
      </c>
    </row>
    <row r="1058" spans="2:56" hidden="1" outlineLevel="4" collapsed="1" x14ac:dyDescent="0.2">
      <c r="B1058" s="115" t="s">
        <v>1123</v>
      </c>
      <c r="C1058" s="114">
        <v>1</v>
      </c>
      <c r="D1058" s="113">
        <v>3</v>
      </c>
      <c r="E1058" s="109"/>
      <c r="F1058" s="112">
        <v>3</v>
      </c>
      <c r="G1058" s="111"/>
      <c r="H1058" s="109"/>
      <c r="I1058" s="107">
        <v>0</v>
      </c>
      <c r="K1058" s="112">
        <v>3</v>
      </c>
      <c r="L1058" s="111"/>
      <c r="M1058" s="111"/>
      <c r="N1058" s="109"/>
      <c r="O1058" s="108">
        <v>0.2</v>
      </c>
      <c r="P1058" s="110">
        <v>0</v>
      </c>
      <c r="Q1058" s="109"/>
      <c r="R1058" s="110">
        <v>0.2</v>
      </c>
      <c r="S1058" s="109"/>
      <c r="T1058" s="108">
        <v>0.21</v>
      </c>
      <c r="U1058" s="110">
        <v>0</v>
      </c>
      <c r="V1058" s="109"/>
      <c r="W1058" s="108">
        <v>0.2114</v>
      </c>
      <c r="X1058" s="108">
        <v>0</v>
      </c>
      <c r="Y1058" s="107">
        <v>5708</v>
      </c>
      <c r="Z1058" s="107">
        <v>0</v>
      </c>
      <c r="AA1058" s="107">
        <v>5708</v>
      </c>
      <c r="AB1058" s="107">
        <v>0</v>
      </c>
      <c r="AC1058" s="107">
        <v>35</v>
      </c>
      <c r="AD1058" s="107">
        <v>25</v>
      </c>
      <c r="AE1058" s="107">
        <v>5</v>
      </c>
      <c r="AF1058" s="107">
        <v>34</v>
      </c>
      <c r="AG1058" s="107">
        <v>0</v>
      </c>
      <c r="AH1058" s="107">
        <v>25</v>
      </c>
      <c r="AI1058" s="107">
        <v>0</v>
      </c>
      <c r="AJ1058" s="107">
        <v>0</v>
      </c>
      <c r="AK1058" s="107">
        <v>34</v>
      </c>
      <c r="AL1058" s="107">
        <v>0</v>
      </c>
      <c r="AM1058" s="107">
        <v>0</v>
      </c>
      <c r="AN1058" s="104">
        <v>2.5</v>
      </c>
      <c r="AO1058" s="104">
        <v>0</v>
      </c>
      <c r="AP1058" s="104">
        <v>2.5</v>
      </c>
      <c r="AQ1058" s="104">
        <v>3.4</v>
      </c>
      <c r="AR1058" s="104">
        <v>0</v>
      </c>
      <c r="AS1058" s="104">
        <v>0</v>
      </c>
      <c r="AT1058" s="104">
        <v>0</v>
      </c>
      <c r="AU1058" s="104">
        <v>3.4</v>
      </c>
      <c r="AV1058" s="106">
        <v>12672</v>
      </c>
      <c r="AW1058" s="105">
        <v>0.97142857142857097</v>
      </c>
      <c r="AX1058" s="104">
        <v>34</v>
      </c>
      <c r="AY1058" s="107">
        <v>485.71428571428572</v>
      </c>
      <c r="AZ1058" s="104">
        <v>16.19047619047619</v>
      </c>
      <c r="BA1058" s="100">
        <f>U1058/T1058</f>
        <v>0</v>
      </c>
      <c r="BB1058" s="100">
        <f>W1058/T1058</f>
        <v>1.0066666666666668</v>
      </c>
      <c r="BC1058" s="100">
        <f>X1058/T1058</f>
        <v>0</v>
      </c>
      <c r="BD1058" s="100">
        <f>(W1058+X1058)/T1058</f>
        <v>1.0066666666666668</v>
      </c>
    </row>
    <row r="1059" spans="2:56" hidden="1" outlineLevel="4" collapsed="1" x14ac:dyDescent="0.2">
      <c r="B1059" s="115" t="s">
        <v>1124</v>
      </c>
      <c r="C1059" s="114">
        <v>1</v>
      </c>
      <c r="D1059" s="113">
        <v>1.5</v>
      </c>
      <c r="E1059" s="109"/>
      <c r="F1059" s="112">
        <v>1.5</v>
      </c>
      <c r="G1059" s="111"/>
      <c r="H1059" s="109"/>
      <c r="I1059" s="107">
        <v>0</v>
      </c>
      <c r="K1059" s="112">
        <v>1.5</v>
      </c>
      <c r="L1059" s="111"/>
      <c r="M1059" s="111"/>
      <c r="N1059" s="109"/>
      <c r="O1059" s="108">
        <v>0.1</v>
      </c>
      <c r="P1059" s="110">
        <v>0</v>
      </c>
      <c r="Q1059" s="109"/>
      <c r="R1059" s="110">
        <v>0.1</v>
      </c>
      <c r="S1059" s="109"/>
      <c r="T1059" s="108">
        <v>0.1</v>
      </c>
      <c r="U1059" s="110">
        <v>0</v>
      </c>
      <c r="V1059" s="109"/>
      <c r="W1059" s="108">
        <v>0</v>
      </c>
      <c r="X1059" s="108">
        <v>0.10150000000000001</v>
      </c>
      <c r="Y1059" s="107">
        <v>2741</v>
      </c>
      <c r="Z1059" s="107">
        <v>0</v>
      </c>
      <c r="AA1059" s="107">
        <v>0</v>
      </c>
      <c r="AB1059" s="107">
        <v>2741</v>
      </c>
      <c r="AC1059" s="107">
        <v>25</v>
      </c>
      <c r="AD1059" s="107">
        <v>17</v>
      </c>
      <c r="AE1059" s="107">
        <v>5</v>
      </c>
      <c r="AF1059" s="107">
        <v>22</v>
      </c>
      <c r="AG1059" s="107">
        <v>0</v>
      </c>
      <c r="AH1059" s="107">
        <v>25</v>
      </c>
      <c r="AI1059" s="107">
        <v>0</v>
      </c>
      <c r="AJ1059" s="107">
        <v>0</v>
      </c>
      <c r="AK1059" s="107">
        <v>22</v>
      </c>
      <c r="AL1059" s="107">
        <v>0</v>
      </c>
      <c r="AM1059" s="107">
        <v>0</v>
      </c>
      <c r="AN1059" s="104">
        <v>1.2951999999999999</v>
      </c>
      <c r="AO1059" s="104">
        <v>0</v>
      </c>
      <c r="AP1059" s="104">
        <v>1.2951999999999999</v>
      </c>
      <c r="AQ1059" s="104">
        <v>1.1397999999999999</v>
      </c>
      <c r="AR1059" s="104">
        <v>0</v>
      </c>
      <c r="AS1059" s="104">
        <v>0</v>
      </c>
      <c r="AT1059" s="104">
        <v>0</v>
      </c>
      <c r="AU1059" s="104">
        <v>1.1399999999999999</v>
      </c>
      <c r="AV1059" s="106">
        <v>4248</v>
      </c>
      <c r="AW1059" s="105">
        <v>0.88</v>
      </c>
      <c r="AX1059" s="104">
        <v>22</v>
      </c>
      <c r="AY1059" s="107">
        <v>342</v>
      </c>
      <c r="AZ1059" s="104">
        <v>11.4</v>
      </c>
      <c r="BA1059" s="100">
        <f>U1059/T1059</f>
        <v>0</v>
      </c>
      <c r="BB1059" s="100">
        <f>W1059/T1059</f>
        <v>0</v>
      </c>
      <c r="BC1059" s="100">
        <f>X1059/T1059</f>
        <v>1.0149999999999999</v>
      </c>
      <c r="BD1059" s="100">
        <f>(W1059+X1059)/T1059</f>
        <v>1.0149999999999999</v>
      </c>
    </row>
    <row r="1060" spans="2:56" hidden="1" outlineLevel="4" collapsed="1" x14ac:dyDescent="0.2">
      <c r="B1060" s="115" t="s">
        <v>1125</v>
      </c>
      <c r="C1060" s="114">
        <v>1</v>
      </c>
      <c r="D1060" s="113">
        <v>1.5</v>
      </c>
      <c r="E1060" s="109"/>
      <c r="F1060" s="112">
        <v>1.5</v>
      </c>
      <c r="G1060" s="111"/>
      <c r="H1060" s="109"/>
      <c r="I1060" s="107">
        <v>0</v>
      </c>
      <c r="K1060" s="112">
        <v>1.5</v>
      </c>
      <c r="L1060" s="111"/>
      <c r="M1060" s="111"/>
      <c r="N1060" s="109"/>
      <c r="O1060" s="108">
        <v>0.1</v>
      </c>
      <c r="P1060" s="110">
        <v>0</v>
      </c>
      <c r="Q1060" s="109"/>
      <c r="R1060" s="110">
        <v>0.1</v>
      </c>
      <c r="S1060" s="109"/>
      <c r="T1060" s="108">
        <v>0.1</v>
      </c>
      <c r="U1060" s="110">
        <v>0</v>
      </c>
      <c r="V1060" s="109"/>
      <c r="W1060" s="108">
        <v>0.10150000000000001</v>
      </c>
      <c r="X1060" s="108">
        <v>0</v>
      </c>
      <c r="Y1060" s="107">
        <v>2741</v>
      </c>
      <c r="Z1060" s="107">
        <v>0</v>
      </c>
      <c r="AA1060" s="107">
        <v>2741</v>
      </c>
      <c r="AB1060" s="107">
        <v>0</v>
      </c>
      <c r="AC1060" s="107">
        <v>35</v>
      </c>
      <c r="AD1060" s="107">
        <v>17</v>
      </c>
      <c r="AE1060" s="107">
        <v>5</v>
      </c>
      <c r="AF1060" s="107">
        <v>19</v>
      </c>
      <c r="AG1060" s="107">
        <v>0</v>
      </c>
      <c r="AH1060" s="107">
        <v>25</v>
      </c>
      <c r="AI1060" s="107">
        <v>0</v>
      </c>
      <c r="AJ1060" s="107">
        <v>0</v>
      </c>
      <c r="AK1060" s="107">
        <v>19</v>
      </c>
      <c r="AL1060" s="107">
        <v>0</v>
      </c>
      <c r="AM1060" s="107">
        <v>0</v>
      </c>
      <c r="AN1060" s="104">
        <v>1.2951999999999999</v>
      </c>
      <c r="AO1060" s="104">
        <v>0</v>
      </c>
      <c r="AP1060" s="104">
        <v>1.2951999999999999</v>
      </c>
      <c r="AQ1060" s="104">
        <v>0.98440000000000005</v>
      </c>
      <c r="AR1060" s="104">
        <v>0</v>
      </c>
      <c r="AS1060" s="104">
        <v>0</v>
      </c>
      <c r="AT1060" s="104">
        <v>0</v>
      </c>
      <c r="AU1060" s="104">
        <v>0.98</v>
      </c>
      <c r="AV1060" s="106">
        <v>3669</v>
      </c>
      <c r="AW1060" s="105">
        <v>0.54285714285714304</v>
      </c>
      <c r="AX1060" s="104">
        <v>19</v>
      </c>
      <c r="AY1060" s="107">
        <v>294</v>
      </c>
      <c r="AZ1060" s="104">
        <v>9.8000000000000007</v>
      </c>
      <c r="BA1060" s="100">
        <f>U1060/T1060</f>
        <v>0</v>
      </c>
      <c r="BB1060" s="100">
        <f>W1060/T1060</f>
        <v>1.0149999999999999</v>
      </c>
      <c r="BC1060" s="100">
        <f>X1060/T1060</f>
        <v>0</v>
      </c>
      <c r="BD1060" s="100">
        <f>(W1060+X1060)/T1060</f>
        <v>1.0149999999999999</v>
      </c>
    </row>
    <row r="1061" spans="2:56" outlineLevel="3" collapsed="1" x14ac:dyDescent="0.2">
      <c r="B1061" s="115" t="s">
        <v>1126</v>
      </c>
      <c r="C1061" s="120">
        <v>6</v>
      </c>
      <c r="D1061" s="119">
        <v>13</v>
      </c>
      <c r="E1061" s="117"/>
      <c r="F1061" s="81">
        <v>13</v>
      </c>
      <c r="G1061" s="118"/>
      <c r="H1061" s="117"/>
      <c r="I1061" s="25">
        <v>0</v>
      </c>
      <c r="K1061" s="81">
        <v>13</v>
      </c>
      <c r="L1061" s="118"/>
      <c r="M1061" s="118"/>
      <c r="N1061" s="117"/>
      <c r="O1061" s="26">
        <v>0.86670000000000003</v>
      </c>
      <c r="P1061" s="83">
        <v>0</v>
      </c>
      <c r="Q1061" s="117"/>
      <c r="R1061" s="83">
        <v>0.86670000000000003</v>
      </c>
      <c r="S1061" s="117"/>
      <c r="T1061" s="26">
        <v>0.4</v>
      </c>
      <c r="U1061" s="83">
        <v>0.20300000000000001</v>
      </c>
      <c r="V1061" s="117"/>
      <c r="W1061" s="26">
        <v>0</v>
      </c>
      <c r="X1061" s="26">
        <v>0.2</v>
      </c>
      <c r="Y1061" s="25">
        <v>16160</v>
      </c>
      <c r="Z1061" s="25">
        <v>10760</v>
      </c>
      <c r="AA1061" s="25">
        <v>0</v>
      </c>
      <c r="AB1061" s="25">
        <v>5400</v>
      </c>
      <c r="AC1061" s="25">
        <v>125</v>
      </c>
      <c r="AD1061" s="25">
        <v>107</v>
      </c>
      <c r="AE1061" s="25">
        <v>15</v>
      </c>
      <c r="AF1061" s="25">
        <v>108</v>
      </c>
      <c r="AG1061" s="25">
        <v>0</v>
      </c>
      <c r="AH1061" s="25">
        <v>103</v>
      </c>
      <c r="AI1061" s="25">
        <v>0</v>
      </c>
      <c r="AJ1061" s="25">
        <v>126</v>
      </c>
      <c r="AK1061" s="25">
        <v>108</v>
      </c>
      <c r="AL1061" s="25">
        <v>0</v>
      </c>
      <c r="AM1061" s="25">
        <v>166.5</v>
      </c>
      <c r="AN1061" s="27">
        <v>4.2</v>
      </c>
      <c r="AO1061" s="27">
        <v>0</v>
      </c>
      <c r="AP1061" s="27">
        <v>4.2</v>
      </c>
      <c r="AQ1061" s="27">
        <v>5.55</v>
      </c>
      <c r="AR1061" s="27">
        <v>0</v>
      </c>
      <c r="AS1061" s="27">
        <v>0</v>
      </c>
      <c r="AT1061" s="27">
        <v>0</v>
      </c>
      <c r="AU1061" s="27">
        <v>5.55</v>
      </c>
      <c r="AV1061" s="28">
        <v>20685</v>
      </c>
      <c r="AW1061" s="29">
        <v>0.86399999999999999</v>
      </c>
      <c r="AX1061" s="27">
        <v>18</v>
      </c>
      <c r="AY1061" s="25">
        <v>416.25</v>
      </c>
      <c r="AZ1061" s="27">
        <v>13.875</v>
      </c>
      <c r="BA1061" s="100">
        <f>U1061/T1061</f>
        <v>0.50749999999999995</v>
      </c>
      <c r="BB1061" s="100">
        <f>W1061/T1061</f>
        <v>0</v>
      </c>
      <c r="BC1061" s="100">
        <f>X1061/T1061</f>
        <v>0.5</v>
      </c>
      <c r="BD1061" s="100">
        <f>(W1061+X1061)/T1061</f>
        <v>0.5</v>
      </c>
    </row>
    <row r="1062" spans="2:56" hidden="1" outlineLevel="4" collapsed="1" x14ac:dyDescent="0.2">
      <c r="B1062" s="115" t="s">
        <v>1127</v>
      </c>
      <c r="C1062" s="114">
        <v>1</v>
      </c>
      <c r="D1062" s="113">
        <v>1</v>
      </c>
      <c r="E1062" s="109"/>
      <c r="F1062" s="112">
        <v>1</v>
      </c>
      <c r="G1062" s="111"/>
      <c r="H1062" s="109"/>
      <c r="I1062" s="107">
        <v>0</v>
      </c>
      <c r="K1062" s="112">
        <v>1</v>
      </c>
      <c r="L1062" s="111"/>
      <c r="M1062" s="111"/>
      <c r="N1062" s="109"/>
      <c r="O1062" s="108">
        <v>6.6699999999999995E-2</v>
      </c>
      <c r="P1062" s="110">
        <v>0</v>
      </c>
      <c r="Q1062" s="109"/>
      <c r="R1062" s="110">
        <v>6.6699999999999995E-2</v>
      </c>
      <c r="S1062" s="109"/>
      <c r="T1062" s="108">
        <v>0</v>
      </c>
      <c r="U1062" s="110">
        <v>0</v>
      </c>
      <c r="V1062" s="109"/>
      <c r="W1062" s="108">
        <v>0</v>
      </c>
      <c r="X1062" s="108">
        <v>0</v>
      </c>
      <c r="Y1062" s="107">
        <v>0</v>
      </c>
      <c r="Z1062" s="107">
        <v>0</v>
      </c>
      <c r="AA1062" s="107">
        <v>0</v>
      </c>
      <c r="AB1062" s="107">
        <v>0</v>
      </c>
      <c r="AC1062" s="107">
        <v>10</v>
      </c>
      <c r="AD1062" s="107">
        <v>10</v>
      </c>
      <c r="AE1062" s="107">
        <v>0</v>
      </c>
      <c r="AF1062" s="107">
        <v>10</v>
      </c>
      <c r="AG1062" s="107">
        <v>0</v>
      </c>
      <c r="AH1062" s="107">
        <v>11</v>
      </c>
      <c r="AI1062" s="107">
        <v>0</v>
      </c>
      <c r="AJ1062" s="107">
        <v>0</v>
      </c>
      <c r="AK1062" s="107">
        <v>10</v>
      </c>
      <c r="AL1062" s="107">
        <v>0</v>
      </c>
      <c r="AM1062" s="107">
        <v>0</v>
      </c>
      <c r="AN1062" s="104">
        <v>0</v>
      </c>
      <c r="AO1062" s="104">
        <v>0</v>
      </c>
      <c r="AP1062" s="104">
        <v>0</v>
      </c>
      <c r="AQ1062" s="104">
        <v>0</v>
      </c>
      <c r="AR1062" s="104">
        <v>0</v>
      </c>
      <c r="AS1062" s="104">
        <v>0</v>
      </c>
      <c r="AT1062" s="104">
        <v>0</v>
      </c>
      <c r="AU1062" s="104">
        <v>0</v>
      </c>
      <c r="AV1062" s="106">
        <v>0</v>
      </c>
      <c r="AW1062" s="105">
        <v>1</v>
      </c>
      <c r="AX1062" s="104">
        <v>10</v>
      </c>
      <c r="AY1062" s="103" t="e">
        <v>#VALUE!</v>
      </c>
      <c r="AZ1062" s="103" t="e">
        <v>#VALUE!</v>
      </c>
      <c r="BA1062" s="100" t="e">
        <f>U1062/T1062</f>
        <v>#DIV/0!</v>
      </c>
      <c r="BB1062" s="100" t="e">
        <f>W1062/T1062</f>
        <v>#DIV/0!</v>
      </c>
      <c r="BC1062" s="100" t="e">
        <f>X1062/T1062</f>
        <v>#DIV/0!</v>
      </c>
      <c r="BD1062" s="100" t="e">
        <f>(W1062+X1062)/T1062</f>
        <v>#DIV/0!</v>
      </c>
    </row>
    <row r="1063" spans="2:56" hidden="1" outlineLevel="4" collapsed="1" x14ac:dyDescent="0.2">
      <c r="B1063" s="115" t="s">
        <v>1128</v>
      </c>
      <c r="C1063" s="114">
        <v>1</v>
      </c>
      <c r="D1063" s="113">
        <v>1.5</v>
      </c>
      <c r="E1063" s="109"/>
      <c r="F1063" s="112">
        <v>1.5</v>
      </c>
      <c r="G1063" s="111"/>
      <c r="H1063" s="109"/>
      <c r="I1063" s="107">
        <v>0</v>
      </c>
      <c r="K1063" s="112">
        <v>1.5</v>
      </c>
      <c r="L1063" s="111"/>
      <c r="M1063" s="111"/>
      <c r="N1063" s="109"/>
      <c r="O1063" s="108">
        <v>0.1</v>
      </c>
      <c r="P1063" s="110">
        <v>0</v>
      </c>
      <c r="Q1063" s="109"/>
      <c r="R1063" s="110">
        <v>0.1</v>
      </c>
      <c r="S1063" s="109"/>
      <c r="T1063" s="108">
        <v>0.1</v>
      </c>
      <c r="U1063" s="110">
        <v>0.10150000000000001</v>
      </c>
      <c r="V1063" s="109"/>
      <c r="W1063" s="108">
        <v>0</v>
      </c>
      <c r="X1063" s="108">
        <v>0</v>
      </c>
      <c r="Y1063" s="107">
        <v>5380</v>
      </c>
      <c r="Z1063" s="107">
        <v>5380</v>
      </c>
      <c r="AA1063" s="107">
        <v>0</v>
      </c>
      <c r="AB1063" s="107">
        <v>0</v>
      </c>
      <c r="AC1063" s="107">
        <v>35</v>
      </c>
      <c r="AD1063" s="107">
        <v>28</v>
      </c>
      <c r="AE1063" s="107">
        <v>5</v>
      </c>
      <c r="AF1063" s="107">
        <v>29</v>
      </c>
      <c r="AG1063" s="107">
        <v>0</v>
      </c>
      <c r="AH1063" s="107">
        <v>21</v>
      </c>
      <c r="AI1063" s="107">
        <v>0</v>
      </c>
      <c r="AJ1063" s="107">
        <v>31.5</v>
      </c>
      <c r="AK1063" s="107">
        <v>29</v>
      </c>
      <c r="AL1063" s="107">
        <v>0</v>
      </c>
      <c r="AM1063" s="107">
        <v>43.5</v>
      </c>
      <c r="AN1063" s="104">
        <v>1.05</v>
      </c>
      <c r="AO1063" s="104">
        <v>0</v>
      </c>
      <c r="AP1063" s="104">
        <v>1.05</v>
      </c>
      <c r="AQ1063" s="104">
        <v>1.45</v>
      </c>
      <c r="AR1063" s="104">
        <v>0</v>
      </c>
      <c r="AS1063" s="104">
        <v>0</v>
      </c>
      <c r="AT1063" s="104">
        <v>0</v>
      </c>
      <c r="AU1063" s="104">
        <v>1.45</v>
      </c>
      <c r="AV1063" s="106">
        <v>5404</v>
      </c>
      <c r="AW1063" s="105">
        <v>0.82857142857142896</v>
      </c>
      <c r="AX1063" s="104">
        <v>29</v>
      </c>
      <c r="AY1063" s="107">
        <v>435</v>
      </c>
      <c r="AZ1063" s="104">
        <v>14.5</v>
      </c>
      <c r="BA1063" s="100">
        <f>U1063/T1063</f>
        <v>1.0149999999999999</v>
      </c>
      <c r="BB1063" s="100">
        <f>W1063/T1063</f>
        <v>0</v>
      </c>
      <c r="BC1063" s="100">
        <f>X1063/T1063</f>
        <v>0</v>
      </c>
      <c r="BD1063" s="100">
        <f>(W1063+X1063)/T1063</f>
        <v>0</v>
      </c>
    </row>
    <row r="1064" spans="2:56" hidden="1" outlineLevel="4" collapsed="1" x14ac:dyDescent="0.2">
      <c r="B1064" s="115" t="s">
        <v>1129</v>
      </c>
      <c r="C1064" s="114">
        <v>1</v>
      </c>
      <c r="D1064" s="113">
        <v>1.5</v>
      </c>
      <c r="E1064" s="109"/>
      <c r="F1064" s="112">
        <v>1.5</v>
      </c>
      <c r="G1064" s="111"/>
      <c r="H1064" s="109"/>
      <c r="I1064" s="107">
        <v>0</v>
      </c>
      <c r="K1064" s="112">
        <v>1.5</v>
      </c>
      <c r="L1064" s="111"/>
      <c r="M1064" s="111"/>
      <c r="N1064" s="109"/>
      <c r="O1064" s="108">
        <v>0.1</v>
      </c>
      <c r="P1064" s="110">
        <v>0</v>
      </c>
      <c r="Q1064" s="109"/>
      <c r="R1064" s="110">
        <v>0.1</v>
      </c>
      <c r="S1064" s="109"/>
      <c r="T1064" s="108">
        <v>0.1</v>
      </c>
      <c r="U1064" s="110">
        <v>0.10150000000000001</v>
      </c>
      <c r="V1064" s="109"/>
      <c r="W1064" s="108">
        <v>0</v>
      </c>
      <c r="X1064" s="108">
        <v>0</v>
      </c>
      <c r="Y1064" s="107">
        <v>5380</v>
      </c>
      <c r="Z1064" s="107">
        <v>5380</v>
      </c>
      <c r="AA1064" s="107">
        <v>0</v>
      </c>
      <c r="AB1064" s="107">
        <v>0</v>
      </c>
      <c r="AC1064" s="107">
        <v>35</v>
      </c>
      <c r="AD1064" s="107">
        <v>26</v>
      </c>
      <c r="AE1064" s="107">
        <v>5</v>
      </c>
      <c r="AF1064" s="107">
        <v>26</v>
      </c>
      <c r="AG1064" s="107">
        <v>0</v>
      </c>
      <c r="AH1064" s="107">
        <v>29</v>
      </c>
      <c r="AI1064" s="107">
        <v>0</v>
      </c>
      <c r="AJ1064" s="107">
        <v>43.5</v>
      </c>
      <c r="AK1064" s="107">
        <v>26</v>
      </c>
      <c r="AL1064" s="107">
        <v>0</v>
      </c>
      <c r="AM1064" s="107">
        <v>39</v>
      </c>
      <c r="AN1064" s="104">
        <v>1.45</v>
      </c>
      <c r="AO1064" s="104">
        <v>0</v>
      </c>
      <c r="AP1064" s="104">
        <v>1.45</v>
      </c>
      <c r="AQ1064" s="104">
        <v>1.3</v>
      </c>
      <c r="AR1064" s="104">
        <v>0</v>
      </c>
      <c r="AS1064" s="104">
        <v>0</v>
      </c>
      <c r="AT1064" s="104">
        <v>0</v>
      </c>
      <c r="AU1064" s="104">
        <v>1.3</v>
      </c>
      <c r="AV1064" s="106">
        <v>4845</v>
      </c>
      <c r="AW1064" s="105">
        <v>0.74285714285714299</v>
      </c>
      <c r="AX1064" s="104">
        <v>26</v>
      </c>
      <c r="AY1064" s="107">
        <v>390</v>
      </c>
      <c r="AZ1064" s="104">
        <v>13</v>
      </c>
      <c r="BA1064" s="100">
        <f>U1064/T1064</f>
        <v>1.0149999999999999</v>
      </c>
      <c r="BB1064" s="100">
        <f>W1064/T1064</f>
        <v>0</v>
      </c>
      <c r="BC1064" s="100">
        <f>X1064/T1064</f>
        <v>0</v>
      </c>
      <c r="BD1064" s="100">
        <f>(W1064+X1064)/T1064</f>
        <v>0</v>
      </c>
    </row>
    <row r="1065" spans="2:56" hidden="1" outlineLevel="4" collapsed="1" x14ac:dyDescent="0.2">
      <c r="B1065" s="115" t="s">
        <v>1130</v>
      </c>
      <c r="C1065" s="114">
        <v>1</v>
      </c>
      <c r="D1065" s="113">
        <v>3</v>
      </c>
      <c r="E1065" s="109"/>
      <c r="F1065" s="112">
        <v>3</v>
      </c>
      <c r="G1065" s="111"/>
      <c r="H1065" s="109"/>
      <c r="I1065" s="107">
        <v>0</v>
      </c>
      <c r="K1065" s="112">
        <v>3</v>
      </c>
      <c r="L1065" s="111"/>
      <c r="M1065" s="111"/>
      <c r="N1065" s="109"/>
      <c r="O1065" s="108">
        <v>0.2</v>
      </c>
      <c r="P1065" s="110">
        <v>0</v>
      </c>
      <c r="Q1065" s="109"/>
      <c r="R1065" s="110">
        <v>0.2</v>
      </c>
      <c r="S1065" s="109"/>
      <c r="T1065" s="108">
        <v>0.2</v>
      </c>
      <c r="U1065" s="110">
        <v>0</v>
      </c>
      <c r="V1065" s="109"/>
      <c r="W1065" s="108">
        <v>0</v>
      </c>
      <c r="X1065" s="108">
        <v>0.2</v>
      </c>
      <c r="Y1065" s="107">
        <v>5400</v>
      </c>
      <c r="Z1065" s="107">
        <v>0</v>
      </c>
      <c r="AA1065" s="107">
        <v>0</v>
      </c>
      <c r="AB1065" s="107">
        <v>5400</v>
      </c>
      <c r="AC1065" s="107">
        <v>30</v>
      </c>
      <c r="AD1065" s="107">
        <v>28</v>
      </c>
      <c r="AE1065" s="107">
        <v>5</v>
      </c>
      <c r="AF1065" s="107">
        <v>28</v>
      </c>
      <c r="AG1065" s="107">
        <v>0</v>
      </c>
      <c r="AH1065" s="107">
        <v>17</v>
      </c>
      <c r="AI1065" s="107">
        <v>0</v>
      </c>
      <c r="AJ1065" s="107">
        <v>51</v>
      </c>
      <c r="AK1065" s="107">
        <v>28</v>
      </c>
      <c r="AL1065" s="107">
        <v>0</v>
      </c>
      <c r="AM1065" s="107">
        <v>84</v>
      </c>
      <c r="AN1065" s="104">
        <v>1.7</v>
      </c>
      <c r="AO1065" s="104">
        <v>0</v>
      </c>
      <c r="AP1065" s="104">
        <v>1.7</v>
      </c>
      <c r="AQ1065" s="104">
        <v>2.8</v>
      </c>
      <c r="AR1065" s="104">
        <v>0</v>
      </c>
      <c r="AS1065" s="104">
        <v>0</v>
      </c>
      <c r="AT1065" s="104">
        <v>0</v>
      </c>
      <c r="AU1065" s="104">
        <v>2.8</v>
      </c>
      <c r="AV1065" s="106">
        <v>10436</v>
      </c>
      <c r="AW1065" s="105">
        <v>0.93333333333333302</v>
      </c>
      <c r="AX1065" s="104">
        <v>28</v>
      </c>
      <c r="AY1065" s="107">
        <v>420</v>
      </c>
      <c r="AZ1065" s="104">
        <v>14</v>
      </c>
      <c r="BA1065" s="100">
        <f>U1065/T1065</f>
        <v>0</v>
      </c>
      <c r="BB1065" s="100">
        <f>W1065/T1065</f>
        <v>0</v>
      </c>
      <c r="BC1065" s="100">
        <f>X1065/T1065</f>
        <v>1</v>
      </c>
      <c r="BD1065" s="100">
        <f>(W1065+X1065)/T1065</f>
        <v>1</v>
      </c>
    </row>
    <row r="1066" spans="2:56" hidden="1" outlineLevel="4" collapsed="1" x14ac:dyDescent="0.2">
      <c r="B1066" s="115" t="s">
        <v>1131</v>
      </c>
      <c r="C1066" s="114">
        <v>2</v>
      </c>
      <c r="D1066" s="113">
        <v>6</v>
      </c>
      <c r="E1066" s="109"/>
      <c r="F1066" s="112">
        <v>6</v>
      </c>
      <c r="G1066" s="111"/>
      <c r="H1066" s="109"/>
      <c r="I1066" s="107">
        <v>0</v>
      </c>
      <c r="K1066" s="112">
        <v>6</v>
      </c>
      <c r="L1066" s="111"/>
      <c r="M1066" s="111"/>
      <c r="N1066" s="109"/>
      <c r="O1066" s="108">
        <v>0.4</v>
      </c>
      <c r="P1066" s="110">
        <v>0</v>
      </c>
      <c r="Q1066" s="109"/>
      <c r="R1066" s="110">
        <v>0.4</v>
      </c>
      <c r="S1066" s="109"/>
      <c r="T1066" s="108">
        <v>0</v>
      </c>
      <c r="U1066" s="110">
        <v>0</v>
      </c>
      <c r="V1066" s="109"/>
      <c r="W1066" s="108">
        <v>0</v>
      </c>
      <c r="X1066" s="108">
        <v>0</v>
      </c>
      <c r="Y1066" s="107">
        <v>0</v>
      </c>
      <c r="Z1066" s="107">
        <v>0</v>
      </c>
      <c r="AA1066" s="107">
        <v>0</v>
      </c>
      <c r="AB1066" s="107">
        <v>0</v>
      </c>
      <c r="AC1066" s="107">
        <v>15</v>
      </c>
      <c r="AD1066" s="107">
        <v>15</v>
      </c>
      <c r="AE1066" s="107">
        <v>0</v>
      </c>
      <c r="AF1066" s="107">
        <v>15</v>
      </c>
      <c r="AG1066" s="107">
        <v>0</v>
      </c>
      <c r="AH1066" s="107">
        <v>25</v>
      </c>
      <c r="AI1066" s="107">
        <v>0</v>
      </c>
      <c r="AJ1066" s="107">
        <v>0</v>
      </c>
      <c r="AK1066" s="107">
        <v>15</v>
      </c>
      <c r="AL1066" s="107">
        <v>0</v>
      </c>
      <c r="AM1066" s="107">
        <v>0</v>
      </c>
      <c r="AN1066" s="104">
        <v>0</v>
      </c>
      <c r="AO1066" s="104">
        <v>0</v>
      </c>
      <c r="AP1066" s="104">
        <v>0</v>
      </c>
      <c r="AQ1066" s="104">
        <v>0</v>
      </c>
      <c r="AR1066" s="104">
        <v>0</v>
      </c>
      <c r="AS1066" s="104">
        <v>0</v>
      </c>
      <c r="AT1066" s="104">
        <v>0</v>
      </c>
      <c r="AU1066" s="104">
        <v>0</v>
      </c>
      <c r="AV1066" s="106">
        <v>0</v>
      </c>
      <c r="AW1066" s="105">
        <v>1</v>
      </c>
      <c r="AX1066" s="104">
        <v>7.5</v>
      </c>
      <c r="AY1066" s="103" t="e">
        <v>#VALUE!</v>
      </c>
      <c r="AZ1066" s="103" t="e">
        <v>#VALUE!</v>
      </c>
      <c r="BA1066" s="100" t="e">
        <f>U1066/T1066</f>
        <v>#DIV/0!</v>
      </c>
      <c r="BB1066" s="100" t="e">
        <f>W1066/T1066</f>
        <v>#DIV/0!</v>
      </c>
      <c r="BC1066" s="100" t="e">
        <f>X1066/T1066</f>
        <v>#DIV/0!</v>
      </c>
      <c r="BD1066" s="100" t="e">
        <f>(W1066+X1066)/T1066</f>
        <v>#DIV/0!</v>
      </c>
    </row>
    <row r="1067" spans="2:56" outlineLevel="3" collapsed="1" x14ac:dyDescent="0.2">
      <c r="B1067" s="115" t="s">
        <v>1132</v>
      </c>
      <c r="C1067" s="120">
        <v>7</v>
      </c>
      <c r="D1067" s="119">
        <v>10</v>
      </c>
      <c r="E1067" s="117"/>
      <c r="F1067" s="81">
        <v>10</v>
      </c>
      <c r="G1067" s="118"/>
      <c r="H1067" s="117"/>
      <c r="I1067" s="25">
        <v>0</v>
      </c>
      <c r="K1067" s="81">
        <v>10</v>
      </c>
      <c r="L1067" s="118"/>
      <c r="M1067" s="118"/>
      <c r="N1067" s="117"/>
      <c r="O1067" s="26">
        <v>0.66679999999999995</v>
      </c>
      <c r="P1067" s="83">
        <v>0</v>
      </c>
      <c r="Q1067" s="117"/>
      <c r="R1067" s="83">
        <v>0.66679999999999995</v>
      </c>
      <c r="S1067" s="117"/>
      <c r="T1067" s="26">
        <v>0.68</v>
      </c>
      <c r="U1067" s="83">
        <v>0</v>
      </c>
      <c r="V1067" s="117"/>
      <c r="W1067" s="26">
        <v>0.66579999999999995</v>
      </c>
      <c r="X1067" s="26">
        <v>0</v>
      </c>
      <c r="Y1067" s="25">
        <v>17977</v>
      </c>
      <c r="Z1067" s="25">
        <v>0</v>
      </c>
      <c r="AA1067" s="25">
        <v>17977</v>
      </c>
      <c r="AB1067" s="25">
        <v>0</v>
      </c>
      <c r="AC1067" s="25">
        <v>235</v>
      </c>
      <c r="AD1067" s="25">
        <v>194</v>
      </c>
      <c r="AE1067" s="25">
        <v>41</v>
      </c>
      <c r="AF1067" s="25">
        <v>207</v>
      </c>
      <c r="AG1067" s="25">
        <v>1798.25</v>
      </c>
      <c r="AH1067" s="25">
        <v>192</v>
      </c>
      <c r="AI1067" s="25">
        <v>1575</v>
      </c>
      <c r="AJ1067" s="25">
        <v>54</v>
      </c>
      <c r="AK1067" s="25">
        <v>207</v>
      </c>
      <c r="AL1067" s="25">
        <v>1798.25</v>
      </c>
      <c r="AM1067" s="25">
        <v>53</v>
      </c>
      <c r="AN1067" s="27">
        <v>9.0085999999999995</v>
      </c>
      <c r="AO1067" s="27">
        <v>0</v>
      </c>
      <c r="AP1067" s="27">
        <v>9.0085999999999995</v>
      </c>
      <c r="AQ1067" s="27">
        <v>9.2988</v>
      </c>
      <c r="AR1067" s="27">
        <v>0</v>
      </c>
      <c r="AS1067" s="27">
        <v>0</v>
      </c>
      <c r="AT1067" s="27">
        <v>0</v>
      </c>
      <c r="AU1067" s="27">
        <v>9.31</v>
      </c>
      <c r="AV1067" s="28">
        <v>34657</v>
      </c>
      <c r="AW1067" s="29">
        <v>0.88085106382978695</v>
      </c>
      <c r="AX1067" s="27">
        <v>29.571428571428601</v>
      </c>
      <c r="AY1067" s="25">
        <v>410.73529411764707</v>
      </c>
      <c r="AZ1067" s="27">
        <v>13.691176470588236</v>
      </c>
      <c r="BA1067" s="100">
        <f>U1067/T1067</f>
        <v>0</v>
      </c>
      <c r="BB1067" s="100">
        <f>W1067/T1067</f>
        <v>0.97911764705882343</v>
      </c>
      <c r="BC1067" s="100">
        <f>X1067/T1067</f>
        <v>0</v>
      </c>
      <c r="BD1067" s="100">
        <f>(W1067+X1067)/T1067</f>
        <v>0.97911764705882343</v>
      </c>
    </row>
    <row r="1068" spans="2:56" hidden="1" outlineLevel="4" collapsed="1" x14ac:dyDescent="0.2">
      <c r="B1068" s="115" t="s">
        <v>1133</v>
      </c>
      <c r="C1068" s="114">
        <v>1</v>
      </c>
      <c r="D1068" s="113">
        <v>3</v>
      </c>
      <c r="E1068" s="109"/>
      <c r="F1068" s="112">
        <v>3</v>
      </c>
      <c r="G1068" s="111"/>
      <c r="H1068" s="109"/>
      <c r="I1068" s="107">
        <v>0</v>
      </c>
      <c r="K1068" s="112">
        <v>3</v>
      </c>
      <c r="L1068" s="111"/>
      <c r="M1068" s="111"/>
      <c r="N1068" s="109"/>
      <c r="O1068" s="108">
        <v>0.2</v>
      </c>
      <c r="P1068" s="110">
        <v>0</v>
      </c>
      <c r="Q1068" s="109"/>
      <c r="R1068" s="110">
        <v>0.2</v>
      </c>
      <c r="S1068" s="109"/>
      <c r="T1068" s="108">
        <v>0.2</v>
      </c>
      <c r="U1068" s="110">
        <v>0</v>
      </c>
      <c r="V1068" s="109"/>
      <c r="W1068" s="108">
        <v>0.2</v>
      </c>
      <c r="X1068" s="108">
        <v>0</v>
      </c>
      <c r="Y1068" s="107">
        <v>5400</v>
      </c>
      <c r="Z1068" s="107">
        <v>0</v>
      </c>
      <c r="AA1068" s="107">
        <v>5400</v>
      </c>
      <c r="AB1068" s="107">
        <v>0</v>
      </c>
      <c r="AC1068" s="107">
        <v>35</v>
      </c>
      <c r="AD1068" s="107">
        <v>27</v>
      </c>
      <c r="AE1068" s="107">
        <v>3</v>
      </c>
      <c r="AF1068" s="107">
        <v>29</v>
      </c>
      <c r="AG1068" s="107">
        <v>0</v>
      </c>
      <c r="AH1068" s="107">
        <v>27</v>
      </c>
      <c r="AI1068" s="107">
        <v>0</v>
      </c>
      <c r="AJ1068" s="107">
        <v>0</v>
      </c>
      <c r="AK1068" s="107">
        <v>29</v>
      </c>
      <c r="AL1068" s="107">
        <v>0</v>
      </c>
      <c r="AM1068" s="107">
        <v>0</v>
      </c>
      <c r="AN1068" s="104">
        <v>2.7</v>
      </c>
      <c r="AO1068" s="104">
        <v>0</v>
      </c>
      <c r="AP1068" s="104">
        <v>2.7</v>
      </c>
      <c r="AQ1068" s="104">
        <v>2.9</v>
      </c>
      <c r="AR1068" s="104">
        <v>0</v>
      </c>
      <c r="AS1068" s="104">
        <v>0</v>
      </c>
      <c r="AT1068" s="104">
        <v>0</v>
      </c>
      <c r="AU1068" s="104">
        <v>2.9</v>
      </c>
      <c r="AV1068" s="106">
        <v>10808</v>
      </c>
      <c r="AW1068" s="105">
        <v>0.82857142857142896</v>
      </c>
      <c r="AX1068" s="104">
        <v>29</v>
      </c>
      <c r="AY1068" s="107">
        <v>435</v>
      </c>
      <c r="AZ1068" s="104">
        <v>14.5</v>
      </c>
      <c r="BA1068" s="100">
        <f>U1068/T1068</f>
        <v>0</v>
      </c>
      <c r="BB1068" s="100">
        <f>W1068/T1068</f>
        <v>1</v>
      </c>
      <c r="BC1068" s="100">
        <f>X1068/T1068</f>
        <v>0</v>
      </c>
      <c r="BD1068" s="100">
        <f>(W1068+X1068)/T1068</f>
        <v>1</v>
      </c>
    </row>
    <row r="1069" spans="2:56" hidden="1" outlineLevel="4" collapsed="1" x14ac:dyDescent="0.2">
      <c r="B1069" s="115" t="s">
        <v>1134</v>
      </c>
      <c r="C1069" s="114">
        <v>1</v>
      </c>
      <c r="D1069" s="113">
        <v>1.5</v>
      </c>
      <c r="E1069" s="109"/>
      <c r="F1069" s="112">
        <v>1.5</v>
      </c>
      <c r="G1069" s="111"/>
      <c r="H1069" s="109"/>
      <c r="I1069" s="107">
        <v>0</v>
      </c>
      <c r="K1069" s="112">
        <v>1.5</v>
      </c>
      <c r="L1069" s="111"/>
      <c r="M1069" s="111"/>
      <c r="N1069" s="109"/>
      <c r="O1069" s="108">
        <v>0.1</v>
      </c>
      <c r="P1069" s="110">
        <v>0</v>
      </c>
      <c r="Q1069" s="109"/>
      <c r="R1069" s="110">
        <v>0.1</v>
      </c>
      <c r="S1069" s="109"/>
      <c r="T1069" s="108">
        <v>0.1</v>
      </c>
      <c r="U1069" s="110">
        <v>0</v>
      </c>
      <c r="V1069" s="109"/>
      <c r="W1069" s="108">
        <v>0.1</v>
      </c>
      <c r="X1069" s="108">
        <v>0</v>
      </c>
      <c r="Y1069" s="107">
        <v>2700</v>
      </c>
      <c r="Z1069" s="107">
        <v>0</v>
      </c>
      <c r="AA1069" s="107">
        <v>2700</v>
      </c>
      <c r="AB1069" s="107">
        <v>0</v>
      </c>
      <c r="AC1069" s="107">
        <v>35</v>
      </c>
      <c r="AD1069" s="107">
        <v>24</v>
      </c>
      <c r="AE1069" s="107">
        <v>5</v>
      </c>
      <c r="AF1069" s="107">
        <v>29</v>
      </c>
      <c r="AG1069" s="107">
        <v>617</v>
      </c>
      <c r="AH1069" s="107">
        <v>30</v>
      </c>
      <c r="AI1069" s="107">
        <v>725</v>
      </c>
      <c r="AJ1069" s="107">
        <v>0</v>
      </c>
      <c r="AK1069" s="107">
        <v>29</v>
      </c>
      <c r="AL1069" s="107">
        <v>617</v>
      </c>
      <c r="AM1069" s="107">
        <v>0</v>
      </c>
      <c r="AN1069" s="104">
        <v>1.381</v>
      </c>
      <c r="AO1069" s="104">
        <v>0</v>
      </c>
      <c r="AP1069" s="104">
        <v>1.381</v>
      </c>
      <c r="AQ1069" s="104">
        <v>1.1752</v>
      </c>
      <c r="AR1069" s="104">
        <v>0</v>
      </c>
      <c r="AS1069" s="104">
        <v>0</v>
      </c>
      <c r="AT1069" s="104">
        <v>0</v>
      </c>
      <c r="AU1069" s="104">
        <v>1.18</v>
      </c>
      <c r="AV1069" s="106">
        <v>4380</v>
      </c>
      <c r="AW1069" s="105">
        <v>0.82857142857142896</v>
      </c>
      <c r="AX1069" s="104">
        <v>29</v>
      </c>
      <c r="AY1069" s="107">
        <v>354</v>
      </c>
      <c r="AZ1069" s="104">
        <v>11.8</v>
      </c>
      <c r="BA1069" s="100">
        <f>U1069/T1069</f>
        <v>0</v>
      </c>
      <c r="BB1069" s="100">
        <f>W1069/T1069</f>
        <v>1</v>
      </c>
      <c r="BC1069" s="100">
        <f>X1069/T1069</f>
        <v>0</v>
      </c>
      <c r="BD1069" s="100">
        <f>(W1069+X1069)/T1069</f>
        <v>1</v>
      </c>
    </row>
    <row r="1070" spans="2:56" hidden="1" outlineLevel="4" collapsed="1" x14ac:dyDescent="0.2">
      <c r="B1070" s="115" t="s">
        <v>1135</v>
      </c>
      <c r="C1070" s="114">
        <v>1</v>
      </c>
      <c r="D1070" s="113">
        <v>1</v>
      </c>
      <c r="E1070" s="109"/>
      <c r="F1070" s="112">
        <v>1</v>
      </c>
      <c r="G1070" s="111"/>
      <c r="H1070" s="109"/>
      <c r="I1070" s="107">
        <v>0</v>
      </c>
      <c r="K1070" s="112">
        <v>1</v>
      </c>
      <c r="L1070" s="111"/>
      <c r="M1070" s="111"/>
      <c r="N1070" s="109"/>
      <c r="O1070" s="108">
        <v>6.6699999999999995E-2</v>
      </c>
      <c r="P1070" s="110">
        <v>0</v>
      </c>
      <c r="Q1070" s="109"/>
      <c r="R1070" s="110">
        <v>6.6699999999999995E-2</v>
      </c>
      <c r="S1070" s="109"/>
      <c r="T1070" s="108">
        <v>7.0000000000000007E-2</v>
      </c>
      <c r="U1070" s="110">
        <v>0</v>
      </c>
      <c r="V1070" s="109"/>
      <c r="W1070" s="108">
        <v>6.6699999999999995E-2</v>
      </c>
      <c r="X1070" s="108">
        <v>0</v>
      </c>
      <c r="Y1070" s="107">
        <v>1801</v>
      </c>
      <c r="Z1070" s="107">
        <v>0</v>
      </c>
      <c r="AA1070" s="107">
        <v>1801</v>
      </c>
      <c r="AB1070" s="107">
        <v>0</v>
      </c>
      <c r="AC1070" s="107">
        <v>35</v>
      </c>
      <c r="AD1070" s="107">
        <v>31</v>
      </c>
      <c r="AE1070" s="107">
        <v>3</v>
      </c>
      <c r="AF1070" s="107">
        <v>32</v>
      </c>
      <c r="AG1070" s="107">
        <v>0</v>
      </c>
      <c r="AH1070" s="107">
        <v>31</v>
      </c>
      <c r="AI1070" s="107">
        <v>0</v>
      </c>
      <c r="AJ1070" s="107">
        <v>31</v>
      </c>
      <c r="AK1070" s="107">
        <v>32</v>
      </c>
      <c r="AL1070" s="107">
        <v>0</v>
      </c>
      <c r="AM1070" s="107">
        <v>32</v>
      </c>
      <c r="AN1070" s="104">
        <v>1.0333000000000001</v>
      </c>
      <c r="AO1070" s="104">
        <v>0</v>
      </c>
      <c r="AP1070" s="104">
        <v>1.0333000000000001</v>
      </c>
      <c r="AQ1070" s="104">
        <v>1.0667</v>
      </c>
      <c r="AR1070" s="104">
        <v>0</v>
      </c>
      <c r="AS1070" s="104">
        <v>0</v>
      </c>
      <c r="AT1070" s="104">
        <v>0</v>
      </c>
      <c r="AU1070" s="104">
        <v>1.07</v>
      </c>
      <c r="AV1070" s="106">
        <v>3976</v>
      </c>
      <c r="AW1070" s="105">
        <v>0.91428571428571404</v>
      </c>
      <c r="AX1070" s="104">
        <v>32</v>
      </c>
      <c r="AY1070" s="107">
        <v>458.57142857142856</v>
      </c>
      <c r="AZ1070" s="104">
        <v>15.285714285714286</v>
      </c>
      <c r="BA1070" s="100">
        <f>U1070/T1070</f>
        <v>0</v>
      </c>
      <c r="BB1070" s="100">
        <f>W1070/T1070</f>
        <v>0.95285714285714274</v>
      </c>
      <c r="BC1070" s="100">
        <f>X1070/T1070</f>
        <v>0</v>
      </c>
      <c r="BD1070" s="100">
        <f>(W1070+X1070)/T1070</f>
        <v>0.95285714285714274</v>
      </c>
    </row>
    <row r="1071" spans="2:56" hidden="1" outlineLevel="4" collapsed="1" x14ac:dyDescent="0.2">
      <c r="B1071" s="115" t="s">
        <v>1136</v>
      </c>
      <c r="C1071" s="114">
        <v>1</v>
      </c>
      <c r="D1071" s="113">
        <v>1</v>
      </c>
      <c r="E1071" s="109"/>
      <c r="F1071" s="112">
        <v>1</v>
      </c>
      <c r="G1071" s="111"/>
      <c r="H1071" s="109"/>
      <c r="I1071" s="107">
        <v>0</v>
      </c>
      <c r="K1071" s="112">
        <v>1</v>
      </c>
      <c r="L1071" s="111"/>
      <c r="M1071" s="111"/>
      <c r="N1071" s="109"/>
      <c r="O1071" s="108">
        <v>6.6699999999999995E-2</v>
      </c>
      <c r="P1071" s="110">
        <v>0</v>
      </c>
      <c r="Q1071" s="109"/>
      <c r="R1071" s="110">
        <v>6.6699999999999995E-2</v>
      </c>
      <c r="S1071" s="109"/>
      <c r="T1071" s="108">
        <v>7.0000000000000007E-2</v>
      </c>
      <c r="U1071" s="110">
        <v>0</v>
      </c>
      <c r="V1071" s="109"/>
      <c r="W1071" s="108">
        <v>6.6699999999999995E-2</v>
      </c>
      <c r="X1071" s="108">
        <v>0</v>
      </c>
      <c r="Y1071" s="107">
        <v>1801</v>
      </c>
      <c r="Z1071" s="107">
        <v>0</v>
      </c>
      <c r="AA1071" s="107">
        <v>1801</v>
      </c>
      <c r="AB1071" s="107">
        <v>0</v>
      </c>
      <c r="AC1071" s="107">
        <v>35</v>
      </c>
      <c r="AD1071" s="107">
        <v>31</v>
      </c>
      <c r="AE1071" s="107">
        <v>10</v>
      </c>
      <c r="AF1071" s="107">
        <v>33</v>
      </c>
      <c r="AG1071" s="107">
        <v>516.25</v>
      </c>
      <c r="AH1071" s="107">
        <v>25</v>
      </c>
      <c r="AI1071" s="107">
        <v>447</v>
      </c>
      <c r="AJ1071" s="107">
        <v>0</v>
      </c>
      <c r="AK1071" s="107">
        <v>33</v>
      </c>
      <c r="AL1071" s="107">
        <v>516.25</v>
      </c>
      <c r="AM1071" s="107">
        <v>0</v>
      </c>
      <c r="AN1071" s="104">
        <v>0.85140000000000005</v>
      </c>
      <c r="AO1071" s="104">
        <v>0</v>
      </c>
      <c r="AP1071" s="104">
        <v>0.85140000000000005</v>
      </c>
      <c r="AQ1071" s="104">
        <v>0.98329999999999995</v>
      </c>
      <c r="AR1071" s="104">
        <v>0</v>
      </c>
      <c r="AS1071" s="104">
        <v>0</v>
      </c>
      <c r="AT1071" s="104">
        <v>0</v>
      </c>
      <c r="AU1071" s="104">
        <v>0.98</v>
      </c>
      <c r="AV1071" s="106">
        <v>3665</v>
      </c>
      <c r="AW1071" s="105">
        <v>0.94285714285714295</v>
      </c>
      <c r="AX1071" s="104">
        <v>33</v>
      </c>
      <c r="AY1071" s="107">
        <v>420</v>
      </c>
      <c r="AZ1071" s="104">
        <v>14</v>
      </c>
      <c r="BA1071" s="100">
        <f>U1071/T1071</f>
        <v>0</v>
      </c>
      <c r="BB1071" s="100">
        <f>W1071/T1071</f>
        <v>0.95285714285714274</v>
      </c>
      <c r="BC1071" s="100">
        <f>X1071/T1071</f>
        <v>0</v>
      </c>
      <c r="BD1071" s="100">
        <f>(W1071+X1071)/T1071</f>
        <v>0.95285714285714274</v>
      </c>
    </row>
    <row r="1072" spans="2:56" hidden="1" outlineLevel="4" collapsed="1" x14ac:dyDescent="0.2">
      <c r="B1072" s="115" t="s">
        <v>1137</v>
      </c>
      <c r="C1072" s="114">
        <v>1</v>
      </c>
      <c r="D1072" s="113">
        <v>1</v>
      </c>
      <c r="E1072" s="109"/>
      <c r="F1072" s="112">
        <v>1</v>
      </c>
      <c r="G1072" s="111"/>
      <c r="H1072" s="109"/>
      <c r="I1072" s="107">
        <v>0</v>
      </c>
      <c r="K1072" s="112">
        <v>1</v>
      </c>
      <c r="L1072" s="111"/>
      <c r="M1072" s="111"/>
      <c r="N1072" s="109"/>
      <c r="O1072" s="108">
        <v>6.6699999999999995E-2</v>
      </c>
      <c r="P1072" s="110">
        <v>0</v>
      </c>
      <c r="Q1072" s="109"/>
      <c r="R1072" s="110">
        <v>6.6699999999999995E-2</v>
      </c>
      <c r="S1072" s="109"/>
      <c r="T1072" s="108">
        <v>7.0000000000000007E-2</v>
      </c>
      <c r="U1072" s="110">
        <v>0</v>
      </c>
      <c r="V1072" s="109"/>
      <c r="W1072" s="108">
        <v>6.6699999999999995E-2</v>
      </c>
      <c r="X1072" s="108">
        <v>0</v>
      </c>
      <c r="Y1072" s="107">
        <v>1801</v>
      </c>
      <c r="Z1072" s="107">
        <v>0</v>
      </c>
      <c r="AA1072" s="107">
        <v>1801</v>
      </c>
      <c r="AB1072" s="107">
        <v>0</v>
      </c>
      <c r="AC1072" s="107">
        <v>35</v>
      </c>
      <c r="AD1072" s="107">
        <v>38</v>
      </c>
      <c r="AE1072" s="107">
        <v>10</v>
      </c>
      <c r="AF1072" s="107">
        <v>39</v>
      </c>
      <c r="AG1072" s="107">
        <v>665</v>
      </c>
      <c r="AH1072" s="107">
        <v>26</v>
      </c>
      <c r="AI1072" s="107">
        <v>403</v>
      </c>
      <c r="AJ1072" s="107">
        <v>0</v>
      </c>
      <c r="AK1072" s="107">
        <v>39</v>
      </c>
      <c r="AL1072" s="107">
        <v>665</v>
      </c>
      <c r="AM1072" s="107">
        <v>0</v>
      </c>
      <c r="AN1072" s="104">
        <v>0.76759999999999995</v>
      </c>
      <c r="AO1072" s="104">
        <v>0</v>
      </c>
      <c r="AP1072" s="104">
        <v>0.76759999999999995</v>
      </c>
      <c r="AQ1072" s="104">
        <v>1.2666999999999999</v>
      </c>
      <c r="AR1072" s="104">
        <v>0</v>
      </c>
      <c r="AS1072" s="104">
        <v>0</v>
      </c>
      <c r="AT1072" s="104">
        <v>0</v>
      </c>
      <c r="AU1072" s="104">
        <v>1.27</v>
      </c>
      <c r="AV1072" s="106">
        <v>4721</v>
      </c>
      <c r="AW1072" s="105">
        <v>1.1142857142857101</v>
      </c>
      <c r="AX1072" s="104">
        <v>39</v>
      </c>
      <c r="AY1072" s="107">
        <v>544.28571428571433</v>
      </c>
      <c r="AZ1072" s="104">
        <v>18.142857142857142</v>
      </c>
      <c r="BA1072" s="100">
        <f>U1072/T1072</f>
        <v>0</v>
      </c>
      <c r="BB1072" s="100">
        <f>W1072/T1072</f>
        <v>0.95285714285714274</v>
      </c>
      <c r="BC1072" s="100">
        <f>X1072/T1072</f>
        <v>0</v>
      </c>
      <c r="BD1072" s="100">
        <f>(W1072+X1072)/T1072</f>
        <v>0.95285714285714274</v>
      </c>
    </row>
    <row r="1073" spans="2:56" hidden="1" outlineLevel="4" collapsed="1" x14ac:dyDescent="0.2">
      <c r="B1073" s="115" t="s">
        <v>1138</v>
      </c>
      <c r="C1073" s="114">
        <v>1</v>
      </c>
      <c r="D1073" s="113">
        <v>1.5</v>
      </c>
      <c r="E1073" s="109"/>
      <c r="F1073" s="112">
        <v>1.5</v>
      </c>
      <c r="G1073" s="111"/>
      <c r="H1073" s="109"/>
      <c r="I1073" s="107">
        <v>0</v>
      </c>
      <c r="K1073" s="112">
        <v>1.5</v>
      </c>
      <c r="L1073" s="111"/>
      <c r="M1073" s="111"/>
      <c r="N1073" s="109"/>
      <c r="O1073" s="108">
        <v>0.1</v>
      </c>
      <c r="P1073" s="110">
        <v>0</v>
      </c>
      <c r="Q1073" s="109"/>
      <c r="R1073" s="110">
        <v>0.1</v>
      </c>
      <c r="S1073" s="109"/>
      <c r="T1073" s="108">
        <v>0.1</v>
      </c>
      <c r="U1073" s="110">
        <v>0</v>
      </c>
      <c r="V1073" s="109"/>
      <c r="W1073" s="108">
        <v>9.9000000000000005E-2</v>
      </c>
      <c r="X1073" s="108">
        <v>0</v>
      </c>
      <c r="Y1073" s="107">
        <v>2673</v>
      </c>
      <c r="Z1073" s="107">
        <v>0</v>
      </c>
      <c r="AA1073" s="107">
        <v>2673</v>
      </c>
      <c r="AB1073" s="107">
        <v>0</v>
      </c>
      <c r="AC1073" s="107">
        <v>35</v>
      </c>
      <c r="AD1073" s="107">
        <v>22</v>
      </c>
      <c r="AE1073" s="107">
        <v>5</v>
      </c>
      <c r="AF1073" s="107">
        <v>24</v>
      </c>
      <c r="AG1073" s="107">
        <v>0</v>
      </c>
      <c r="AH1073" s="107">
        <v>30</v>
      </c>
      <c r="AI1073" s="107">
        <v>0</v>
      </c>
      <c r="AJ1073" s="107">
        <v>0</v>
      </c>
      <c r="AK1073" s="107">
        <v>24</v>
      </c>
      <c r="AL1073" s="107">
        <v>0</v>
      </c>
      <c r="AM1073" s="107">
        <v>0</v>
      </c>
      <c r="AN1073" s="104">
        <v>1.5085999999999999</v>
      </c>
      <c r="AO1073" s="104">
        <v>0</v>
      </c>
      <c r="AP1073" s="104">
        <v>1.5085999999999999</v>
      </c>
      <c r="AQ1073" s="104">
        <v>1.2069000000000001</v>
      </c>
      <c r="AR1073" s="104">
        <v>0</v>
      </c>
      <c r="AS1073" s="104">
        <v>0</v>
      </c>
      <c r="AT1073" s="104">
        <v>0</v>
      </c>
      <c r="AU1073" s="104">
        <v>1.21</v>
      </c>
      <c r="AV1073" s="106">
        <v>4498</v>
      </c>
      <c r="AW1073" s="105">
        <v>0.68571428571428605</v>
      </c>
      <c r="AX1073" s="104">
        <v>24</v>
      </c>
      <c r="AY1073" s="107">
        <v>363</v>
      </c>
      <c r="AZ1073" s="104">
        <v>12.1</v>
      </c>
      <c r="BA1073" s="100">
        <f>U1073/T1073</f>
        <v>0</v>
      </c>
      <c r="BB1073" s="100">
        <f>W1073/T1073</f>
        <v>0.99</v>
      </c>
      <c r="BC1073" s="100">
        <f>X1073/T1073</f>
        <v>0</v>
      </c>
      <c r="BD1073" s="100">
        <f>(W1073+X1073)/T1073</f>
        <v>0.99</v>
      </c>
    </row>
    <row r="1074" spans="2:56" hidden="1" outlineLevel="4" collapsed="1" x14ac:dyDescent="0.2">
      <c r="B1074" s="115" t="s">
        <v>1139</v>
      </c>
      <c r="C1074" s="114">
        <v>1</v>
      </c>
      <c r="D1074" s="113">
        <v>1</v>
      </c>
      <c r="E1074" s="109"/>
      <c r="F1074" s="112">
        <v>1</v>
      </c>
      <c r="G1074" s="111"/>
      <c r="H1074" s="109"/>
      <c r="I1074" s="107">
        <v>0</v>
      </c>
      <c r="K1074" s="112">
        <v>1</v>
      </c>
      <c r="L1074" s="111"/>
      <c r="M1074" s="111"/>
      <c r="N1074" s="109"/>
      <c r="O1074" s="108">
        <v>6.6699999999999995E-2</v>
      </c>
      <c r="P1074" s="110">
        <v>0</v>
      </c>
      <c r="Q1074" s="109"/>
      <c r="R1074" s="110">
        <v>6.6699999999999995E-2</v>
      </c>
      <c r="S1074" s="109"/>
      <c r="T1074" s="108">
        <v>7.0000000000000007E-2</v>
      </c>
      <c r="U1074" s="110">
        <v>0</v>
      </c>
      <c r="V1074" s="109"/>
      <c r="W1074" s="108">
        <v>6.6699999999999995E-2</v>
      </c>
      <c r="X1074" s="108">
        <v>0</v>
      </c>
      <c r="Y1074" s="107">
        <v>1801</v>
      </c>
      <c r="Z1074" s="107">
        <v>0</v>
      </c>
      <c r="AA1074" s="107">
        <v>1801</v>
      </c>
      <c r="AB1074" s="107">
        <v>0</v>
      </c>
      <c r="AC1074" s="107">
        <v>25</v>
      </c>
      <c r="AD1074" s="107">
        <v>21</v>
      </c>
      <c r="AE1074" s="107">
        <v>5</v>
      </c>
      <c r="AF1074" s="107">
        <v>21</v>
      </c>
      <c r="AG1074" s="107">
        <v>0</v>
      </c>
      <c r="AH1074" s="107">
        <v>23</v>
      </c>
      <c r="AI1074" s="107">
        <v>0</v>
      </c>
      <c r="AJ1074" s="107">
        <v>23</v>
      </c>
      <c r="AK1074" s="107">
        <v>21</v>
      </c>
      <c r="AL1074" s="107">
        <v>0</v>
      </c>
      <c r="AM1074" s="107">
        <v>21</v>
      </c>
      <c r="AN1074" s="104">
        <v>0.76670000000000005</v>
      </c>
      <c r="AO1074" s="104">
        <v>0</v>
      </c>
      <c r="AP1074" s="104">
        <v>0.76670000000000005</v>
      </c>
      <c r="AQ1074" s="104">
        <v>0.7</v>
      </c>
      <c r="AR1074" s="104">
        <v>0</v>
      </c>
      <c r="AS1074" s="104">
        <v>0</v>
      </c>
      <c r="AT1074" s="104">
        <v>0</v>
      </c>
      <c r="AU1074" s="104">
        <v>0.7</v>
      </c>
      <c r="AV1074" s="106">
        <v>2609</v>
      </c>
      <c r="AW1074" s="105">
        <v>0.84</v>
      </c>
      <c r="AX1074" s="104">
        <v>21</v>
      </c>
      <c r="AY1074" s="107">
        <v>300</v>
      </c>
      <c r="AZ1074" s="104">
        <v>10</v>
      </c>
      <c r="BA1074" s="100">
        <f>U1074/T1074</f>
        <v>0</v>
      </c>
      <c r="BB1074" s="100">
        <f>W1074/T1074</f>
        <v>0.95285714285714274</v>
      </c>
      <c r="BC1074" s="100">
        <f>X1074/T1074</f>
        <v>0</v>
      </c>
      <c r="BD1074" s="100">
        <f>(W1074+X1074)/T1074</f>
        <v>0.95285714285714274</v>
      </c>
    </row>
    <row r="1075" spans="2:56" outlineLevel="3" collapsed="1" x14ac:dyDescent="0.2">
      <c r="B1075" s="115" t="s">
        <v>1140</v>
      </c>
      <c r="C1075" s="120">
        <v>4</v>
      </c>
      <c r="D1075" s="119">
        <v>12</v>
      </c>
      <c r="E1075" s="117"/>
      <c r="F1075" s="81">
        <v>12</v>
      </c>
      <c r="G1075" s="118"/>
      <c r="H1075" s="117"/>
      <c r="I1075" s="25">
        <v>0</v>
      </c>
      <c r="K1075" s="81">
        <v>12</v>
      </c>
      <c r="L1075" s="118"/>
      <c r="M1075" s="118"/>
      <c r="N1075" s="117"/>
      <c r="O1075" s="26">
        <v>0.8</v>
      </c>
      <c r="P1075" s="83">
        <v>0</v>
      </c>
      <c r="Q1075" s="117"/>
      <c r="R1075" s="83">
        <v>0.8</v>
      </c>
      <c r="S1075" s="117"/>
      <c r="T1075" s="26">
        <v>0.8</v>
      </c>
      <c r="U1075" s="83">
        <v>0.2</v>
      </c>
      <c r="V1075" s="117"/>
      <c r="W1075" s="26">
        <v>0.6</v>
      </c>
      <c r="X1075" s="26">
        <v>0</v>
      </c>
      <c r="Y1075" s="25">
        <v>26800</v>
      </c>
      <c r="Z1075" s="25">
        <v>10600</v>
      </c>
      <c r="AA1075" s="25">
        <v>16200</v>
      </c>
      <c r="AB1075" s="25">
        <v>0</v>
      </c>
      <c r="AC1075" s="25">
        <v>125</v>
      </c>
      <c r="AD1075" s="25">
        <v>77</v>
      </c>
      <c r="AE1075" s="25">
        <v>30</v>
      </c>
      <c r="AF1075" s="25">
        <v>96</v>
      </c>
      <c r="AG1075" s="25">
        <v>0</v>
      </c>
      <c r="AH1075" s="25">
        <v>77</v>
      </c>
      <c r="AI1075" s="25">
        <v>0</v>
      </c>
      <c r="AJ1075" s="25">
        <v>120</v>
      </c>
      <c r="AK1075" s="25">
        <v>96</v>
      </c>
      <c r="AL1075" s="25">
        <v>0</v>
      </c>
      <c r="AM1075" s="25">
        <v>192</v>
      </c>
      <c r="AN1075" s="27">
        <v>7.7</v>
      </c>
      <c r="AO1075" s="27">
        <v>0</v>
      </c>
      <c r="AP1075" s="27">
        <v>7.7</v>
      </c>
      <c r="AQ1075" s="27">
        <v>9.6</v>
      </c>
      <c r="AR1075" s="27">
        <v>0</v>
      </c>
      <c r="AS1075" s="27">
        <v>0</v>
      </c>
      <c r="AT1075" s="27">
        <v>0</v>
      </c>
      <c r="AU1075" s="27">
        <v>9.6</v>
      </c>
      <c r="AV1075" s="28">
        <v>35779</v>
      </c>
      <c r="AW1075" s="29">
        <v>0.76800000000000002</v>
      </c>
      <c r="AX1075" s="27">
        <v>24</v>
      </c>
      <c r="AY1075" s="25">
        <v>360</v>
      </c>
      <c r="AZ1075" s="27">
        <v>12</v>
      </c>
      <c r="BA1075" s="100">
        <f>U1075/T1075</f>
        <v>0.25</v>
      </c>
      <c r="BB1075" s="100">
        <f>W1075/T1075</f>
        <v>0.74999999999999989</v>
      </c>
      <c r="BC1075" s="100">
        <f>X1075/T1075</f>
        <v>0</v>
      </c>
      <c r="BD1075" s="100">
        <f>(W1075+X1075)/T1075</f>
        <v>0.74999999999999989</v>
      </c>
    </row>
    <row r="1076" spans="2:56" hidden="1" outlineLevel="4" collapsed="1" x14ac:dyDescent="0.2">
      <c r="B1076" s="115" t="s">
        <v>1141</v>
      </c>
      <c r="C1076" s="114">
        <v>1</v>
      </c>
      <c r="D1076" s="113">
        <v>3</v>
      </c>
      <c r="E1076" s="109"/>
      <c r="F1076" s="112">
        <v>3</v>
      </c>
      <c r="G1076" s="111"/>
      <c r="H1076" s="109"/>
      <c r="I1076" s="107">
        <v>0</v>
      </c>
      <c r="K1076" s="112">
        <v>3</v>
      </c>
      <c r="L1076" s="111"/>
      <c r="M1076" s="111"/>
      <c r="N1076" s="109"/>
      <c r="O1076" s="108">
        <v>0.2</v>
      </c>
      <c r="P1076" s="110">
        <v>0</v>
      </c>
      <c r="Q1076" s="109"/>
      <c r="R1076" s="110">
        <v>0.2</v>
      </c>
      <c r="S1076" s="109"/>
      <c r="T1076" s="108">
        <v>0.2</v>
      </c>
      <c r="U1076" s="110">
        <v>0.2</v>
      </c>
      <c r="V1076" s="109"/>
      <c r="W1076" s="108">
        <v>0</v>
      </c>
      <c r="X1076" s="108">
        <v>0</v>
      </c>
      <c r="Y1076" s="107">
        <v>10600</v>
      </c>
      <c r="Z1076" s="107">
        <v>10600</v>
      </c>
      <c r="AA1076" s="107">
        <v>0</v>
      </c>
      <c r="AB1076" s="107">
        <v>0</v>
      </c>
      <c r="AC1076" s="107">
        <v>40</v>
      </c>
      <c r="AD1076" s="107">
        <v>32</v>
      </c>
      <c r="AE1076" s="107">
        <v>10</v>
      </c>
      <c r="AF1076" s="107">
        <v>41</v>
      </c>
      <c r="AG1076" s="107">
        <v>0</v>
      </c>
      <c r="AH1076" s="107">
        <v>24</v>
      </c>
      <c r="AI1076" s="107">
        <v>0</v>
      </c>
      <c r="AJ1076" s="107">
        <v>72</v>
      </c>
      <c r="AK1076" s="107">
        <v>41</v>
      </c>
      <c r="AL1076" s="107">
        <v>0</v>
      </c>
      <c r="AM1076" s="107">
        <v>123</v>
      </c>
      <c r="AN1076" s="104">
        <v>2.4</v>
      </c>
      <c r="AO1076" s="104">
        <v>0</v>
      </c>
      <c r="AP1076" s="104">
        <v>2.4</v>
      </c>
      <c r="AQ1076" s="104">
        <v>4.0999999999999996</v>
      </c>
      <c r="AR1076" s="104">
        <v>0</v>
      </c>
      <c r="AS1076" s="104">
        <v>0</v>
      </c>
      <c r="AT1076" s="104">
        <v>0</v>
      </c>
      <c r="AU1076" s="104">
        <v>4.0999999999999996</v>
      </c>
      <c r="AV1076" s="106">
        <v>15281</v>
      </c>
      <c r="AW1076" s="105">
        <v>1.0249999999999999</v>
      </c>
      <c r="AX1076" s="104">
        <v>41</v>
      </c>
      <c r="AY1076" s="107">
        <v>615</v>
      </c>
      <c r="AZ1076" s="104">
        <v>20.5</v>
      </c>
      <c r="BA1076" s="100">
        <f>U1076/T1076</f>
        <v>1</v>
      </c>
      <c r="BB1076" s="100">
        <f>W1076/T1076</f>
        <v>0</v>
      </c>
      <c r="BC1076" s="100">
        <f>X1076/T1076</f>
        <v>0</v>
      </c>
      <c r="BD1076" s="100">
        <f>(W1076+X1076)/T1076</f>
        <v>0</v>
      </c>
    </row>
    <row r="1077" spans="2:56" hidden="1" outlineLevel="4" collapsed="1" x14ac:dyDescent="0.2">
      <c r="B1077" s="115" t="s">
        <v>1142</v>
      </c>
      <c r="C1077" s="114">
        <v>1</v>
      </c>
      <c r="D1077" s="113">
        <v>3</v>
      </c>
      <c r="E1077" s="109"/>
      <c r="F1077" s="112">
        <v>3</v>
      </c>
      <c r="G1077" s="111"/>
      <c r="H1077" s="109"/>
      <c r="I1077" s="107">
        <v>0</v>
      </c>
      <c r="K1077" s="112">
        <v>3</v>
      </c>
      <c r="L1077" s="111"/>
      <c r="M1077" s="111"/>
      <c r="N1077" s="109"/>
      <c r="O1077" s="108">
        <v>0.2</v>
      </c>
      <c r="P1077" s="110">
        <v>0</v>
      </c>
      <c r="Q1077" s="109"/>
      <c r="R1077" s="110">
        <v>0.2</v>
      </c>
      <c r="S1077" s="109"/>
      <c r="T1077" s="108">
        <v>0.2</v>
      </c>
      <c r="U1077" s="110">
        <v>0</v>
      </c>
      <c r="V1077" s="109"/>
      <c r="W1077" s="108">
        <v>0.2</v>
      </c>
      <c r="X1077" s="108">
        <v>0</v>
      </c>
      <c r="Y1077" s="107">
        <v>5400</v>
      </c>
      <c r="Z1077" s="107">
        <v>0</v>
      </c>
      <c r="AA1077" s="107">
        <v>5400</v>
      </c>
      <c r="AB1077" s="107">
        <v>0</v>
      </c>
      <c r="AC1077" s="107">
        <v>30</v>
      </c>
      <c r="AD1077" s="107">
        <v>10</v>
      </c>
      <c r="AE1077" s="107">
        <v>5</v>
      </c>
      <c r="AF1077" s="107">
        <v>12</v>
      </c>
      <c r="AG1077" s="107">
        <v>0</v>
      </c>
      <c r="AH1077" s="107">
        <v>21</v>
      </c>
      <c r="AI1077" s="107">
        <v>0</v>
      </c>
      <c r="AJ1077" s="107">
        <v>0</v>
      </c>
      <c r="AK1077" s="107">
        <v>12</v>
      </c>
      <c r="AL1077" s="107">
        <v>0</v>
      </c>
      <c r="AM1077" s="107">
        <v>0</v>
      </c>
      <c r="AN1077" s="104">
        <v>2.1</v>
      </c>
      <c r="AO1077" s="104">
        <v>0</v>
      </c>
      <c r="AP1077" s="104">
        <v>2.1</v>
      </c>
      <c r="AQ1077" s="104">
        <v>1.2</v>
      </c>
      <c r="AR1077" s="104">
        <v>0</v>
      </c>
      <c r="AS1077" s="104">
        <v>0</v>
      </c>
      <c r="AT1077" s="104">
        <v>0</v>
      </c>
      <c r="AU1077" s="104">
        <v>1.2</v>
      </c>
      <c r="AV1077" s="106">
        <v>4472</v>
      </c>
      <c r="AW1077" s="105">
        <v>0.4</v>
      </c>
      <c r="AX1077" s="104">
        <v>12</v>
      </c>
      <c r="AY1077" s="107">
        <v>180</v>
      </c>
      <c r="AZ1077" s="104">
        <v>6</v>
      </c>
      <c r="BA1077" s="100">
        <f>U1077/T1077</f>
        <v>0</v>
      </c>
      <c r="BB1077" s="100">
        <f>W1077/T1077</f>
        <v>1</v>
      </c>
      <c r="BC1077" s="100">
        <f>X1077/T1077</f>
        <v>0</v>
      </c>
      <c r="BD1077" s="100">
        <f>(W1077+X1077)/T1077</f>
        <v>1</v>
      </c>
    </row>
    <row r="1078" spans="2:56" hidden="1" outlineLevel="4" collapsed="1" x14ac:dyDescent="0.2">
      <c r="B1078" s="115" t="s">
        <v>1143</v>
      </c>
      <c r="C1078" s="114">
        <v>1</v>
      </c>
      <c r="D1078" s="113">
        <v>3</v>
      </c>
      <c r="E1078" s="109"/>
      <c r="F1078" s="112">
        <v>3</v>
      </c>
      <c r="G1078" s="111"/>
      <c r="H1078" s="109"/>
      <c r="I1078" s="107">
        <v>0</v>
      </c>
      <c r="K1078" s="112">
        <v>3</v>
      </c>
      <c r="L1078" s="111"/>
      <c r="M1078" s="111"/>
      <c r="N1078" s="109"/>
      <c r="O1078" s="108">
        <v>0.2</v>
      </c>
      <c r="P1078" s="110">
        <v>0</v>
      </c>
      <c r="Q1078" s="109"/>
      <c r="R1078" s="110">
        <v>0.2</v>
      </c>
      <c r="S1078" s="109"/>
      <c r="T1078" s="108">
        <v>0.2</v>
      </c>
      <c r="U1078" s="110">
        <v>0</v>
      </c>
      <c r="V1078" s="109"/>
      <c r="W1078" s="108">
        <v>0.2</v>
      </c>
      <c r="X1078" s="108">
        <v>0</v>
      </c>
      <c r="Y1078" s="107">
        <v>5400</v>
      </c>
      <c r="Z1078" s="107">
        <v>0</v>
      </c>
      <c r="AA1078" s="107">
        <v>5400</v>
      </c>
      <c r="AB1078" s="107">
        <v>0</v>
      </c>
      <c r="AC1078" s="107">
        <v>30</v>
      </c>
      <c r="AD1078" s="107">
        <v>17</v>
      </c>
      <c r="AE1078" s="107">
        <v>10</v>
      </c>
      <c r="AF1078" s="107">
        <v>20</v>
      </c>
      <c r="AG1078" s="107">
        <v>0</v>
      </c>
      <c r="AH1078" s="107">
        <v>16</v>
      </c>
      <c r="AI1078" s="107">
        <v>0</v>
      </c>
      <c r="AJ1078" s="107">
        <v>0</v>
      </c>
      <c r="AK1078" s="107">
        <v>20</v>
      </c>
      <c r="AL1078" s="107">
        <v>0</v>
      </c>
      <c r="AM1078" s="107">
        <v>0</v>
      </c>
      <c r="AN1078" s="104">
        <v>1.6</v>
      </c>
      <c r="AO1078" s="104">
        <v>0</v>
      </c>
      <c r="AP1078" s="104">
        <v>1.6</v>
      </c>
      <c r="AQ1078" s="104">
        <v>2</v>
      </c>
      <c r="AR1078" s="104">
        <v>0</v>
      </c>
      <c r="AS1078" s="104">
        <v>0</v>
      </c>
      <c r="AT1078" s="104">
        <v>0</v>
      </c>
      <c r="AU1078" s="104">
        <v>2</v>
      </c>
      <c r="AV1078" s="106">
        <v>7454</v>
      </c>
      <c r="AW1078" s="105">
        <v>0.66666666666666696</v>
      </c>
      <c r="AX1078" s="104">
        <v>20</v>
      </c>
      <c r="AY1078" s="107">
        <v>300</v>
      </c>
      <c r="AZ1078" s="104">
        <v>10</v>
      </c>
      <c r="BA1078" s="100">
        <f>U1078/T1078</f>
        <v>0</v>
      </c>
      <c r="BB1078" s="100">
        <f>W1078/T1078</f>
        <v>1</v>
      </c>
      <c r="BC1078" s="100">
        <f>X1078/T1078</f>
        <v>0</v>
      </c>
      <c r="BD1078" s="100">
        <f>(W1078+X1078)/T1078</f>
        <v>1</v>
      </c>
    </row>
    <row r="1079" spans="2:56" hidden="1" outlineLevel="4" collapsed="1" x14ac:dyDescent="0.2">
      <c r="B1079" s="115" t="s">
        <v>1144</v>
      </c>
      <c r="C1079" s="114">
        <v>1</v>
      </c>
      <c r="D1079" s="113">
        <v>3</v>
      </c>
      <c r="E1079" s="109"/>
      <c r="F1079" s="112">
        <v>3</v>
      </c>
      <c r="G1079" s="111"/>
      <c r="H1079" s="109"/>
      <c r="I1079" s="107">
        <v>0</v>
      </c>
      <c r="K1079" s="112">
        <v>3</v>
      </c>
      <c r="L1079" s="111"/>
      <c r="M1079" s="111"/>
      <c r="N1079" s="109"/>
      <c r="O1079" s="108">
        <v>0.2</v>
      </c>
      <c r="P1079" s="110">
        <v>0</v>
      </c>
      <c r="Q1079" s="109"/>
      <c r="R1079" s="110">
        <v>0.2</v>
      </c>
      <c r="S1079" s="109"/>
      <c r="T1079" s="108">
        <v>0.2</v>
      </c>
      <c r="U1079" s="110">
        <v>0</v>
      </c>
      <c r="V1079" s="109"/>
      <c r="W1079" s="108">
        <v>0.2</v>
      </c>
      <c r="X1079" s="108">
        <v>0</v>
      </c>
      <c r="Y1079" s="107">
        <v>5400</v>
      </c>
      <c r="Z1079" s="107">
        <v>0</v>
      </c>
      <c r="AA1079" s="107">
        <v>5400</v>
      </c>
      <c r="AB1079" s="107">
        <v>0</v>
      </c>
      <c r="AC1079" s="107">
        <v>25</v>
      </c>
      <c r="AD1079" s="107">
        <v>18</v>
      </c>
      <c r="AE1079" s="107">
        <v>5</v>
      </c>
      <c r="AF1079" s="107">
        <v>23</v>
      </c>
      <c r="AG1079" s="107">
        <v>0</v>
      </c>
      <c r="AH1079" s="107">
        <v>16</v>
      </c>
      <c r="AI1079" s="107">
        <v>0</v>
      </c>
      <c r="AJ1079" s="107">
        <v>48</v>
      </c>
      <c r="AK1079" s="107">
        <v>23</v>
      </c>
      <c r="AL1079" s="107">
        <v>0</v>
      </c>
      <c r="AM1079" s="107">
        <v>69</v>
      </c>
      <c r="AN1079" s="104">
        <v>1.6</v>
      </c>
      <c r="AO1079" s="104">
        <v>0</v>
      </c>
      <c r="AP1079" s="104">
        <v>1.6</v>
      </c>
      <c r="AQ1079" s="104">
        <v>2.2999999999999998</v>
      </c>
      <c r="AR1079" s="104">
        <v>0</v>
      </c>
      <c r="AS1079" s="104">
        <v>0</v>
      </c>
      <c r="AT1079" s="104">
        <v>0</v>
      </c>
      <c r="AU1079" s="104">
        <v>2.2999999999999998</v>
      </c>
      <c r="AV1079" s="106">
        <v>8572</v>
      </c>
      <c r="AW1079" s="105">
        <v>0.92</v>
      </c>
      <c r="AX1079" s="104">
        <v>23</v>
      </c>
      <c r="AY1079" s="107">
        <v>345</v>
      </c>
      <c r="AZ1079" s="104">
        <v>11.5</v>
      </c>
      <c r="BA1079" s="100">
        <f>U1079/T1079</f>
        <v>0</v>
      </c>
      <c r="BB1079" s="100">
        <f>W1079/T1079</f>
        <v>1</v>
      </c>
      <c r="BC1079" s="100">
        <f>X1079/T1079</f>
        <v>0</v>
      </c>
      <c r="BD1079" s="100">
        <f>(W1079+X1079)/T1079</f>
        <v>1</v>
      </c>
    </row>
    <row r="1080" spans="2:56" outlineLevel="3" collapsed="1" x14ac:dyDescent="0.2">
      <c r="B1080" s="115" t="s">
        <v>1145</v>
      </c>
      <c r="C1080" s="120">
        <v>5</v>
      </c>
      <c r="D1080" s="119">
        <v>15</v>
      </c>
      <c r="E1080" s="117"/>
      <c r="F1080" s="81">
        <v>15</v>
      </c>
      <c r="G1080" s="118"/>
      <c r="H1080" s="117"/>
      <c r="I1080" s="25">
        <v>0</v>
      </c>
      <c r="K1080" s="81">
        <v>15</v>
      </c>
      <c r="L1080" s="118"/>
      <c r="M1080" s="118"/>
      <c r="N1080" s="117"/>
      <c r="O1080" s="26">
        <v>1</v>
      </c>
      <c r="P1080" s="83">
        <v>0</v>
      </c>
      <c r="Q1080" s="117"/>
      <c r="R1080" s="83">
        <v>1</v>
      </c>
      <c r="S1080" s="117"/>
      <c r="T1080" s="26">
        <v>1</v>
      </c>
      <c r="U1080" s="83">
        <v>0.5998</v>
      </c>
      <c r="V1080" s="117"/>
      <c r="W1080" s="26">
        <v>0.4</v>
      </c>
      <c r="X1080" s="26">
        <v>0</v>
      </c>
      <c r="Y1080" s="25">
        <v>42590</v>
      </c>
      <c r="Z1080" s="25">
        <v>31790</v>
      </c>
      <c r="AA1080" s="25">
        <v>10800</v>
      </c>
      <c r="AB1080" s="25">
        <v>0</v>
      </c>
      <c r="AC1080" s="25">
        <v>200</v>
      </c>
      <c r="AD1080" s="25">
        <v>184</v>
      </c>
      <c r="AE1080" s="25">
        <v>49</v>
      </c>
      <c r="AF1080" s="25">
        <v>205</v>
      </c>
      <c r="AG1080" s="25">
        <v>0</v>
      </c>
      <c r="AH1080" s="25">
        <v>188</v>
      </c>
      <c r="AI1080" s="25">
        <v>0</v>
      </c>
      <c r="AJ1080" s="25">
        <v>240</v>
      </c>
      <c r="AK1080" s="25">
        <v>205</v>
      </c>
      <c r="AL1080" s="25">
        <v>0</v>
      </c>
      <c r="AM1080" s="25">
        <v>294</v>
      </c>
      <c r="AN1080" s="27">
        <v>18.8</v>
      </c>
      <c r="AO1080" s="27">
        <v>0</v>
      </c>
      <c r="AP1080" s="27">
        <v>18.8</v>
      </c>
      <c r="AQ1080" s="27">
        <v>20.5</v>
      </c>
      <c r="AR1080" s="27">
        <v>0</v>
      </c>
      <c r="AS1080" s="27">
        <v>0</v>
      </c>
      <c r="AT1080" s="27">
        <v>0</v>
      </c>
      <c r="AU1080" s="27">
        <v>20.5</v>
      </c>
      <c r="AV1080" s="28">
        <v>76403</v>
      </c>
      <c r="AW1080" s="29">
        <v>1.0249999999999999</v>
      </c>
      <c r="AX1080" s="27">
        <v>41</v>
      </c>
      <c r="AY1080" s="25">
        <v>615</v>
      </c>
      <c r="AZ1080" s="27">
        <v>20.5</v>
      </c>
      <c r="BA1080" s="100">
        <f>U1080/T1080</f>
        <v>0.5998</v>
      </c>
      <c r="BB1080" s="100">
        <f>W1080/T1080</f>
        <v>0.4</v>
      </c>
      <c r="BC1080" s="100">
        <f>X1080/T1080</f>
        <v>0</v>
      </c>
      <c r="BD1080" s="100">
        <f>(W1080+X1080)/T1080</f>
        <v>0.4</v>
      </c>
    </row>
    <row r="1081" spans="2:56" hidden="1" outlineLevel="4" collapsed="1" x14ac:dyDescent="0.2">
      <c r="B1081" s="115" t="s">
        <v>1146</v>
      </c>
      <c r="C1081" s="114">
        <v>2</v>
      </c>
      <c r="D1081" s="113">
        <v>6</v>
      </c>
      <c r="E1081" s="109"/>
      <c r="F1081" s="112">
        <v>6</v>
      </c>
      <c r="G1081" s="111"/>
      <c r="H1081" s="109"/>
      <c r="I1081" s="107">
        <v>0</v>
      </c>
      <c r="K1081" s="112">
        <v>6</v>
      </c>
      <c r="L1081" s="111"/>
      <c r="M1081" s="111"/>
      <c r="N1081" s="109"/>
      <c r="O1081" s="108">
        <v>0.4</v>
      </c>
      <c r="P1081" s="110">
        <v>0</v>
      </c>
      <c r="Q1081" s="109"/>
      <c r="R1081" s="110">
        <v>0.4</v>
      </c>
      <c r="S1081" s="109"/>
      <c r="T1081" s="108">
        <v>0.4</v>
      </c>
      <c r="U1081" s="110">
        <v>0.39989999999999998</v>
      </c>
      <c r="V1081" s="109"/>
      <c r="W1081" s="108">
        <v>0</v>
      </c>
      <c r="X1081" s="108">
        <v>0</v>
      </c>
      <c r="Y1081" s="107">
        <v>21195</v>
      </c>
      <c r="Z1081" s="107">
        <v>21195</v>
      </c>
      <c r="AA1081" s="107">
        <v>0</v>
      </c>
      <c r="AB1081" s="107">
        <v>0</v>
      </c>
      <c r="AC1081" s="107">
        <v>80</v>
      </c>
      <c r="AD1081" s="107">
        <v>76</v>
      </c>
      <c r="AE1081" s="107">
        <v>23</v>
      </c>
      <c r="AF1081" s="107">
        <v>89</v>
      </c>
      <c r="AG1081" s="107">
        <v>0</v>
      </c>
      <c r="AH1081" s="107">
        <v>80</v>
      </c>
      <c r="AI1081" s="107">
        <v>0</v>
      </c>
      <c r="AJ1081" s="107">
        <v>120</v>
      </c>
      <c r="AK1081" s="107">
        <v>89</v>
      </c>
      <c r="AL1081" s="107">
        <v>0</v>
      </c>
      <c r="AM1081" s="107">
        <v>156</v>
      </c>
      <c r="AN1081" s="104">
        <v>8</v>
      </c>
      <c r="AO1081" s="104">
        <v>0</v>
      </c>
      <c r="AP1081" s="104">
        <v>8</v>
      </c>
      <c r="AQ1081" s="104">
        <v>8.9</v>
      </c>
      <c r="AR1081" s="104">
        <v>0</v>
      </c>
      <c r="AS1081" s="104">
        <v>0</v>
      </c>
      <c r="AT1081" s="104">
        <v>0</v>
      </c>
      <c r="AU1081" s="104">
        <v>8.9</v>
      </c>
      <c r="AV1081" s="106">
        <v>33170</v>
      </c>
      <c r="AW1081" s="105">
        <v>1.1125</v>
      </c>
      <c r="AX1081" s="104">
        <v>44.5</v>
      </c>
      <c r="AY1081" s="107">
        <v>667.5</v>
      </c>
      <c r="AZ1081" s="104">
        <v>22.25</v>
      </c>
      <c r="BA1081" s="100">
        <f>U1081/T1081</f>
        <v>0.99974999999999992</v>
      </c>
      <c r="BB1081" s="100">
        <f>W1081/T1081</f>
        <v>0</v>
      </c>
      <c r="BC1081" s="100">
        <f>X1081/T1081</f>
        <v>0</v>
      </c>
      <c r="BD1081" s="100">
        <f>(W1081+X1081)/T1081</f>
        <v>0</v>
      </c>
    </row>
    <row r="1082" spans="2:56" hidden="1" outlineLevel="4" collapsed="1" x14ac:dyDescent="0.2">
      <c r="B1082" s="115" t="s">
        <v>1147</v>
      </c>
      <c r="C1082" s="114">
        <v>2</v>
      </c>
      <c r="D1082" s="113">
        <v>6</v>
      </c>
      <c r="E1082" s="109"/>
      <c r="F1082" s="112">
        <v>6</v>
      </c>
      <c r="G1082" s="111"/>
      <c r="H1082" s="109"/>
      <c r="I1082" s="107">
        <v>0</v>
      </c>
      <c r="K1082" s="112">
        <v>6</v>
      </c>
      <c r="L1082" s="111"/>
      <c r="M1082" s="111"/>
      <c r="N1082" s="109"/>
      <c r="O1082" s="108">
        <v>0.4</v>
      </c>
      <c r="P1082" s="110">
        <v>0</v>
      </c>
      <c r="Q1082" s="109"/>
      <c r="R1082" s="110">
        <v>0.4</v>
      </c>
      <c r="S1082" s="109"/>
      <c r="T1082" s="108">
        <v>0.4</v>
      </c>
      <c r="U1082" s="110">
        <v>0.19989999999999999</v>
      </c>
      <c r="V1082" s="109"/>
      <c r="W1082" s="108">
        <v>0.2</v>
      </c>
      <c r="X1082" s="108">
        <v>0</v>
      </c>
      <c r="Y1082" s="107">
        <v>15995</v>
      </c>
      <c r="Z1082" s="107">
        <v>10595</v>
      </c>
      <c r="AA1082" s="107">
        <v>5400</v>
      </c>
      <c r="AB1082" s="107">
        <v>0</v>
      </c>
      <c r="AC1082" s="107">
        <v>80</v>
      </c>
      <c r="AD1082" s="107">
        <v>76</v>
      </c>
      <c r="AE1082" s="107">
        <v>23</v>
      </c>
      <c r="AF1082" s="107">
        <v>79</v>
      </c>
      <c r="AG1082" s="107">
        <v>0</v>
      </c>
      <c r="AH1082" s="107">
        <v>80</v>
      </c>
      <c r="AI1082" s="107">
        <v>0</v>
      </c>
      <c r="AJ1082" s="107">
        <v>120</v>
      </c>
      <c r="AK1082" s="107">
        <v>79</v>
      </c>
      <c r="AL1082" s="107">
        <v>0</v>
      </c>
      <c r="AM1082" s="107">
        <v>138</v>
      </c>
      <c r="AN1082" s="104">
        <v>8</v>
      </c>
      <c r="AO1082" s="104">
        <v>0</v>
      </c>
      <c r="AP1082" s="104">
        <v>8</v>
      </c>
      <c r="AQ1082" s="104">
        <v>7.9</v>
      </c>
      <c r="AR1082" s="104">
        <v>0</v>
      </c>
      <c r="AS1082" s="104">
        <v>0</v>
      </c>
      <c r="AT1082" s="104">
        <v>0</v>
      </c>
      <c r="AU1082" s="104">
        <v>7.9</v>
      </c>
      <c r="AV1082" s="106">
        <v>29443</v>
      </c>
      <c r="AW1082" s="105">
        <v>0.98750000000000004</v>
      </c>
      <c r="AX1082" s="104">
        <v>39.5</v>
      </c>
      <c r="AY1082" s="107">
        <v>592.5</v>
      </c>
      <c r="AZ1082" s="104">
        <v>19.75</v>
      </c>
      <c r="BA1082" s="100">
        <f>U1082/T1082</f>
        <v>0.49974999999999997</v>
      </c>
      <c r="BB1082" s="100">
        <f>W1082/T1082</f>
        <v>0.5</v>
      </c>
      <c r="BC1082" s="100">
        <f>X1082/T1082</f>
        <v>0</v>
      </c>
      <c r="BD1082" s="100">
        <f>(W1082+X1082)/T1082</f>
        <v>0.5</v>
      </c>
    </row>
    <row r="1083" spans="2:56" hidden="1" outlineLevel="4" collapsed="1" x14ac:dyDescent="0.2">
      <c r="B1083" s="115" t="s">
        <v>1148</v>
      </c>
      <c r="C1083" s="114">
        <v>1</v>
      </c>
      <c r="D1083" s="113">
        <v>3</v>
      </c>
      <c r="E1083" s="109"/>
      <c r="F1083" s="112">
        <v>3</v>
      </c>
      <c r="G1083" s="111"/>
      <c r="H1083" s="109"/>
      <c r="I1083" s="107">
        <v>0</v>
      </c>
      <c r="K1083" s="112">
        <v>3</v>
      </c>
      <c r="L1083" s="111"/>
      <c r="M1083" s="111"/>
      <c r="N1083" s="109"/>
      <c r="O1083" s="108">
        <v>0.2</v>
      </c>
      <c r="P1083" s="110">
        <v>0</v>
      </c>
      <c r="Q1083" s="109"/>
      <c r="R1083" s="110">
        <v>0.2</v>
      </c>
      <c r="S1083" s="109"/>
      <c r="T1083" s="108">
        <v>0.2</v>
      </c>
      <c r="U1083" s="110">
        <v>0</v>
      </c>
      <c r="V1083" s="109"/>
      <c r="W1083" s="108">
        <v>0.2</v>
      </c>
      <c r="X1083" s="108">
        <v>0</v>
      </c>
      <c r="Y1083" s="107">
        <v>5400</v>
      </c>
      <c r="Z1083" s="107">
        <v>0</v>
      </c>
      <c r="AA1083" s="107">
        <v>5400</v>
      </c>
      <c r="AB1083" s="107">
        <v>0</v>
      </c>
      <c r="AC1083" s="107">
        <v>40</v>
      </c>
      <c r="AD1083" s="107">
        <v>32</v>
      </c>
      <c r="AE1083" s="107">
        <v>3</v>
      </c>
      <c r="AF1083" s="107">
        <v>37</v>
      </c>
      <c r="AG1083" s="107">
        <v>0</v>
      </c>
      <c r="AH1083" s="107">
        <v>28</v>
      </c>
      <c r="AI1083" s="107">
        <v>0</v>
      </c>
      <c r="AJ1083" s="107">
        <v>0</v>
      </c>
      <c r="AK1083" s="107">
        <v>37</v>
      </c>
      <c r="AL1083" s="107">
        <v>0</v>
      </c>
      <c r="AM1083" s="107">
        <v>0</v>
      </c>
      <c r="AN1083" s="104">
        <v>2.8</v>
      </c>
      <c r="AO1083" s="104">
        <v>0</v>
      </c>
      <c r="AP1083" s="104">
        <v>2.8</v>
      </c>
      <c r="AQ1083" s="104">
        <v>3.7</v>
      </c>
      <c r="AR1083" s="104">
        <v>0</v>
      </c>
      <c r="AS1083" s="104">
        <v>0</v>
      </c>
      <c r="AT1083" s="104">
        <v>0</v>
      </c>
      <c r="AU1083" s="104">
        <v>3.7</v>
      </c>
      <c r="AV1083" s="106">
        <v>13790</v>
      </c>
      <c r="AW1083" s="105">
        <v>0.92500000000000004</v>
      </c>
      <c r="AX1083" s="104">
        <v>37</v>
      </c>
      <c r="AY1083" s="107">
        <v>555</v>
      </c>
      <c r="AZ1083" s="104">
        <v>18.5</v>
      </c>
      <c r="BA1083" s="100">
        <f>U1083/T1083</f>
        <v>0</v>
      </c>
      <c r="BB1083" s="100">
        <f>W1083/T1083</f>
        <v>1</v>
      </c>
      <c r="BC1083" s="100">
        <f>X1083/T1083</f>
        <v>0</v>
      </c>
      <c r="BD1083" s="100">
        <f>(W1083+X1083)/T1083</f>
        <v>1</v>
      </c>
    </row>
    <row r="1084" spans="2:56" outlineLevel="2" x14ac:dyDescent="0.2">
      <c r="B1084" s="115" t="s">
        <v>1149</v>
      </c>
      <c r="C1084" s="120">
        <v>26</v>
      </c>
      <c r="D1084" s="119">
        <v>0</v>
      </c>
      <c r="E1084" s="117"/>
      <c r="F1084" s="81">
        <v>0</v>
      </c>
      <c r="G1084" s="118"/>
      <c r="H1084" s="117"/>
      <c r="I1084" s="25">
        <v>700</v>
      </c>
      <c r="K1084" s="81">
        <v>700</v>
      </c>
      <c r="L1084" s="118"/>
      <c r="M1084" s="118"/>
      <c r="N1084" s="117"/>
      <c r="O1084" s="26">
        <v>0</v>
      </c>
      <c r="P1084" s="83">
        <v>2223.9281000000001</v>
      </c>
      <c r="Q1084" s="117"/>
      <c r="R1084" s="83">
        <v>2223.9281000000001</v>
      </c>
      <c r="S1084" s="117"/>
      <c r="T1084" s="26">
        <v>0</v>
      </c>
      <c r="U1084" s="83">
        <v>0</v>
      </c>
      <c r="V1084" s="117"/>
      <c r="W1084" s="26">
        <v>0</v>
      </c>
      <c r="X1084" s="26">
        <v>0</v>
      </c>
      <c r="Y1084" s="25">
        <v>0</v>
      </c>
      <c r="Z1084" s="25">
        <v>0</v>
      </c>
      <c r="AA1084" s="25">
        <v>0</v>
      </c>
      <c r="AB1084" s="25">
        <v>0</v>
      </c>
      <c r="AC1084" s="25">
        <v>2085</v>
      </c>
      <c r="AD1084" s="25">
        <v>2047</v>
      </c>
      <c r="AE1084" s="25">
        <v>0</v>
      </c>
      <c r="AF1084" s="25">
        <v>2085</v>
      </c>
      <c r="AG1084" s="25">
        <v>482172.58</v>
      </c>
      <c r="AH1084" s="25">
        <v>1794</v>
      </c>
      <c r="AI1084" s="25">
        <v>660481</v>
      </c>
      <c r="AJ1084" s="25">
        <v>0</v>
      </c>
      <c r="AK1084" s="25">
        <v>2085</v>
      </c>
      <c r="AL1084" s="25">
        <v>482172.58</v>
      </c>
      <c r="AM1084" s="25">
        <v>0</v>
      </c>
      <c r="AN1084" s="27">
        <v>0</v>
      </c>
      <c r="AO1084" s="27">
        <v>1258.0599</v>
      </c>
      <c r="AP1084" s="27">
        <v>1258.0599</v>
      </c>
      <c r="AQ1084" s="27">
        <v>0</v>
      </c>
      <c r="AR1084" s="27">
        <v>918.42409999999995</v>
      </c>
      <c r="AS1084" s="27">
        <v>0</v>
      </c>
      <c r="AT1084" s="27">
        <v>918.42409999999995</v>
      </c>
      <c r="AU1084" s="27">
        <v>918.41</v>
      </c>
      <c r="AV1084" s="28">
        <v>3073965</v>
      </c>
      <c r="AW1084" s="29">
        <v>1</v>
      </c>
      <c r="AX1084" s="27">
        <v>80.192307692307693</v>
      </c>
      <c r="AY1084" s="116" t="e">
        <v>#VALUE!</v>
      </c>
      <c r="AZ1084" s="116" t="e">
        <v>#VALUE!</v>
      </c>
      <c r="BA1084" s="100" t="e">
        <f>U1084/T1084</f>
        <v>#DIV/0!</v>
      </c>
      <c r="BB1084" s="100" t="e">
        <f>W1084/T1084</f>
        <v>#DIV/0!</v>
      </c>
      <c r="BC1084" s="100" t="e">
        <f>X1084/T1084</f>
        <v>#DIV/0!</v>
      </c>
      <c r="BD1084" s="100" t="e">
        <f>(W1084+X1084)/T1084</f>
        <v>#DIV/0!</v>
      </c>
    </row>
    <row r="1085" spans="2:56" outlineLevel="3" collapsed="1" x14ac:dyDescent="0.2">
      <c r="B1085" s="115" t="s">
        <v>1150</v>
      </c>
      <c r="C1085" s="120">
        <v>23</v>
      </c>
      <c r="D1085" s="119">
        <v>0</v>
      </c>
      <c r="E1085" s="117"/>
      <c r="F1085" s="81">
        <v>0</v>
      </c>
      <c r="G1085" s="118"/>
      <c r="H1085" s="117"/>
      <c r="I1085" s="25">
        <v>610</v>
      </c>
      <c r="K1085" s="81">
        <v>610</v>
      </c>
      <c r="L1085" s="118"/>
      <c r="M1085" s="118"/>
      <c r="N1085" s="117"/>
      <c r="O1085" s="26">
        <v>0</v>
      </c>
      <c r="P1085" s="83">
        <v>1703.1288</v>
      </c>
      <c r="Q1085" s="117"/>
      <c r="R1085" s="83">
        <v>1703.1288</v>
      </c>
      <c r="S1085" s="117"/>
      <c r="T1085" s="26">
        <v>0</v>
      </c>
      <c r="U1085" s="83">
        <v>0</v>
      </c>
      <c r="V1085" s="117"/>
      <c r="W1085" s="26">
        <v>0</v>
      </c>
      <c r="X1085" s="26">
        <v>0</v>
      </c>
      <c r="Y1085" s="25">
        <v>0</v>
      </c>
      <c r="Z1085" s="25">
        <v>0</v>
      </c>
      <c r="AA1085" s="25">
        <v>0</v>
      </c>
      <c r="AB1085" s="25">
        <v>0</v>
      </c>
      <c r="AC1085" s="25">
        <v>1768</v>
      </c>
      <c r="AD1085" s="25">
        <v>1731</v>
      </c>
      <c r="AE1085" s="25">
        <v>0</v>
      </c>
      <c r="AF1085" s="25">
        <v>1768</v>
      </c>
      <c r="AG1085" s="25">
        <v>476891.58</v>
      </c>
      <c r="AH1085" s="25">
        <v>1473</v>
      </c>
      <c r="AI1085" s="25">
        <v>652459</v>
      </c>
      <c r="AJ1085" s="25">
        <v>0</v>
      </c>
      <c r="AK1085" s="25">
        <v>1768</v>
      </c>
      <c r="AL1085" s="25">
        <v>476891.58</v>
      </c>
      <c r="AM1085" s="25">
        <v>0</v>
      </c>
      <c r="AN1085" s="27">
        <v>0</v>
      </c>
      <c r="AO1085" s="27">
        <v>1242.78</v>
      </c>
      <c r="AP1085" s="27">
        <v>1242.78</v>
      </c>
      <c r="AQ1085" s="27">
        <v>0</v>
      </c>
      <c r="AR1085" s="27">
        <v>908.36500000000001</v>
      </c>
      <c r="AS1085" s="27">
        <v>0</v>
      </c>
      <c r="AT1085" s="27">
        <v>908.36500000000001</v>
      </c>
      <c r="AU1085" s="27">
        <v>908.35</v>
      </c>
      <c r="AV1085" s="28">
        <v>3040297</v>
      </c>
      <c r="AW1085" s="29">
        <v>1</v>
      </c>
      <c r="AX1085" s="27">
        <v>76.869565217391298</v>
      </c>
      <c r="AY1085" s="116" t="e">
        <v>#VALUE!</v>
      </c>
      <c r="AZ1085" s="116" t="e">
        <v>#VALUE!</v>
      </c>
      <c r="BA1085" s="100" t="e">
        <f>U1085/T1085</f>
        <v>#DIV/0!</v>
      </c>
      <c r="BB1085" s="100" t="e">
        <f>W1085/T1085</f>
        <v>#DIV/0!</v>
      </c>
      <c r="BC1085" s="100" t="e">
        <f>X1085/T1085</f>
        <v>#DIV/0!</v>
      </c>
      <c r="BD1085" s="100" t="e">
        <f>(W1085+X1085)/T1085</f>
        <v>#DIV/0!</v>
      </c>
    </row>
    <row r="1086" spans="2:56" hidden="1" outlineLevel="4" collapsed="1" x14ac:dyDescent="0.2">
      <c r="B1086" s="115" t="s">
        <v>1151</v>
      </c>
      <c r="C1086" s="114">
        <v>8</v>
      </c>
      <c r="D1086" s="113">
        <v>0</v>
      </c>
      <c r="E1086" s="109"/>
      <c r="F1086" s="112">
        <v>0</v>
      </c>
      <c r="G1086" s="111"/>
      <c r="H1086" s="109"/>
      <c r="I1086" s="107">
        <v>160</v>
      </c>
      <c r="K1086" s="112">
        <v>160</v>
      </c>
      <c r="L1086" s="111"/>
      <c r="M1086" s="111"/>
      <c r="N1086" s="109"/>
      <c r="O1086" s="108">
        <v>0</v>
      </c>
      <c r="P1086" s="110">
        <v>459.12880000000001</v>
      </c>
      <c r="Q1086" s="109"/>
      <c r="R1086" s="110">
        <v>459.12880000000001</v>
      </c>
      <c r="S1086" s="109"/>
      <c r="T1086" s="108">
        <v>0</v>
      </c>
      <c r="U1086" s="110">
        <v>0</v>
      </c>
      <c r="V1086" s="109"/>
      <c r="W1086" s="108">
        <v>0</v>
      </c>
      <c r="X1086" s="108">
        <v>0</v>
      </c>
      <c r="Y1086" s="107">
        <v>0</v>
      </c>
      <c r="Z1086" s="107">
        <v>0</v>
      </c>
      <c r="AA1086" s="107">
        <v>0</v>
      </c>
      <c r="AB1086" s="107">
        <v>0</v>
      </c>
      <c r="AC1086" s="107">
        <v>524</v>
      </c>
      <c r="AD1086" s="107">
        <v>503</v>
      </c>
      <c r="AE1086" s="107">
        <v>0</v>
      </c>
      <c r="AF1086" s="107">
        <v>524</v>
      </c>
      <c r="AG1086" s="107">
        <v>26148.58</v>
      </c>
      <c r="AH1086" s="107">
        <v>365</v>
      </c>
      <c r="AI1086" s="107">
        <v>24784</v>
      </c>
      <c r="AJ1086" s="107">
        <v>0</v>
      </c>
      <c r="AK1086" s="107">
        <v>524</v>
      </c>
      <c r="AL1086" s="107">
        <v>26148.58</v>
      </c>
      <c r="AM1086" s="107">
        <v>0</v>
      </c>
      <c r="AN1086" s="104">
        <v>0</v>
      </c>
      <c r="AO1086" s="104">
        <v>47.207999999999998</v>
      </c>
      <c r="AP1086" s="104">
        <v>47.207999999999998</v>
      </c>
      <c r="AQ1086" s="104">
        <v>0</v>
      </c>
      <c r="AR1086" s="104">
        <v>49.807000000000002</v>
      </c>
      <c r="AS1086" s="104">
        <v>0</v>
      </c>
      <c r="AT1086" s="104">
        <v>49.807000000000002</v>
      </c>
      <c r="AU1086" s="104">
        <v>49.8</v>
      </c>
      <c r="AV1086" s="106">
        <v>166703</v>
      </c>
      <c r="AW1086" s="105">
        <v>1</v>
      </c>
      <c r="AX1086" s="104">
        <v>65.5</v>
      </c>
      <c r="AY1086" s="103" t="e">
        <v>#VALUE!</v>
      </c>
      <c r="AZ1086" s="103" t="e">
        <v>#VALUE!</v>
      </c>
      <c r="BA1086" s="100" t="e">
        <f>U1086/T1086</f>
        <v>#DIV/0!</v>
      </c>
      <c r="BB1086" s="100" t="e">
        <f>W1086/T1086</f>
        <v>#DIV/0!</v>
      </c>
      <c r="BC1086" s="100" t="e">
        <f>X1086/T1086</f>
        <v>#DIV/0!</v>
      </c>
      <c r="BD1086" s="100" t="e">
        <f>(W1086+X1086)/T1086</f>
        <v>#DIV/0!</v>
      </c>
    </row>
    <row r="1087" spans="2:56" hidden="1" outlineLevel="4" collapsed="1" x14ac:dyDescent="0.2">
      <c r="B1087" s="115" t="s">
        <v>1152</v>
      </c>
      <c r="C1087" s="114">
        <v>15</v>
      </c>
      <c r="D1087" s="113">
        <v>0</v>
      </c>
      <c r="E1087" s="109"/>
      <c r="F1087" s="112">
        <v>0</v>
      </c>
      <c r="G1087" s="111"/>
      <c r="H1087" s="109"/>
      <c r="I1087" s="107">
        <v>450</v>
      </c>
      <c r="K1087" s="112">
        <v>450</v>
      </c>
      <c r="L1087" s="111"/>
      <c r="M1087" s="111"/>
      <c r="N1087" s="109"/>
      <c r="O1087" s="108">
        <v>0</v>
      </c>
      <c r="P1087" s="110">
        <v>1244</v>
      </c>
      <c r="Q1087" s="109"/>
      <c r="R1087" s="110">
        <v>1244</v>
      </c>
      <c r="S1087" s="109"/>
      <c r="T1087" s="108">
        <v>0</v>
      </c>
      <c r="U1087" s="110">
        <v>0</v>
      </c>
      <c r="V1087" s="109"/>
      <c r="W1087" s="108">
        <v>0</v>
      </c>
      <c r="X1087" s="108">
        <v>0</v>
      </c>
      <c r="Y1087" s="107">
        <v>0</v>
      </c>
      <c r="Z1087" s="107">
        <v>0</v>
      </c>
      <c r="AA1087" s="107">
        <v>0</v>
      </c>
      <c r="AB1087" s="107">
        <v>0</v>
      </c>
      <c r="AC1087" s="107">
        <v>1244</v>
      </c>
      <c r="AD1087" s="107">
        <v>1228</v>
      </c>
      <c r="AE1087" s="107">
        <v>0</v>
      </c>
      <c r="AF1087" s="107">
        <v>1244</v>
      </c>
      <c r="AG1087" s="107">
        <v>450743</v>
      </c>
      <c r="AH1087" s="107">
        <v>1108</v>
      </c>
      <c r="AI1087" s="107">
        <v>627675</v>
      </c>
      <c r="AJ1087" s="107">
        <v>0</v>
      </c>
      <c r="AK1087" s="107">
        <v>1244</v>
      </c>
      <c r="AL1087" s="107">
        <v>450743</v>
      </c>
      <c r="AM1087" s="107">
        <v>0</v>
      </c>
      <c r="AN1087" s="104">
        <v>0</v>
      </c>
      <c r="AO1087" s="104">
        <v>1195.5719999999999</v>
      </c>
      <c r="AP1087" s="104">
        <v>1195.5719999999999</v>
      </c>
      <c r="AQ1087" s="104">
        <v>0</v>
      </c>
      <c r="AR1087" s="104">
        <v>858.55799999999999</v>
      </c>
      <c r="AS1087" s="104">
        <v>0</v>
      </c>
      <c r="AT1087" s="104">
        <v>858.55799999999999</v>
      </c>
      <c r="AU1087" s="104">
        <v>858.55</v>
      </c>
      <c r="AV1087" s="106">
        <v>2873594</v>
      </c>
      <c r="AW1087" s="105">
        <v>1</v>
      </c>
      <c r="AX1087" s="104">
        <v>82.933333333333294</v>
      </c>
      <c r="AY1087" s="103" t="e">
        <v>#VALUE!</v>
      </c>
      <c r="AZ1087" s="103" t="e">
        <v>#VALUE!</v>
      </c>
      <c r="BA1087" s="100" t="e">
        <f>U1087/T1087</f>
        <v>#DIV/0!</v>
      </c>
      <c r="BB1087" s="100" t="e">
        <f>W1087/T1087</f>
        <v>#DIV/0!</v>
      </c>
      <c r="BC1087" s="100" t="e">
        <f>X1087/T1087</f>
        <v>#DIV/0!</v>
      </c>
      <c r="BD1087" s="100" t="e">
        <f>(W1087+X1087)/T1087</f>
        <v>#DIV/0!</v>
      </c>
    </row>
    <row r="1088" spans="2:56" outlineLevel="3" collapsed="1" x14ac:dyDescent="0.2">
      <c r="B1088" s="115" t="s">
        <v>1153</v>
      </c>
      <c r="C1088" s="120">
        <v>3</v>
      </c>
      <c r="D1088" s="119">
        <v>0</v>
      </c>
      <c r="E1088" s="117"/>
      <c r="F1088" s="81">
        <v>0</v>
      </c>
      <c r="G1088" s="118"/>
      <c r="H1088" s="117"/>
      <c r="I1088" s="25">
        <v>90</v>
      </c>
      <c r="K1088" s="81">
        <v>90</v>
      </c>
      <c r="L1088" s="118"/>
      <c r="M1088" s="118"/>
      <c r="N1088" s="117"/>
      <c r="O1088" s="26">
        <v>0</v>
      </c>
      <c r="P1088" s="83">
        <v>520.79930000000002</v>
      </c>
      <c r="Q1088" s="117"/>
      <c r="R1088" s="83">
        <v>520.79930000000002</v>
      </c>
      <c r="S1088" s="117"/>
      <c r="T1088" s="26">
        <v>0</v>
      </c>
      <c r="U1088" s="83">
        <v>0</v>
      </c>
      <c r="V1088" s="117"/>
      <c r="W1088" s="26">
        <v>0</v>
      </c>
      <c r="X1088" s="26">
        <v>0</v>
      </c>
      <c r="Y1088" s="25">
        <v>0</v>
      </c>
      <c r="Z1088" s="25">
        <v>0</v>
      </c>
      <c r="AA1088" s="25">
        <v>0</v>
      </c>
      <c r="AB1088" s="25">
        <v>0</v>
      </c>
      <c r="AC1088" s="25">
        <v>317</v>
      </c>
      <c r="AD1088" s="25">
        <v>316</v>
      </c>
      <c r="AE1088" s="25">
        <v>0</v>
      </c>
      <c r="AF1088" s="25">
        <v>317</v>
      </c>
      <c r="AG1088" s="25">
        <v>5281</v>
      </c>
      <c r="AH1088" s="25">
        <v>321</v>
      </c>
      <c r="AI1088" s="25">
        <v>8022</v>
      </c>
      <c r="AJ1088" s="25">
        <v>0</v>
      </c>
      <c r="AK1088" s="25">
        <v>317</v>
      </c>
      <c r="AL1088" s="25">
        <v>5281</v>
      </c>
      <c r="AM1088" s="25">
        <v>0</v>
      </c>
      <c r="AN1088" s="27">
        <v>0</v>
      </c>
      <c r="AO1088" s="27">
        <v>15.2799</v>
      </c>
      <c r="AP1088" s="27">
        <v>15.2799</v>
      </c>
      <c r="AQ1088" s="27">
        <v>0</v>
      </c>
      <c r="AR1088" s="27">
        <v>10.059100000000001</v>
      </c>
      <c r="AS1088" s="27">
        <v>0</v>
      </c>
      <c r="AT1088" s="27">
        <v>10.059100000000001</v>
      </c>
      <c r="AU1088" s="27">
        <v>10.06</v>
      </c>
      <c r="AV1088" s="28">
        <v>33668</v>
      </c>
      <c r="AW1088" s="29">
        <v>1</v>
      </c>
      <c r="AX1088" s="27">
        <v>105.666666666667</v>
      </c>
      <c r="AY1088" s="116" t="e">
        <v>#VALUE!</v>
      </c>
      <c r="AZ1088" s="116" t="e">
        <v>#VALUE!</v>
      </c>
      <c r="BA1088" s="100" t="e">
        <f>U1088/T1088</f>
        <v>#DIV/0!</v>
      </c>
      <c r="BB1088" s="100" t="e">
        <f>W1088/T1088</f>
        <v>#DIV/0!</v>
      </c>
      <c r="BC1088" s="100" t="e">
        <f>X1088/T1088</f>
        <v>#DIV/0!</v>
      </c>
      <c r="BD1088" s="100" t="e">
        <f>(W1088+X1088)/T1088</f>
        <v>#DIV/0!</v>
      </c>
    </row>
    <row r="1089" spans="2:56" hidden="1" outlineLevel="4" collapsed="1" x14ac:dyDescent="0.2">
      <c r="B1089" s="115" t="s">
        <v>1154</v>
      </c>
      <c r="C1089" s="114">
        <v>3</v>
      </c>
      <c r="D1089" s="113">
        <v>0</v>
      </c>
      <c r="E1089" s="109"/>
      <c r="F1089" s="112">
        <v>0</v>
      </c>
      <c r="G1089" s="111"/>
      <c r="H1089" s="109"/>
      <c r="I1089" s="107">
        <v>90</v>
      </c>
      <c r="K1089" s="112">
        <v>90</v>
      </c>
      <c r="L1089" s="111"/>
      <c r="M1089" s="111"/>
      <c r="N1089" s="109"/>
      <c r="O1089" s="108">
        <v>0</v>
      </c>
      <c r="P1089" s="110">
        <v>520.79930000000002</v>
      </c>
      <c r="Q1089" s="109"/>
      <c r="R1089" s="110">
        <v>520.79930000000002</v>
      </c>
      <c r="S1089" s="109"/>
      <c r="T1089" s="108">
        <v>0</v>
      </c>
      <c r="U1089" s="110">
        <v>0</v>
      </c>
      <c r="V1089" s="109"/>
      <c r="W1089" s="108">
        <v>0</v>
      </c>
      <c r="X1089" s="108">
        <v>0</v>
      </c>
      <c r="Y1089" s="107">
        <v>0</v>
      </c>
      <c r="Z1089" s="107">
        <v>0</v>
      </c>
      <c r="AA1089" s="107">
        <v>0</v>
      </c>
      <c r="AB1089" s="107">
        <v>0</v>
      </c>
      <c r="AC1089" s="107">
        <v>317</v>
      </c>
      <c r="AD1089" s="107">
        <v>316</v>
      </c>
      <c r="AE1089" s="107">
        <v>0</v>
      </c>
      <c r="AF1089" s="107">
        <v>317</v>
      </c>
      <c r="AG1089" s="107">
        <v>5281</v>
      </c>
      <c r="AH1089" s="107">
        <v>321</v>
      </c>
      <c r="AI1089" s="107">
        <v>8022</v>
      </c>
      <c r="AJ1089" s="107">
        <v>0</v>
      </c>
      <c r="AK1089" s="107">
        <v>317</v>
      </c>
      <c r="AL1089" s="107">
        <v>5281</v>
      </c>
      <c r="AM1089" s="107">
        <v>0</v>
      </c>
      <c r="AN1089" s="104">
        <v>0</v>
      </c>
      <c r="AO1089" s="104">
        <v>15.2799</v>
      </c>
      <c r="AP1089" s="104">
        <v>15.2799</v>
      </c>
      <c r="AQ1089" s="104">
        <v>0</v>
      </c>
      <c r="AR1089" s="104">
        <v>10.059100000000001</v>
      </c>
      <c r="AS1089" s="104">
        <v>0</v>
      </c>
      <c r="AT1089" s="104">
        <v>10.059100000000001</v>
      </c>
      <c r="AU1089" s="104">
        <v>10.06</v>
      </c>
      <c r="AV1089" s="106">
        <v>33668</v>
      </c>
      <c r="AW1089" s="105">
        <v>1</v>
      </c>
      <c r="AX1089" s="104">
        <v>105.666666666667</v>
      </c>
      <c r="AY1089" s="103" t="e">
        <v>#VALUE!</v>
      </c>
      <c r="AZ1089" s="103" t="e">
        <v>#VALUE!</v>
      </c>
      <c r="BA1089" s="100" t="e">
        <f>U1089/T1089</f>
        <v>#DIV/0!</v>
      </c>
      <c r="BB1089" s="100" t="e">
        <f>W1089/T1089</f>
        <v>#DIV/0!</v>
      </c>
      <c r="BC1089" s="100" t="e">
        <f>X1089/T1089</f>
        <v>#DIV/0!</v>
      </c>
      <c r="BD1089" s="100" t="e">
        <f>(W1089+X1089)/T1089</f>
        <v>#DIV/0!</v>
      </c>
    </row>
    <row r="1090" spans="2:56" outlineLevel="2" x14ac:dyDescent="0.2">
      <c r="B1090" s="115" t="s">
        <v>1155</v>
      </c>
      <c r="C1090" s="120">
        <v>135</v>
      </c>
      <c r="D1090" s="119">
        <v>405</v>
      </c>
      <c r="E1090" s="117"/>
      <c r="F1090" s="81">
        <v>55.5</v>
      </c>
      <c r="G1090" s="118"/>
      <c r="H1090" s="117"/>
      <c r="I1090" s="25">
        <v>1423.27</v>
      </c>
      <c r="K1090" s="81">
        <v>1478.77</v>
      </c>
      <c r="L1090" s="118"/>
      <c r="M1090" s="118"/>
      <c r="N1090" s="117"/>
      <c r="O1090" s="26">
        <v>3.7</v>
      </c>
      <c r="P1090" s="83">
        <v>70.165599999999998</v>
      </c>
      <c r="Q1090" s="117"/>
      <c r="R1090" s="83">
        <v>73.865600000000001</v>
      </c>
      <c r="S1090" s="117"/>
      <c r="T1090" s="26">
        <v>4</v>
      </c>
      <c r="U1090" s="83">
        <v>0</v>
      </c>
      <c r="V1090" s="117"/>
      <c r="W1090" s="26">
        <v>3.8058999999999998</v>
      </c>
      <c r="X1090" s="26">
        <v>0.19589999999999999</v>
      </c>
      <c r="Y1090" s="25">
        <v>108048</v>
      </c>
      <c r="Z1090" s="25">
        <v>0</v>
      </c>
      <c r="AA1090" s="25">
        <v>102759</v>
      </c>
      <c r="AB1090" s="25">
        <v>5289</v>
      </c>
      <c r="AC1090" s="25">
        <v>2415</v>
      </c>
      <c r="AD1090" s="25">
        <v>712</v>
      </c>
      <c r="AE1090" s="25">
        <v>0</v>
      </c>
      <c r="AF1090" s="25">
        <v>820</v>
      </c>
      <c r="AG1090" s="25">
        <v>19554.5</v>
      </c>
      <c r="AH1090" s="25">
        <v>764</v>
      </c>
      <c r="AI1090" s="25">
        <v>17601</v>
      </c>
      <c r="AJ1090" s="25">
        <v>1260</v>
      </c>
      <c r="AK1090" s="25">
        <v>820</v>
      </c>
      <c r="AL1090" s="25">
        <v>19554.5</v>
      </c>
      <c r="AM1090" s="25">
        <v>1513</v>
      </c>
      <c r="AN1090" s="27">
        <v>86.325599999999994</v>
      </c>
      <c r="AO1090" s="27">
        <v>0</v>
      </c>
      <c r="AP1090" s="27">
        <v>86.325599999999994</v>
      </c>
      <c r="AQ1090" s="27">
        <v>94.729600000000005</v>
      </c>
      <c r="AR1090" s="27">
        <v>0</v>
      </c>
      <c r="AS1090" s="27">
        <v>0</v>
      </c>
      <c r="AT1090" s="27">
        <v>0</v>
      </c>
      <c r="AU1090" s="27">
        <v>94.69</v>
      </c>
      <c r="AV1090" s="28">
        <v>353060</v>
      </c>
      <c r="AW1090" s="29">
        <v>0.33954451345755698</v>
      </c>
      <c r="AX1090" s="27">
        <v>6.07407407407407</v>
      </c>
      <c r="AY1090" s="25">
        <v>710.17499999999995</v>
      </c>
      <c r="AZ1090" s="27">
        <v>23.672499999999999</v>
      </c>
      <c r="BA1090" s="100">
        <f>U1090/T1090</f>
        <v>0</v>
      </c>
      <c r="BB1090" s="100">
        <f>W1090/T1090</f>
        <v>0.95147499999999996</v>
      </c>
      <c r="BC1090" s="100">
        <f>X1090/T1090</f>
        <v>4.8974999999999998E-2</v>
      </c>
      <c r="BD1090" s="100">
        <f>(W1090+X1090)/T1090</f>
        <v>1.0004500000000001</v>
      </c>
    </row>
    <row r="1091" spans="2:56" outlineLevel="3" collapsed="1" x14ac:dyDescent="0.2">
      <c r="B1091" s="115" t="s">
        <v>52</v>
      </c>
      <c r="C1091" s="120">
        <v>11</v>
      </c>
      <c r="D1091" s="119">
        <v>42</v>
      </c>
      <c r="E1091" s="117"/>
      <c r="F1091" s="81">
        <v>0</v>
      </c>
      <c r="G1091" s="118"/>
      <c r="H1091" s="117"/>
      <c r="I1091" s="25">
        <v>181.14</v>
      </c>
      <c r="K1091" s="81">
        <v>181.14</v>
      </c>
      <c r="L1091" s="118"/>
      <c r="M1091" s="118"/>
      <c r="N1091" s="117"/>
      <c r="O1091" s="26">
        <v>0</v>
      </c>
      <c r="P1091" s="83">
        <v>0.12</v>
      </c>
      <c r="Q1091" s="117"/>
      <c r="R1091" s="83">
        <v>0.12</v>
      </c>
      <c r="S1091" s="117"/>
      <c r="T1091" s="26">
        <v>0</v>
      </c>
      <c r="U1091" s="83">
        <v>0</v>
      </c>
      <c r="V1091" s="117"/>
      <c r="W1091" s="26">
        <v>0</v>
      </c>
      <c r="X1091" s="26">
        <v>0</v>
      </c>
      <c r="Y1091" s="25">
        <v>0</v>
      </c>
      <c r="Z1091" s="25">
        <v>0</v>
      </c>
      <c r="AA1091" s="25">
        <v>0</v>
      </c>
      <c r="AB1091" s="25">
        <v>0</v>
      </c>
      <c r="AC1091" s="25">
        <v>15</v>
      </c>
      <c r="AD1091" s="25">
        <v>12</v>
      </c>
      <c r="AE1091" s="25">
        <v>0</v>
      </c>
      <c r="AF1091" s="25">
        <v>15</v>
      </c>
      <c r="AG1091" s="25">
        <v>0</v>
      </c>
      <c r="AH1091" s="25">
        <v>12</v>
      </c>
      <c r="AI1091" s="25">
        <v>0</v>
      </c>
      <c r="AJ1091" s="25">
        <v>34</v>
      </c>
      <c r="AK1091" s="25">
        <v>15</v>
      </c>
      <c r="AL1091" s="25">
        <v>0</v>
      </c>
      <c r="AM1091" s="25">
        <v>39</v>
      </c>
      <c r="AN1091" s="27">
        <v>1.1333</v>
      </c>
      <c r="AO1091" s="27">
        <v>0</v>
      </c>
      <c r="AP1091" s="27">
        <v>1.1333</v>
      </c>
      <c r="AQ1091" s="27">
        <v>1.2999000000000001</v>
      </c>
      <c r="AR1091" s="27">
        <v>0</v>
      </c>
      <c r="AS1091" s="27">
        <v>0</v>
      </c>
      <c r="AT1091" s="27">
        <v>0</v>
      </c>
      <c r="AU1091" s="27">
        <v>1.29</v>
      </c>
      <c r="AV1091" s="28">
        <v>4844</v>
      </c>
      <c r="AW1091" s="29">
        <v>1</v>
      </c>
      <c r="AX1091" s="27">
        <v>1.36363636363636</v>
      </c>
      <c r="AY1091" s="116" t="e">
        <v>#VALUE!</v>
      </c>
      <c r="AZ1091" s="116" t="e">
        <v>#VALUE!</v>
      </c>
      <c r="BA1091" s="100" t="e">
        <f>U1091/T1091</f>
        <v>#DIV/0!</v>
      </c>
      <c r="BB1091" s="100" t="e">
        <f>W1091/T1091</f>
        <v>#DIV/0!</v>
      </c>
      <c r="BC1091" s="100" t="e">
        <f>X1091/T1091</f>
        <v>#DIV/0!</v>
      </c>
      <c r="BD1091" s="100" t="e">
        <f>(W1091+X1091)/T1091</f>
        <v>#DIV/0!</v>
      </c>
    </row>
    <row r="1092" spans="2:56" hidden="1" outlineLevel="4" collapsed="1" x14ac:dyDescent="0.2">
      <c r="B1092" s="115" t="s">
        <v>1156</v>
      </c>
      <c r="C1092" s="114">
        <v>1</v>
      </c>
      <c r="D1092" s="113">
        <v>2</v>
      </c>
      <c r="E1092" s="109"/>
      <c r="F1092" s="112">
        <v>0</v>
      </c>
      <c r="G1092" s="111"/>
      <c r="H1092" s="109"/>
      <c r="I1092" s="107">
        <v>8.6300000000000008</v>
      </c>
      <c r="K1092" s="112">
        <v>8.6300000000000008</v>
      </c>
      <c r="L1092" s="111"/>
      <c r="M1092" s="111"/>
      <c r="N1092" s="109"/>
      <c r="O1092" s="108">
        <v>0</v>
      </c>
      <c r="P1092" s="110">
        <v>0</v>
      </c>
      <c r="Q1092" s="109"/>
      <c r="R1092" s="110">
        <v>0</v>
      </c>
      <c r="S1092" s="109"/>
      <c r="T1092" s="108">
        <v>0</v>
      </c>
      <c r="U1092" s="110">
        <v>0</v>
      </c>
      <c r="V1092" s="109"/>
      <c r="W1092" s="108">
        <v>0</v>
      </c>
      <c r="X1092" s="108">
        <v>0</v>
      </c>
      <c r="Y1092" s="107">
        <v>0</v>
      </c>
      <c r="Z1092" s="107">
        <v>0</v>
      </c>
      <c r="AA1092" s="107">
        <v>0</v>
      </c>
      <c r="AB1092" s="107">
        <v>0</v>
      </c>
      <c r="AC1092" s="107">
        <v>0</v>
      </c>
      <c r="AD1092" s="107">
        <v>0</v>
      </c>
      <c r="AE1092" s="107">
        <v>0</v>
      </c>
      <c r="AF1092" s="107">
        <v>0</v>
      </c>
      <c r="AG1092" s="107">
        <v>0</v>
      </c>
      <c r="AH1092" s="107">
        <v>0</v>
      </c>
      <c r="AI1092" s="107">
        <v>0</v>
      </c>
      <c r="AJ1092" s="107">
        <v>0</v>
      </c>
      <c r="AK1092" s="107">
        <v>0</v>
      </c>
      <c r="AL1092" s="107">
        <v>0</v>
      </c>
      <c r="AM1092" s="107">
        <v>0</v>
      </c>
      <c r="AN1092" s="104">
        <v>0</v>
      </c>
      <c r="AO1092" s="104">
        <v>0</v>
      </c>
      <c r="AP1092" s="104">
        <v>0</v>
      </c>
      <c r="AQ1092" s="104">
        <v>0</v>
      </c>
      <c r="AR1092" s="104">
        <v>0</v>
      </c>
      <c r="AS1092" s="104">
        <v>0</v>
      </c>
      <c r="AT1092" s="104">
        <v>0</v>
      </c>
      <c r="AU1092" s="104">
        <v>0</v>
      </c>
      <c r="AV1092" s="106">
        <v>0</v>
      </c>
      <c r="AW1092" s="105">
        <v>0</v>
      </c>
      <c r="AX1092" s="104">
        <v>0</v>
      </c>
      <c r="AY1092" s="103" t="e">
        <v>#VALUE!</v>
      </c>
      <c r="AZ1092" s="103" t="e">
        <v>#VALUE!</v>
      </c>
      <c r="BA1092" s="100" t="e">
        <f>U1092/T1092</f>
        <v>#DIV/0!</v>
      </c>
      <c r="BB1092" s="100" t="e">
        <f>W1092/T1092</f>
        <v>#DIV/0!</v>
      </c>
      <c r="BC1092" s="100" t="e">
        <f>X1092/T1092</f>
        <v>#DIV/0!</v>
      </c>
      <c r="BD1092" s="100" t="e">
        <f>(W1092+X1092)/T1092</f>
        <v>#DIV/0!</v>
      </c>
    </row>
    <row r="1093" spans="2:56" hidden="1" outlineLevel="4" collapsed="1" x14ac:dyDescent="0.2">
      <c r="B1093" s="115" t="s">
        <v>1157</v>
      </c>
      <c r="C1093" s="114">
        <v>1</v>
      </c>
      <c r="D1093" s="113">
        <v>3</v>
      </c>
      <c r="E1093" s="109"/>
      <c r="F1093" s="112">
        <v>0</v>
      </c>
      <c r="G1093" s="111"/>
      <c r="H1093" s="109"/>
      <c r="I1093" s="107">
        <v>12.94</v>
      </c>
      <c r="K1093" s="112">
        <v>12.94</v>
      </c>
      <c r="L1093" s="111"/>
      <c r="M1093" s="111"/>
      <c r="N1093" s="109"/>
      <c r="O1093" s="108">
        <v>0</v>
      </c>
      <c r="P1093" s="110">
        <v>1.6E-2</v>
      </c>
      <c r="Q1093" s="109"/>
      <c r="R1093" s="110">
        <v>1.6E-2</v>
      </c>
      <c r="S1093" s="109"/>
      <c r="T1093" s="108">
        <v>0</v>
      </c>
      <c r="U1093" s="110">
        <v>0</v>
      </c>
      <c r="V1093" s="109"/>
      <c r="W1093" s="108">
        <v>0</v>
      </c>
      <c r="X1093" s="108">
        <v>0</v>
      </c>
      <c r="Y1093" s="107">
        <v>0</v>
      </c>
      <c r="Z1093" s="107">
        <v>0</v>
      </c>
      <c r="AA1093" s="107">
        <v>0</v>
      </c>
      <c r="AB1093" s="107">
        <v>0</v>
      </c>
      <c r="AC1093" s="107">
        <v>2</v>
      </c>
      <c r="AD1093" s="107">
        <v>1</v>
      </c>
      <c r="AE1093" s="107">
        <v>0</v>
      </c>
      <c r="AF1093" s="107">
        <v>2</v>
      </c>
      <c r="AG1093" s="107">
        <v>0</v>
      </c>
      <c r="AH1093" s="107">
        <v>1</v>
      </c>
      <c r="AI1093" s="107">
        <v>0</v>
      </c>
      <c r="AJ1093" s="107">
        <v>3</v>
      </c>
      <c r="AK1093" s="107">
        <v>2</v>
      </c>
      <c r="AL1093" s="107">
        <v>0</v>
      </c>
      <c r="AM1093" s="107">
        <v>6</v>
      </c>
      <c r="AN1093" s="104">
        <v>0.1</v>
      </c>
      <c r="AO1093" s="104">
        <v>0</v>
      </c>
      <c r="AP1093" s="104">
        <v>0.1</v>
      </c>
      <c r="AQ1093" s="104">
        <v>0.2</v>
      </c>
      <c r="AR1093" s="104">
        <v>0</v>
      </c>
      <c r="AS1093" s="104">
        <v>0</v>
      </c>
      <c r="AT1093" s="104">
        <v>0</v>
      </c>
      <c r="AU1093" s="104">
        <v>0.2</v>
      </c>
      <c r="AV1093" s="106">
        <v>745</v>
      </c>
      <c r="AW1093" s="105">
        <v>1</v>
      </c>
      <c r="AX1093" s="104">
        <v>2</v>
      </c>
      <c r="AY1093" s="103" t="e">
        <v>#VALUE!</v>
      </c>
      <c r="AZ1093" s="103" t="e">
        <v>#VALUE!</v>
      </c>
      <c r="BA1093" s="100" t="e">
        <f>U1093/T1093</f>
        <v>#DIV/0!</v>
      </c>
      <c r="BB1093" s="100" t="e">
        <f>W1093/T1093</f>
        <v>#DIV/0!</v>
      </c>
      <c r="BC1093" s="100" t="e">
        <f>X1093/T1093</f>
        <v>#DIV/0!</v>
      </c>
      <c r="BD1093" s="100" t="e">
        <f>(W1093+X1093)/T1093</f>
        <v>#DIV/0!</v>
      </c>
    </row>
    <row r="1094" spans="2:56" hidden="1" outlineLevel="4" collapsed="1" x14ac:dyDescent="0.2">
      <c r="B1094" s="115" t="s">
        <v>1158</v>
      </c>
      <c r="C1094" s="114">
        <v>1</v>
      </c>
      <c r="D1094" s="113">
        <v>1</v>
      </c>
      <c r="E1094" s="109"/>
      <c r="F1094" s="112">
        <v>0</v>
      </c>
      <c r="G1094" s="111"/>
      <c r="H1094" s="109"/>
      <c r="I1094" s="107">
        <v>4.3099999999999996</v>
      </c>
      <c r="K1094" s="112">
        <v>4.3099999999999996</v>
      </c>
      <c r="L1094" s="111"/>
      <c r="M1094" s="111"/>
      <c r="N1094" s="109"/>
      <c r="O1094" s="108">
        <v>0</v>
      </c>
      <c r="P1094" s="110">
        <v>8.0000000000000002E-3</v>
      </c>
      <c r="Q1094" s="109"/>
      <c r="R1094" s="110">
        <v>8.0000000000000002E-3</v>
      </c>
      <c r="S1094" s="109"/>
      <c r="T1094" s="108">
        <v>0</v>
      </c>
      <c r="U1094" s="110">
        <v>0</v>
      </c>
      <c r="V1094" s="109"/>
      <c r="W1094" s="108">
        <v>0</v>
      </c>
      <c r="X1094" s="108">
        <v>0</v>
      </c>
      <c r="Y1094" s="107">
        <v>0</v>
      </c>
      <c r="Z1094" s="107">
        <v>0</v>
      </c>
      <c r="AA1094" s="107">
        <v>0</v>
      </c>
      <c r="AB1094" s="107">
        <v>0</v>
      </c>
      <c r="AC1094" s="107">
        <v>1</v>
      </c>
      <c r="AD1094" s="107">
        <v>0</v>
      </c>
      <c r="AE1094" s="107">
        <v>0</v>
      </c>
      <c r="AF1094" s="107">
        <v>1</v>
      </c>
      <c r="AG1094" s="107">
        <v>0</v>
      </c>
      <c r="AH1094" s="107">
        <v>0</v>
      </c>
      <c r="AI1094" s="107">
        <v>0</v>
      </c>
      <c r="AJ1094" s="107">
        <v>0</v>
      </c>
      <c r="AK1094" s="107">
        <v>1</v>
      </c>
      <c r="AL1094" s="107">
        <v>0</v>
      </c>
      <c r="AM1094" s="107">
        <v>1</v>
      </c>
      <c r="AN1094" s="104">
        <v>0</v>
      </c>
      <c r="AO1094" s="104">
        <v>0</v>
      </c>
      <c r="AP1094" s="104">
        <v>0</v>
      </c>
      <c r="AQ1094" s="104">
        <v>3.3300000000000003E-2</v>
      </c>
      <c r="AR1094" s="104">
        <v>0</v>
      </c>
      <c r="AS1094" s="104">
        <v>0</v>
      </c>
      <c r="AT1094" s="104">
        <v>0</v>
      </c>
      <c r="AU1094" s="104">
        <v>0.03</v>
      </c>
      <c r="AV1094" s="106">
        <v>124</v>
      </c>
      <c r="AW1094" s="105">
        <v>1</v>
      </c>
      <c r="AX1094" s="104">
        <v>1</v>
      </c>
      <c r="AY1094" s="103" t="e">
        <v>#VALUE!</v>
      </c>
      <c r="AZ1094" s="103" t="e">
        <v>#VALUE!</v>
      </c>
      <c r="BA1094" s="100" t="e">
        <f>U1094/T1094</f>
        <v>#DIV/0!</v>
      </c>
      <c r="BB1094" s="100" t="e">
        <f>W1094/T1094</f>
        <v>#DIV/0!</v>
      </c>
      <c r="BC1094" s="100" t="e">
        <f>X1094/T1094</f>
        <v>#DIV/0!</v>
      </c>
      <c r="BD1094" s="100" t="e">
        <f>(W1094+X1094)/T1094</f>
        <v>#DIV/0!</v>
      </c>
    </row>
    <row r="1095" spans="2:56" hidden="1" outlineLevel="4" collapsed="1" x14ac:dyDescent="0.2">
      <c r="B1095" s="115" t="s">
        <v>1159</v>
      </c>
      <c r="C1095" s="114">
        <v>1</v>
      </c>
      <c r="D1095" s="113">
        <v>1</v>
      </c>
      <c r="E1095" s="109"/>
      <c r="F1095" s="112">
        <v>0</v>
      </c>
      <c r="G1095" s="111"/>
      <c r="H1095" s="109"/>
      <c r="I1095" s="107">
        <v>4.3099999999999996</v>
      </c>
      <c r="K1095" s="112">
        <v>4.3099999999999996</v>
      </c>
      <c r="L1095" s="111"/>
      <c r="M1095" s="111"/>
      <c r="N1095" s="109"/>
      <c r="O1095" s="108">
        <v>0</v>
      </c>
      <c r="P1095" s="110">
        <v>3.2000000000000001E-2</v>
      </c>
      <c r="Q1095" s="109"/>
      <c r="R1095" s="110">
        <v>3.2000000000000001E-2</v>
      </c>
      <c r="S1095" s="109"/>
      <c r="T1095" s="108">
        <v>0</v>
      </c>
      <c r="U1095" s="110">
        <v>0</v>
      </c>
      <c r="V1095" s="109"/>
      <c r="W1095" s="108">
        <v>0</v>
      </c>
      <c r="X1095" s="108">
        <v>0</v>
      </c>
      <c r="Y1095" s="107">
        <v>0</v>
      </c>
      <c r="Z1095" s="107">
        <v>0</v>
      </c>
      <c r="AA1095" s="107">
        <v>0</v>
      </c>
      <c r="AB1095" s="107">
        <v>0</v>
      </c>
      <c r="AC1095" s="107">
        <v>4</v>
      </c>
      <c r="AD1095" s="107">
        <v>3</v>
      </c>
      <c r="AE1095" s="107">
        <v>0</v>
      </c>
      <c r="AF1095" s="107">
        <v>4</v>
      </c>
      <c r="AG1095" s="107">
        <v>0</v>
      </c>
      <c r="AH1095" s="107">
        <v>3</v>
      </c>
      <c r="AI1095" s="107">
        <v>0</v>
      </c>
      <c r="AJ1095" s="107">
        <v>3</v>
      </c>
      <c r="AK1095" s="107">
        <v>4</v>
      </c>
      <c r="AL1095" s="107">
        <v>0</v>
      </c>
      <c r="AM1095" s="107">
        <v>4</v>
      </c>
      <c r="AN1095" s="104">
        <v>0.1</v>
      </c>
      <c r="AO1095" s="104">
        <v>0</v>
      </c>
      <c r="AP1095" s="104">
        <v>0.1</v>
      </c>
      <c r="AQ1095" s="104">
        <v>0.1333</v>
      </c>
      <c r="AR1095" s="104">
        <v>0</v>
      </c>
      <c r="AS1095" s="104">
        <v>0</v>
      </c>
      <c r="AT1095" s="104">
        <v>0</v>
      </c>
      <c r="AU1095" s="104">
        <v>0.13</v>
      </c>
      <c r="AV1095" s="106">
        <v>497</v>
      </c>
      <c r="AW1095" s="105">
        <v>1</v>
      </c>
      <c r="AX1095" s="104">
        <v>4</v>
      </c>
      <c r="AY1095" s="103" t="e">
        <v>#VALUE!</v>
      </c>
      <c r="AZ1095" s="103" t="e">
        <v>#VALUE!</v>
      </c>
      <c r="BA1095" s="100" t="e">
        <f>U1095/T1095</f>
        <v>#DIV/0!</v>
      </c>
      <c r="BB1095" s="100" t="e">
        <f>W1095/T1095</f>
        <v>#DIV/0!</v>
      </c>
      <c r="BC1095" s="100" t="e">
        <f>X1095/T1095</f>
        <v>#DIV/0!</v>
      </c>
      <c r="BD1095" s="100" t="e">
        <f>(W1095+X1095)/T1095</f>
        <v>#DIV/0!</v>
      </c>
    </row>
    <row r="1096" spans="2:56" hidden="1" outlineLevel="4" collapsed="1" x14ac:dyDescent="0.2">
      <c r="B1096" s="115" t="s">
        <v>1165</v>
      </c>
      <c r="C1096" s="114">
        <v>1</v>
      </c>
      <c r="D1096" s="113">
        <v>2</v>
      </c>
      <c r="E1096" s="109"/>
      <c r="F1096" s="112">
        <v>0</v>
      </c>
      <c r="G1096" s="111"/>
      <c r="H1096" s="109"/>
      <c r="I1096" s="107">
        <v>8.6300000000000008</v>
      </c>
      <c r="K1096" s="112">
        <v>8.6300000000000008</v>
      </c>
      <c r="L1096" s="111"/>
      <c r="M1096" s="111"/>
      <c r="N1096" s="109"/>
      <c r="O1096" s="108">
        <v>0</v>
      </c>
      <c r="P1096" s="110">
        <v>1.6E-2</v>
      </c>
      <c r="Q1096" s="109"/>
      <c r="R1096" s="110">
        <v>1.6E-2</v>
      </c>
      <c r="S1096" s="109"/>
      <c r="T1096" s="108">
        <v>0</v>
      </c>
      <c r="U1096" s="110">
        <v>0</v>
      </c>
      <c r="V1096" s="109"/>
      <c r="W1096" s="108">
        <v>0</v>
      </c>
      <c r="X1096" s="108">
        <v>0</v>
      </c>
      <c r="Y1096" s="107">
        <v>0</v>
      </c>
      <c r="Z1096" s="107">
        <v>0</v>
      </c>
      <c r="AA1096" s="107">
        <v>0</v>
      </c>
      <c r="AB1096" s="107">
        <v>0</v>
      </c>
      <c r="AC1096" s="107">
        <v>2</v>
      </c>
      <c r="AD1096" s="107">
        <v>2</v>
      </c>
      <c r="AE1096" s="107">
        <v>0</v>
      </c>
      <c r="AF1096" s="107">
        <v>2</v>
      </c>
      <c r="AG1096" s="107">
        <v>0</v>
      </c>
      <c r="AH1096" s="107">
        <v>2</v>
      </c>
      <c r="AI1096" s="107">
        <v>0</v>
      </c>
      <c r="AJ1096" s="107">
        <v>4</v>
      </c>
      <c r="AK1096" s="107">
        <v>2</v>
      </c>
      <c r="AL1096" s="107">
        <v>0</v>
      </c>
      <c r="AM1096" s="107">
        <v>4</v>
      </c>
      <c r="AN1096" s="104">
        <v>0.1333</v>
      </c>
      <c r="AO1096" s="104">
        <v>0</v>
      </c>
      <c r="AP1096" s="104">
        <v>0.1333</v>
      </c>
      <c r="AQ1096" s="104">
        <v>0.1333</v>
      </c>
      <c r="AR1096" s="104">
        <v>0</v>
      </c>
      <c r="AS1096" s="104">
        <v>0</v>
      </c>
      <c r="AT1096" s="104">
        <v>0</v>
      </c>
      <c r="AU1096" s="104">
        <v>0.13</v>
      </c>
      <c r="AV1096" s="106">
        <v>497</v>
      </c>
      <c r="AW1096" s="105">
        <v>1</v>
      </c>
      <c r="AX1096" s="104">
        <v>2</v>
      </c>
      <c r="AY1096" s="103" t="e">
        <v>#VALUE!</v>
      </c>
      <c r="AZ1096" s="103" t="e">
        <v>#VALUE!</v>
      </c>
      <c r="BA1096" s="100" t="e">
        <f>U1096/T1096</f>
        <v>#DIV/0!</v>
      </c>
      <c r="BB1096" s="100" t="e">
        <f>W1096/T1096</f>
        <v>#DIV/0!</v>
      </c>
      <c r="BC1096" s="100" t="e">
        <f>X1096/T1096</f>
        <v>#DIV/0!</v>
      </c>
      <c r="BD1096" s="100" t="e">
        <f>(W1096+X1096)/T1096</f>
        <v>#DIV/0!</v>
      </c>
    </row>
    <row r="1097" spans="2:56" hidden="1" outlineLevel="4" collapsed="1" x14ac:dyDescent="0.2">
      <c r="B1097" s="115" t="s">
        <v>1160</v>
      </c>
      <c r="C1097" s="114">
        <v>1</v>
      </c>
      <c r="D1097" s="113">
        <v>4</v>
      </c>
      <c r="E1097" s="109"/>
      <c r="F1097" s="112">
        <v>0</v>
      </c>
      <c r="G1097" s="111"/>
      <c r="H1097" s="109"/>
      <c r="I1097" s="107">
        <v>17.25</v>
      </c>
      <c r="K1097" s="112">
        <v>17.25</v>
      </c>
      <c r="L1097" s="111"/>
      <c r="M1097" s="111"/>
      <c r="N1097" s="109"/>
      <c r="O1097" s="108">
        <v>0</v>
      </c>
      <c r="P1097" s="110">
        <v>8.0000000000000002E-3</v>
      </c>
      <c r="Q1097" s="109"/>
      <c r="R1097" s="110">
        <v>8.0000000000000002E-3</v>
      </c>
      <c r="S1097" s="109"/>
      <c r="T1097" s="108">
        <v>0</v>
      </c>
      <c r="U1097" s="110">
        <v>0</v>
      </c>
      <c r="V1097" s="109"/>
      <c r="W1097" s="108">
        <v>0</v>
      </c>
      <c r="X1097" s="108">
        <v>0</v>
      </c>
      <c r="Y1097" s="107">
        <v>0</v>
      </c>
      <c r="Z1097" s="107">
        <v>0</v>
      </c>
      <c r="AA1097" s="107">
        <v>0</v>
      </c>
      <c r="AB1097" s="107">
        <v>0</v>
      </c>
      <c r="AC1097" s="107">
        <v>1</v>
      </c>
      <c r="AD1097" s="107">
        <v>1</v>
      </c>
      <c r="AE1097" s="107">
        <v>0</v>
      </c>
      <c r="AF1097" s="107">
        <v>1</v>
      </c>
      <c r="AG1097" s="107">
        <v>0</v>
      </c>
      <c r="AH1097" s="107">
        <v>1</v>
      </c>
      <c r="AI1097" s="107">
        <v>0</v>
      </c>
      <c r="AJ1097" s="107">
        <v>4</v>
      </c>
      <c r="AK1097" s="107">
        <v>1</v>
      </c>
      <c r="AL1097" s="107">
        <v>0</v>
      </c>
      <c r="AM1097" s="107">
        <v>4</v>
      </c>
      <c r="AN1097" s="104">
        <v>0.1333</v>
      </c>
      <c r="AO1097" s="104">
        <v>0</v>
      </c>
      <c r="AP1097" s="104">
        <v>0.1333</v>
      </c>
      <c r="AQ1097" s="104">
        <v>0.1333</v>
      </c>
      <c r="AR1097" s="104">
        <v>0</v>
      </c>
      <c r="AS1097" s="104">
        <v>0</v>
      </c>
      <c r="AT1097" s="104">
        <v>0</v>
      </c>
      <c r="AU1097" s="104">
        <v>0.13</v>
      </c>
      <c r="AV1097" s="106">
        <v>497</v>
      </c>
      <c r="AW1097" s="105">
        <v>1</v>
      </c>
      <c r="AX1097" s="104">
        <v>1</v>
      </c>
      <c r="AY1097" s="103" t="e">
        <v>#VALUE!</v>
      </c>
      <c r="AZ1097" s="103" t="e">
        <v>#VALUE!</v>
      </c>
      <c r="BA1097" s="100" t="e">
        <f>U1097/T1097</f>
        <v>#DIV/0!</v>
      </c>
      <c r="BB1097" s="100" t="e">
        <f>W1097/T1097</f>
        <v>#DIV/0!</v>
      </c>
      <c r="BC1097" s="100" t="e">
        <f>X1097/T1097</f>
        <v>#DIV/0!</v>
      </c>
      <c r="BD1097" s="100" t="e">
        <f>(W1097+X1097)/T1097</f>
        <v>#DIV/0!</v>
      </c>
    </row>
    <row r="1098" spans="2:56" hidden="1" outlineLevel="4" collapsed="1" x14ac:dyDescent="0.2">
      <c r="B1098" s="115" t="s">
        <v>1161</v>
      </c>
      <c r="C1098" s="114">
        <v>1</v>
      </c>
      <c r="D1098" s="113">
        <v>6</v>
      </c>
      <c r="E1098" s="109"/>
      <c r="F1098" s="112">
        <v>0</v>
      </c>
      <c r="G1098" s="111"/>
      <c r="H1098" s="109"/>
      <c r="I1098" s="107">
        <v>25.88</v>
      </c>
      <c r="K1098" s="112">
        <v>25.88</v>
      </c>
      <c r="L1098" s="111"/>
      <c r="M1098" s="111"/>
      <c r="N1098" s="109"/>
      <c r="O1098" s="108">
        <v>0</v>
      </c>
      <c r="P1098" s="110">
        <v>8.0000000000000002E-3</v>
      </c>
      <c r="Q1098" s="109"/>
      <c r="R1098" s="110">
        <v>8.0000000000000002E-3</v>
      </c>
      <c r="S1098" s="109"/>
      <c r="T1098" s="108">
        <v>0</v>
      </c>
      <c r="U1098" s="110">
        <v>0</v>
      </c>
      <c r="V1098" s="109"/>
      <c r="W1098" s="108">
        <v>0</v>
      </c>
      <c r="X1098" s="108">
        <v>0</v>
      </c>
      <c r="Y1098" s="107">
        <v>0</v>
      </c>
      <c r="Z1098" s="107">
        <v>0</v>
      </c>
      <c r="AA1098" s="107">
        <v>0</v>
      </c>
      <c r="AB1098" s="107">
        <v>0</v>
      </c>
      <c r="AC1098" s="107">
        <v>1</v>
      </c>
      <c r="AD1098" s="107">
        <v>1</v>
      </c>
      <c r="AE1098" s="107">
        <v>0</v>
      </c>
      <c r="AF1098" s="107">
        <v>1</v>
      </c>
      <c r="AG1098" s="107">
        <v>0</v>
      </c>
      <c r="AH1098" s="107">
        <v>1</v>
      </c>
      <c r="AI1098" s="107">
        <v>0</v>
      </c>
      <c r="AJ1098" s="107">
        <v>6</v>
      </c>
      <c r="AK1098" s="107">
        <v>1</v>
      </c>
      <c r="AL1098" s="107">
        <v>0</v>
      </c>
      <c r="AM1098" s="107">
        <v>6</v>
      </c>
      <c r="AN1098" s="104">
        <v>0.2</v>
      </c>
      <c r="AO1098" s="104">
        <v>0</v>
      </c>
      <c r="AP1098" s="104">
        <v>0.2</v>
      </c>
      <c r="AQ1098" s="104">
        <v>0.2</v>
      </c>
      <c r="AR1098" s="104">
        <v>0</v>
      </c>
      <c r="AS1098" s="104">
        <v>0</v>
      </c>
      <c r="AT1098" s="104">
        <v>0</v>
      </c>
      <c r="AU1098" s="104">
        <v>0.2</v>
      </c>
      <c r="AV1098" s="106">
        <v>745</v>
      </c>
      <c r="AW1098" s="105">
        <v>1</v>
      </c>
      <c r="AX1098" s="104">
        <v>1</v>
      </c>
      <c r="AY1098" s="103" t="e">
        <v>#VALUE!</v>
      </c>
      <c r="AZ1098" s="103" t="e">
        <v>#VALUE!</v>
      </c>
      <c r="BA1098" s="100" t="e">
        <f>U1098/T1098</f>
        <v>#DIV/0!</v>
      </c>
      <c r="BB1098" s="100" t="e">
        <f>W1098/T1098</f>
        <v>#DIV/0!</v>
      </c>
      <c r="BC1098" s="100" t="e">
        <f>X1098/T1098</f>
        <v>#DIV/0!</v>
      </c>
      <c r="BD1098" s="100" t="e">
        <f>(W1098+X1098)/T1098</f>
        <v>#DIV/0!</v>
      </c>
    </row>
    <row r="1099" spans="2:56" hidden="1" outlineLevel="4" collapsed="1" x14ac:dyDescent="0.2">
      <c r="B1099" s="115" t="s">
        <v>1166</v>
      </c>
      <c r="C1099" s="114">
        <v>1</v>
      </c>
      <c r="D1099" s="113">
        <v>8</v>
      </c>
      <c r="E1099" s="109"/>
      <c r="F1099" s="112">
        <v>0</v>
      </c>
      <c r="G1099" s="111"/>
      <c r="H1099" s="109"/>
      <c r="I1099" s="107">
        <v>34.5</v>
      </c>
      <c r="K1099" s="112">
        <v>34.5</v>
      </c>
      <c r="L1099" s="111"/>
      <c r="M1099" s="111"/>
      <c r="N1099" s="109"/>
      <c r="O1099" s="108">
        <v>0</v>
      </c>
      <c r="P1099" s="110">
        <v>0</v>
      </c>
      <c r="Q1099" s="109"/>
      <c r="R1099" s="110">
        <v>0</v>
      </c>
      <c r="S1099" s="109"/>
      <c r="T1099" s="108">
        <v>0</v>
      </c>
      <c r="U1099" s="110">
        <v>0</v>
      </c>
      <c r="V1099" s="109"/>
      <c r="W1099" s="108">
        <v>0</v>
      </c>
      <c r="X1099" s="108">
        <v>0</v>
      </c>
      <c r="Y1099" s="107">
        <v>0</v>
      </c>
      <c r="Z1099" s="107">
        <v>0</v>
      </c>
      <c r="AA1099" s="107">
        <v>0</v>
      </c>
      <c r="AB1099" s="107">
        <v>0</v>
      </c>
      <c r="AC1099" s="107">
        <v>0</v>
      </c>
      <c r="AD1099" s="107">
        <v>0</v>
      </c>
      <c r="AE1099" s="107">
        <v>0</v>
      </c>
      <c r="AF1099" s="107">
        <v>0</v>
      </c>
      <c r="AG1099" s="107">
        <v>0</v>
      </c>
      <c r="AH1099" s="107">
        <v>0</v>
      </c>
      <c r="AI1099" s="107">
        <v>0</v>
      </c>
      <c r="AJ1099" s="107">
        <v>0</v>
      </c>
      <c r="AK1099" s="107">
        <v>0</v>
      </c>
      <c r="AL1099" s="107">
        <v>0</v>
      </c>
      <c r="AM1099" s="107">
        <v>0</v>
      </c>
      <c r="AN1099" s="104">
        <v>0</v>
      </c>
      <c r="AO1099" s="104">
        <v>0</v>
      </c>
      <c r="AP1099" s="104">
        <v>0</v>
      </c>
      <c r="AQ1099" s="104">
        <v>0</v>
      </c>
      <c r="AR1099" s="104">
        <v>0</v>
      </c>
      <c r="AS1099" s="104">
        <v>0</v>
      </c>
      <c r="AT1099" s="104">
        <v>0</v>
      </c>
      <c r="AU1099" s="104">
        <v>0</v>
      </c>
      <c r="AV1099" s="106">
        <v>0</v>
      </c>
      <c r="AW1099" s="105">
        <v>0</v>
      </c>
      <c r="AX1099" s="104">
        <v>0</v>
      </c>
      <c r="AY1099" s="103" t="e">
        <v>#VALUE!</v>
      </c>
      <c r="AZ1099" s="103" t="e">
        <v>#VALUE!</v>
      </c>
      <c r="BA1099" s="100" t="e">
        <f>U1099/T1099</f>
        <v>#DIV/0!</v>
      </c>
      <c r="BB1099" s="100" t="e">
        <f>W1099/T1099</f>
        <v>#DIV/0!</v>
      </c>
      <c r="BC1099" s="100" t="e">
        <f>X1099/T1099</f>
        <v>#DIV/0!</v>
      </c>
      <c r="BD1099" s="100" t="e">
        <f>(W1099+X1099)/T1099</f>
        <v>#DIV/0!</v>
      </c>
    </row>
    <row r="1100" spans="2:56" hidden="1" outlineLevel="4" collapsed="1" x14ac:dyDescent="0.2">
      <c r="B1100" s="115" t="s">
        <v>1164</v>
      </c>
      <c r="C1100" s="114">
        <v>1</v>
      </c>
      <c r="D1100" s="113">
        <v>7</v>
      </c>
      <c r="E1100" s="109"/>
      <c r="F1100" s="112">
        <v>0</v>
      </c>
      <c r="G1100" s="111"/>
      <c r="H1100" s="109"/>
      <c r="I1100" s="107">
        <v>30.19</v>
      </c>
      <c r="K1100" s="112">
        <v>30.19</v>
      </c>
      <c r="L1100" s="111"/>
      <c r="M1100" s="111"/>
      <c r="N1100" s="109"/>
      <c r="O1100" s="108">
        <v>0</v>
      </c>
      <c r="P1100" s="110">
        <v>0</v>
      </c>
      <c r="Q1100" s="109"/>
      <c r="R1100" s="110">
        <v>0</v>
      </c>
      <c r="S1100" s="109"/>
      <c r="T1100" s="108">
        <v>0</v>
      </c>
      <c r="U1100" s="110">
        <v>0</v>
      </c>
      <c r="V1100" s="109"/>
      <c r="W1100" s="108">
        <v>0</v>
      </c>
      <c r="X1100" s="108">
        <v>0</v>
      </c>
      <c r="Y1100" s="107">
        <v>0</v>
      </c>
      <c r="Z1100" s="107">
        <v>0</v>
      </c>
      <c r="AA1100" s="107">
        <v>0</v>
      </c>
      <c r="AB1100" s="107">
        <v>0</v>
      </c>
      <c r="AC1100" s="107">
        <v>0</v>
      </c>
      <c r="AD1100" s="107">
        <v>0</v>
      </c>
      <c r="AE1100" s="107">
        <v>0</v>
      </c>
      <c r="AF1100" s="107">
        <v>0</v>
      </c>
      <c r="AG1100" s="107">
        <v>0</v>
      </c>
      <c r="AH1100" s="107">
        <v>0</v>
      </c>
      <c r="AI1100" s="107">
        <v>0</v>
      </c>
      <c r="AJ1100" s="107">
        <v>0</v>
      </c>
      <c r="AK1100" s="107">
        <v>0</v>
      </c>
      <c r="AL1100" s="107">
        <v>0</v>
      </c>
      <c r="AM1100" s="107">
        <v>0</v>
      </c>
      <c r="AN1100" s="104">
        <v>0</v>
      </c>
      <c r="AO1100" s="104">
        <v>0</v>
      </c>
      <c r="AP1100" s="104">
        <v>0</v>
      </c>
      <c r="AQ1100" s="104">
        <v>0</v>
      </c>
      <c r="AR1100" s="104">
        <v>0</v>
      </c>
      <c r="AS1100" s="104">
        <v>0</v>
      </c>
      <c r="AT1100" s="104">
        <v>0</v>
      </c>
      <c r="AU1100" s="104">
        <v>0</v>
      </c>
      <c r="AV1100" s="106">
        <v>0</v>
      </c>
      <c r="AW1100" s="105">
        <v>0</v>
      </c>
      <c r="AX1100" s="104">
        <v>0</v>
      </c>
      <c r="AY1100" s="103" t="e">
        <v>#VALUE!</v>
      </c>
      <c r="AZ1100" s="103" t="e">
        <v>#VALUE!</v>
      </c>
      <c r="BA1100" s="100" t="e">
        <f>U1100/T1100</f>
        <v>#DIV/0!</v>
      </c>
      <c r="BB1100" s="100" t="e">
        <f>W1100/T1100</f>
        <v>#DIV/0!</v>
      </c>
      <c r="BC1100" s="100" t="e">
        <f>X1100/T1100</f>
        <v>#DIV/0!</v>
      </c>
      <c r="BD1100" s="100" t="e">
        <f>(W1100+X1100)/T1100</f>
        <v>#DIV/0!</v>
      </c>
    </row>
    <row r="1101" spans="2:56" hidden="1" outlineLevel="4" collapsed="1" x14ac:dyDescent="0.2">
      <c r="B1101" s="115" t="s">
        <v>1163</v>
      </c>
      <c r="C1101" s="114">
        <v>1</v>
      </c>
      <c r="D1101" s="113">
        <v>5</v>
      </c>
      <c r="E1101" s="109"/>
      <c r="F1101" s="112">
        <v>0</v>
      </c>
      <c r="G1101" s="111"/>
      <c r="H1101" s="109"/>
      <c r="I1101" s="107">
        <v>21.56</v>
      </c>
      <c r="K1101" s="112">
        <v>21.56</v>
      </c>
      <c r="L1101" s="111"/>
      <c r="M1101" s="111"/>
      <c r="N1101" s="109"/>
      <c r="O1101" s="108">
        <v>0</v>
      </c>
      <c r="P1101" s="110">
        <v>8.0000000000000002E-3</v>
      </c>
      <c r="Q1101" s="109"/>
      <c r="R1101" s="110">
        <v>8.0000000000000002E-3</v>
      </c>
      <c r="S1101" s="109"/>
      <c r="T1101" s="108">
        <v>0</v>
      </c>
      <c r="U1101" s="110">
        <v>0</v>
      </c>
      <c r="V1101" s="109"/>
      <c r="W1101" s="108">
        <v>0</v>
      </c>
      <c r="X1101" s="108">
        <v>0</v>
      </c>
      <c r="Y1101" s="107">
        <v>0</v>
      </c>
      <c r="Z1101" s="107">
        <v>0</v>
      </c>
      <c r="AA1101" s="107">
        <v>0</v>
      </c>
      <c r="AB1101" s="107">
        <v>0</v>
      </c>
      <c r="AC1101" s="107">
        <v>1</v>
      </c>
      <c r="AD1101" s="107">
        <v>1</v>
      </c>
      <c r="AE1101" s="107">
        <v>0</v>
      </c>
      <c r="AF1101" s="107">
        <v>1</v>
      </c>
      <c r="AG1101" s="107">
        <v>0</v>
      </c>
      <c r="AH1101" s="107">
        <v>1</v>
      </c>
      <c r="AI1101" s="107">
        <v>0</v>
      </c>
      <c r="AJ1101" s="107">
        <v>5</v>
      </c>
      <c r="AK1101" s="107">
        <v>1</v>
      </c>
      <c r="AL1101" s="107">
        <v>0</v>
      </c>
      <c r="AM1101" s="107">
        <v>5</v>
      </c>
      <c r="AN1101" s="104">
        <v>0.16669999999999999</v>
      </c>
      <c r="AO1101" s="104">
        <v>0</v>
      </c>
      <c r="AP1101" s="104">
        <v>0.16669999999999999</v>
      </c>
      <c r="AQ1101" s="104">
        <v>0.16669999999999999</v>
      </c>
      <c r="AR1101" s="104">
        <v>0</v>
      </c>
      <c r="AS1101" s="104">
        <v>0</v>
      </c>
      <c r="AT1101" s="104">
        <v>0</v>
      </c>
      <c r="AU1101" s="104">
        <v>0.17</v>
      </c>
      <c r="AV1101" s="106">
        <v>621</v>
      </c>
      <c r="AW1101" s="105">
        <v>1</v>
      </c>
      <c r="AX1101" s="104">
        <v>1</v>
      </c>
      <c r="AY1101" s="103" t="e">
        <v>#VALUE!</v>
      </c>
      <c r="AZ1101" s="103" t="e">
        <v>#VALUE!</v>
      </c>
      <c r="BA1101" s="100" t="e">
        <f>U1101/T1101</f>
        <v>#DIV/0!</v>
      </c>
      <c r="BB1101" s="100" t="e">
        <f>W1101/T1101</f>
        <v>#DIV/0!</v>
      </c>
      <c r="BC1101" s="100" t="e">
        <f>X1101/T1101</f>
        <v>#DIV/0!</v>
      </c>
      <c r="BD1101" s="100" t="e">
        <f>(W1101+X1101)/T1101</f>
        <v>#DIV/0!</v>
      </c>
    </row>
    <row r="1102" spans="2:56" hidden="1" outlineLevel="4" collapsed="1" x14ac:dyDescent="0.2">
      <c r="B1102" s="115" t="s">
        <v>1162</v>
      </c>
      <c r="C1102" s="114">
        <v>1</v>
      </c>
      <c r="D1102" s="113">
        <v>3</v>
      </c>
      <c r="E1102" s="109"/>
      <c r="F1102" s="112">
        <v>0</v>
      </c>
      <c r="G1102" s="111"/>
      <c r="H1102" s="109"/>
      <c r="I1102" s="107">
        <v>12.94</v>
      </c>
      <c r="K1102" s="112">
        <v>12.94</v>
      </c>
      <c r="L1102" s="111"/>
      <c r="M1102" s="111"/>
      <c r="N1102" s="109"/>
      <c r="O1102" s="108">
        <v>0</v>
      </c>
      <c r="P1102" s="110">
        <v>2.4E-2</v>
      </c>
      <c r="Q1102" s="109"/>
      <c r="R1102" s="110">
        <v>2.4E-2</v>
      </c>
      <c r="S1102" s="109"/>
      <c r="T1102" s="108">
        <v>0</v>
      </c>
      <c r="U1102" s="110">
        <v>0</v>
      </c>
      <c r="V1102" s="109"/>
      <c r="W1102" s="108">
        <v>0</v>
      </c>
      <c r="X1102" s="108">
        <v>0</v>
      </c>
      <c r="Y1102" s="107">
        <v>0</v>
      </c>
      <c r="Z1102" s="107">
        <v>0</v>
      </c>
      <c r="AA1102" s="107">
        <v>0</v>
      </c>
      <c r="AB1102" s="107">
        <v>0</v>
      </c>
      <c r="AC1102" s="107">
        <v>3</v>
      </c>
      <c r="AD1102" s="107">
        <v>3</v>
      </c>
      <c r="AE1102" s="107">
        <v>0</v>
      </c>
      <c r="AF1102" s="107">
        <v>3</v>
      </c>
      <c r="AG1102" s="107">
        <v>0</v>
      </c>
      <c r="AH1102" s="107">
        <v>3</v>
      </c>
      <c r="AI1102" s="107">
        <v>0</v>
      </c>
      <c r="AJ1102" s="107">
        <v>9</v>
      </c>
      <c r="AK1102" s="107">
        <v>3</v>
      </c>
      <c r="AL1102" s="107">
        <v>0</v>
      </c>
      <c r="AM1102" s="107">
        <v>9</v>
      </c>
      <c r="AN1102" s="104">
        <v>0.3</v>
      </c>
      <c r="AO1102" s="104">
        <v>0</v>
      </c>
      <c r="AP1102" s="104">
        <v>0.3</v>
      </c>
      <c r="AQ1102" s="104">
        <v>0.3</v>
      </c>
      <c r="AR1102" s="104">
        <v>0</v>
      </c>
      <c r="AS1102" s="104">
        <v>0</v>
      </c>
      <c r="AT1102" s="104">
        <v>0</v>
      </c>
      <c r="AU1102" s="104">
        <v>0.3</v>
      </c>
      <c r="AV1102" s="106">
        <v>1118</v>
      </c>
      <c r="AW1102" s="105">
        <v>1</v>
      </c>
      <c r="AX1102" s="104">
        <v>3</v>
      </c>
      <c r="AY1102" s="103" t="e">
        <v>#VALUE!</v>
      </c>
      <c r="AZ1102" s="103" t="e">
        <v>#VALUE!</v>
      </c>
      <c r="BA1102" s="100" t="e">
        <f>U1102/T1102</f>
        <v>#DIV/0!</v>
      </c>
      <c r="BB1102" s="100" t="e">
        <f>W1102/T1102</f>
        <v>#DIV/0!</v>
      </c>
      <c r="BC1102" s="100" t="e">
        <f>X1102/T1102</f>
        <v>#DIV/0!</v>
      </c>
      <c r="BD1102" s="100" t="e">
        <f>(W1102+X1102)/T1102</f>
        <v>#DIV/0!</v>
      </c>
    </row>
    <row r="1103" spans="2:56" outlineLevel="3" collapsed="1" x14ac:dyDescent="0.2">
      <c r="B1103" s="115" t="s">
        <v>1167</v>
      </c>
      <c r="C1103" s="120">
        <v>33</v>
      </c>
      <c r="D1103" s="119">
        <v>97</v>
      </c>
      <c r="E1103" s="117"/>
      <c r="F1103" s="81">
        <v>55.5</v>
      </c>
      <c r="G1103" s="118"/>
      <c r="H1103" s="117"/>
      <c r="I1103" s="25">
        <v>126.5</v>
      </c>
      <c r="K1103" s="81">
        <v>182</v>
      </c>
      <c r="L1103" s="118"/>
      <c r="M1103" s="118"/>
      <c r="N1103" s="117"/>
      <c r="O1103" s="26">
        <v>3.7</v>
      </c>
      <c r="P1103" s="83">
        <v>39.5321</v>
      </c>
      <c r="Q1103" s="117"/>
      <c r="R1103" s="83">
        <v>43.232100000000003</v>
      </c>
      <c r="S1103" s="117"/>
      <c r="T1103" s="26">
        <v>0</v>
      </c>
      <c r="U1103" s="83">
        <v>0</v>
      </c>
      <c r="V1103" s="117"/>
      <c r="W1103" s="26">
        <v>0</v>
      </c>
      <c r="X1103" s="26">
        <v>0</v>
      </c>
      <c r="Y1103" s="25">
        <v>0</v>
      </c>
      <c r="Z1103" s="25">
        <v>0</v>
      </c>
      <c r="AA1103" s="25">
        <v>0</v>
      </c>
      <c r="AB1103" s="25">
        <v>0</v>
      </c>
      <c r="AC1103" s="25">
        <v>1650</v>
      </c>
      <c r="AD1103" s="25">
        <v>252</v>
      </c>
      <c r="AE1103" s="25">
        <v>0</v>
      </c>
      <c r="AF1103" s="25">
        <v>255</v>
      </c>
      <c r="AG1103" s="25">
        <v>19554.5</v>
      </c>
      <c r="AH1103" s="25">
        <v>272</v>
      </c>
      <c r="AI1103" s="25">
        <v>17601</v>
      </c>
      <c r="AJ1103" s="25">
        <v>0</v>
      </c>
      <c r="AK1103" s="25">
        <v>255</v>
      </c>
      <c r="AL1103" s="25">
        <v>19554.5</v>
      </c>
      <c r="AM1103" s="25">
        <v>0</v>
      </c>
      <c r="AN1103" s="27">
        <v>33.525700000000001</v>
      </c>
      <c r="AO1103" s="27">
        <v>0</v>
      </c>
      <c r="AP1103" s="27">
        <v>33.525700000000001</v>
      </c>
      <c r="AQ1103" s="27">
        <v>37.246699999999997</v>
      </c>
      <c r="AR1103" s="27">
        <v>0</v>
      </c>
      <c r="AS1103" s="27">
        <v>0</v>
      </c>
      <c r="AT1103" s="27">
        <v>0</v>
      </c>
      <c r="AU1103" s="27">
        <v>37.25</v>
      </c>
      <c r="AV1103" s="28">
        <v>138818</v>
      </c>
      <c r="AW1103" s="29">
        <v>0.15454545454545501</v>
      </c>
      <c r="AX1103" s="27">
        <v>7.7272727272727302</v>
      </c>
      <c r="AY1103" s="116" t="e">
        <v>#VALUE!</v>
      </c>
      <c r="AZ1103" s="116" t="e">
        <v>#VALUE!</v>
      </c>
      <c r="BA1103" s="100" t="e">
        <f>U1103/T1103</f>
        <v>#DIV/0!</v>
      </c>
      <c r="BB1103" s="100" t="e">
        <f>W1103/T1103</f>
        <v>#DIV/0!</v>
      </c>
      <c r="BC1103" s="100" t="e">
        <f>X1103/T1103</f>
        <v>#DIV/0!</v>
      </c>
      <c r="BD1103" s="100" t="e">
        <f>(W1103+X1103)/T1103</f>
        <v>#DIV/0!</v>
      </c>
    </row>
    <row r="1104" spans="2:56" hidden="1" outlineLevel="4" collapsed="1" x14ac:dyDescent="0.2">
      <c r="B1104" s="115" t="s">
        <v>1168</v>
      </c>
      <c r="C1104" s="114">
        <v>1</v>
      </c>
      <c r="D1104" s="113">
        <v>4</v>
      </c>
      <c r="E1104" s="109"/>
      <c r="F1104" s="112">
        <v>3</v>
      </c>
      <c r="G1104" s="111"/>
      <c r="H1104" s="109"/>
      <c r="I1104" s="107">
        <v>3</v>
      </c>
      <c r="K1104" s="112">
        <v>6</v>
      </c>
      <c r="L1104" s="111"/>
      <c r="M1104" s="111"/>
      <c r="N1104" s="109"/>
      <c r="O1104" s="108">
        <v>0.2</v>
      </c>
      <c r="P1104" s="110">
        <v>1.4079999999999999</v>
      </c>
      <c r="Q1104" s="109"/>
      <c r="R1104" s="110">
        <v>1.6080000000000001</v>
      </c>
      <c r="S1104" s="109"/>
      <c r="T1104" s="108">
        <v>0</v>
      </c>
      <c r="U1104" s="110">
        <v>0</v>
      </c>
      <c r="V1104" s="109"/>
      <c r="W1104" s="108">
        <v>0</v>
      </c>
      <c r="X1104" s="108">
        <v>0</v>
      </c>
      <c r="Y1104" s="107">
        <v>0</v>
      </c>
      <c r="Z1104" s="107">
        <v>0</v>
      </c>
      <c r="AA1104" s="107">
        <v>0</v>
      </c>
      <c r="AB1104" s="107">
        <v>0</v>
      </c>
      <c r="AC1104" s="107">
        <v>50</v>
      </c>
      <c r="AD1104" s="107">
        <v>10</v>
      </c>
      <c r="AE1104" s="107">
        <v>0</v>
      </c>
      <c r="AF1104" s="107">
        <v>10</v>
      </c>
      <c r="AG1104" s="107">
        <v>920</v>
      </c>
      <c r="AH1104" s="107">
        <v>8</v>
      </c>
      <c r="AI1104" s="107">
        <v>649</v>
      </c>
      <c r="AJ1104" s="107">
        <v>0</v>
      </c>
      <c r="AK1104" s="107">
        <v>10</v>
      </c>
      <c r="AL1104" s="107">
        <v>920</v>
      </c>
      <c r="AM1104" s="107">
        <v>0</v>
      </c>
      <c r="AN1104" s="104">
        <v>1.2362</v>
      </c>
      <c r="AO1104" s="104">
        <v>0</v>
      </c>
      <c r="AP1104" s="104">
        <v>1.2362</v>
      </c>
      <c r="AQ1104" s="104">
        <v>1.7524</v>
      </c>
      <c r="AR1104" s="104">
        <v>0</v>
      </c>
      <c r="AS1104" s="104">
        <v>0</v>
      </c>
      <c r="AT1104" s="104">
        <v>0</v>
      </c>
      <c r="AU1104" s="104">
        <v>1.75</v>
      </c>
      <c r="AV1104" s="106">
        <v>6531</v>
      </c>
      <c r="AW1104" s="105">
        <v>0.2</v>
      </c>
      <c r="AX1104" s="104">
        <v>10</v>
      </c>
      <c r="AY1104" s="103" t="e">
        <v>#VALUE!</v>
      </c>
      <c r="AZ1104" s="103" t="e">
        <v>#VALUE!</v>
      </c>
      <c r="BA1104" s="100" t="e">
        <f>U1104/T1104</f>
        <v>#DIV/0!</v>
      </c>
      <c r="BB1104" s="100" t="e">
        <f>W1104/T1104</f>
        <v>#DIV/0!</v>
      </c>
      <c r="BC1104" s="100" t="e">
        <f>X1104/T1104</f>
        <v>#DIV/0!</v>
      </c>
      <c r="BD1104" s="100" t="e">
        <f>(W1104+X1104)/T1104</f>
        <v>#DIV/0!</v>
      </c>
    </row>
    <row r="1105" spans="2:56" hidden="1" outlineLevel="4" collapsed="1" x14ac:dyDescent="0.2">
      <c r="B1105" s="115" t="s">
        <v>1169</v>
      </c>
      <c r="C1105" s="114">
        <v>2</v>
      </c>
      <c r="D1105" s="113">
        <v>8</v>
      </c>
      <c r="E1105" s="109"/>
      <c r="F1105" s="112">
        <v>6</v>
      </c>
      <c r="G1105" s="111"/>
      <c r="H1105" s="109"/>
      <c r="I1105" s="107">
        <v>6</v>
      </c>
      <c r="K1105" s="112">
        <v>12</v>
      </c>
      <c r="L1105" s="111"/>
      <c r="M1105" s="111"/>
      <c r="N1105" s="109"/>
      <c r="O1105" s="108">
        <v>0.4</v>
      </c>
      <c r="P1105" s="110">
        <v>3.52</v>
      </c>
      <c r="Q1105" s="109"/>
      <c r="R1105" s="110">
        <v>3.92</v>
      </c>
      <c r="S1105" s="109"/>
      <c r="T1105" s="108">
        <v>0</v>
      </c>
      <c r="U1105" s="110">
        <v>0</v>
      </c>
      <c r="V1105" s="109"/>
      <c r="W1105" s="108">
        <v>0</v>
      </c>
      <c r="X1105" s="108">
        <v>0</v>
      </c>
      <c r="Y1105" s="107">
        <v>0</v>
      </c>
      <c r="Z1105" s="107">
        <v>0</v>
      </c>
      <c r="AA1105" s="107">
        <v>0</v>
      </c>
      <c r="AB1105" s="107">
        <v>0</v>
      </c>
      <c r="AC1105" s="107">
        <v>100</v>
      </c>
      <c r="AD1105" s="107">
        <v>25</v>
      </c>
      <c r="AE1105" s="107">
        <v>0</v>
      </c>
      <c r="AF1105" s="107">
        <v>25</v>
      </c>
      <c r="AG1105" s="107">
        <v>2070</v>
      </c>
      <c r="AH1105" s="107">
        <v>24</v>
      </c>
      <c r="AI1105" s="107">
        <v>2130</v>
      </c>
      <c r="AJ1105" s="107">
        <v>0</v>
      </c>
      <c r="AK1105" s="107">
        <v>25</v>
      </c>
      <c r="AL1105" s="107">
        <v>2070</v>
      </c>
      <c r="AM1105" s="107">
        <v>0</v>
      </c>
      <c r="AN1105" s="104">
        <v>4.0571999999999999</v>
      </c>
      <c r="AO1105" s="104">
        <v>0</v>
      </c>
      <c r="AP1105" s="104">
        <v>4.0571999999999999</v>
      </c>
      <c r="AQ1105" s="104">
        <v>3.9428999999999998</v>
      </c>
      <c r="AR1105" s="104">
        <v>0</v>
      </c>
      <c r="AS1105" s="104">
        <v>0</v>
      </c>
      <c r="AT1105" s="104">
        <v>0</v>
      </c>
      <c r="AU1105" s="104">
        <v>3.94</v>
      </c>
      <c r="AV1105" s="106">
        <v>14695</v>
      </c>
      <c r="AW1105" s="105">
        <v>0.25</v>
      </c>
      <c r="AX1105" s="104">
        <v>12.5</v>
      </c>
      <c r="AY1105" s="103" t="e">
        <v>#VALUE!</v>
      </c>
      <c r="AZ1105" s="103" t="e">
        <v>#VALUE!</v>
      </c>
      <c r="BA1105" s="100" t="e">
        <f>U1105/T1105</f>
        <v>#DIV/0!</v>
      </c>
      <c r="BB1105" s="100" t="e">
        <f>W1105/T1105</f>
        <v>#DIV/0!</v>
      </c>
      <c r="BC1105" s="100" t="e">
        <f>X1105/T1105</f>
        <v>#DIV/0!</v>
      </c>
      <c r="BD1105" s="100" t="e">
        <f>(W1105+X1105)/T1105</f>
        <v>#DIV/0!</v>
      </c>
    </row>
    <row r="1106" spans="2:56" hidden="1" outlineLevel="4" collapsed="1" x14ac:dyDescent="0.2">
      <c r="B1106" s="115" t="s">
        <v>1170</v>
      </c>
      <c r="C1106" s="114">
        <v>2</v>
      </c>
      <c r="D1106" s="113">
        <v>8</v>
      </c>
      <c r="E1106" s="109"/>
      <c r="F1106" s="112">
        <v>6</v>
      </c>
      <c r="G1106" s="111"/>
      <c r="H1106" s="109"/>
      <c r="I1106" s="107">
        <v>6</v>
      </c>
      <c r="K1106" s="112">
        <v>12</v>
      </c>
      <c r="L1106" s="111"/>
      <c r="M1106" s="111"/>
      <c r="N1106" s="109"/>
      <c r="O1106" s="108">
        <v>0.4</v>
      </c>
      <c r="P1106" s="110">
        <v>3.3792</v>
      </c>
      <c r="Q1106" s="109"/>
      <c r="R1106" s="110">
        <v>3.7791999999999999</v>
      </c>
      <c r="S1106" s="109"/>
      <c r="T1106" s="108">
        <v>0</v>
      </c>
      <c r="U1106" s="110">
        <v>0</v>
      </c>
      <c r="V1106" s="109"/>
      <c r="W1106" s="108">
        <v>0</v>
      </c>
      <c r="X1106" s="108">
        <v>0</v>
      </c>
      <c r="Y1106" s="107">
        <v>0</v>
      </c>
      <c r="Z1106" s="107">
        <v>0</v>
      </c>
      <c r="AA1106" s="107">
        <v>0</v>
      </c>
      <c r="AB1106" s="107">
        <v>0</v>
      </c>
      <c r="AC1106" s="107">
        <v>100</v>
      </c>
      <c r="AD1106" s="107">
        <v>24</v>
      </c>
      <c r="AE1106" s="107">
        <v>0</v>
      </c>
      <c r="AF1106" s="107">
        <v>24</v>
      </c>
      <c r="AG1106" s="107">
        <v>2162</v>
      </c>
      <c r="AH1106" s="107">
        <v>20</v>
      </c>
      <c r="AI1106" s="107">
        <v>1810</v>
      </c>
      <c r="AJ1106" s="107">
        <v>0</v>
      </c>
      <c r="AK1106" s="107">
        <v>24</v>
      </c>
      <c r="AL1106" s="107">
        <v>2162</v>
      </c>
      <c r="AM1106" s="107">
        <v>0</v>
      </c>
      <c r="AN1106" s="104">
        <v>3.4476</v>
      </c>
      <c r="AO1106" s="104">
        <v>0</v>
      </c>
      <c r="AP1106" s="104">
        <v>3.4476</v>
      </c>
      <c r="AQ1106" s="104">
        <v>4.1181000000000001</v>
      </c>
      <c r="AR1106" s="104">
        <v>0</v>
      </c>
      <c r="AS1106" s="104">
        <v>0</v>
      </c>
      <c r="AT1106" s="104">
        <v>0</v>
      </c>
      <c r="AU1106" s="104">
        <v>4.12</v>
      </c>
      <c r="AV1106" s="106">
        <v>15349</v>
      </c>
      <c r="AW1106" s="105">
        <v>0.24</v>
      </c>
      <c r="AX1106" s="104">
        <v>12</v>
      </c>
      <c r="AY1106" s="103" t="e">
        <v>#VALUE!</v>
      </c>
      <c r="AZ1106" s="103" t="e">
        <v>#VALUE!</v>
      </c>
      <c r="BA1106" s="100" t="e">
        <f>U1106/T1106</f>
        <v>#DIV/0!</v>
      </c>
      <c r="BB1106" s="100" t="e">
        <f>W1106/T1106</f>
        <v>#DIV/0!</v>
      </c>
      <c r="BC1106" s="100" t="e">
        <f>X1106/T1106</f>
        <v>#DIV/0!</v>
      </c>
      <c r="BD1106" s="100" t="e">
        <f>(W1106+X1106)/T1106</f>
        <v>#DIV/0!</v>
      </c>
    </row>
    <row r="1107" spans="2:56" hidden="1" outlineLevel="4" collapsed="1" x14ac:dyDescent="0.2">
      <c r="B1107" s="115" t="s">
        <v>1171</v>
      </c>
      <c r="C1107" s="114">
        <v>2</v>
      </c>
      <c r="D1107" s="113">
        <v>8</v>
      </c>
      <c r="E1107" s="109"/>
      <c r="F1107" s="112">
        <v>6</v>
      </c>
      <c r="G1107" s="111"/>
      <c r="H1107" s="109"/>
      <c r="I1107" s="107">
        <v>6</v>
      </c>
      <c r="K1107" s="112">
        <v>12</v>
      </c>
      <c r="L1107" s="111"/>
      <c r="M1107" s="111"/>
      <c r="N1107" s="109"/>
      <c r="O1107" s="108">
        <v>0.4</v>
      </c>
      <c r="P1107" s="110">
        <v>2.3936000000000002</v>
      </c>
      <c r="Q1107" s="109"/>
      <c r="R1107" s="110">
        <v>2.7936000000000001</v>
      </c>
      <c r="S1107" s="109"/>
      <c r="T1107" s="108">
        <v>0</v>
      </c>
      <c r="U1107" s="110">
        <v>0</v>
      </c>
      <c r="V1107" s="109"/>
      <c r="W1107" s="108">
        <v>0</v>
      </c>
      <c r="X1107" s="108">
        <v>0</v>
      </c>
      <c r="Y1107" s="107">
        <v>0</v>
      </c>
      <c r="Z1107" s="107">
        <v>0</v>
      </c>
      <c r="AA1107" s="107">
        <v>0</v>
      </c>
      <c r="AB1107" s="107">
        <v>0</v>
      </c>
      <c r="AC1107" s="107">
        <v>100</v>
      </c>
      <c r="AD1107" s="107">
        <v>17</v>
      </c>
      <c r="AE1107" s="107">
        <v>0</v>
      </c>
      <c r="AF1107" s="107">
        <v>17</v>
      </c>
      <c r="AG1107" s="107">
        <v>1564</v>
      </c>
      <c r="AH1107" s="107">
        <v>20</v>
      </c>
      <c r="AI1107" s="107">
        <v>1768</v>
      </c>
      <c r="AJ1107" s="107">
        <v>0</v>
      </c>
      <c r="AK1107" s="107">
        <v>17</v>
      </c>
      <c r="AL1107" s="107">
        <v>1564</v>
      </c>
      <c r="AM1107" s="107">
        <v>0</v>
      </c>
      <c r="AN1107" s="104">
        <v>3.3675999999999999</v>
      </c>
      <c r="AO1107" s="104">
        <v>0</v>
      </c>
      <c r="AP1107" s="104">
        <v>3.3675999999999999</v>
      </c>
      <c r="AQ1107" s="104">
        <v>2.9790000000000001</v>
      </c>
      <c r="AR1107" s="104">
        <v>0</v>
      </c>
      <c r="AS1107" s="104">
        <v>0</v>
      </c>
      <c r="AT1107" s="104">
        <v>0</v>
      </c>
      <c r="AU1107" s="104">
        <v>2.98</v>
      </c>
      <c r="AV1107" s="106">
        <v>11103</v>
      </c>
      <c r="AW1107" s="105">
        <v>0.17</v>
      </c>
      <c r="AX1107" s="104">
        <v>8.5</v>
      </c>
      <c r="AY1107" s="103" t="e">
        <v>#VALUE!</v>
      </c>
      <c r="AZ1107" s="103" t="e">
        <v>#VALUE!</v>
      </c>
      <c r="BA1107" s="100" t="e">
        <f>U1107/T1107</f>
        <v>#DIV/0!</v>
      </c>
      <c r="BB1107" s="100" t="e">
        <f>W1107/T1107</f>
        <v>#DIV/0!</v>
      </c>
      <c r="BC1107" s="100" t="e">
        <f>X1107/T1107</f>
        <v>#DIV/0!</v>
      </c>
      <c r="BD1107" s="100" t="e">
        <f>(W1107+X1107)/T1107</f>
        <v>#DIV/0!</v>
      </c>
    </row>
    <row r="1108" spans="2:56" hidden="1" outlineLevel="4" collapsed="1" x14ac:dyDescent="0.2">
      <c r="B1108" s="115" t="s">
        <v>1172</v>
      </c>
      <c r="C1108" s="114">
        <v>1</v>
      </c>
      <c r="D1108" s="113">
        <v>4</v>
      </c>
      <c r="E1108" s="109"/>
      <c r="F1108" s="112">
        <v>3</v>
      </c>
      <c r="G1108" s="111"/>
      <c r="H1108" s="109"/>
      <c r="I1108" s="107">
        <v>3</v>
      </c>
      <c r="K1108" s="112">
        <v>6</v>
      </c>
      <c r="L1108" s="111"/>
      <c r="M1108" s="111"/>
      <c r="N1108" s="109"/>
      <c r="O1108" s="108">
        <v>0.2</v>
      </c>
      <c r="P1108" s="110">
        <v>2.1120000000000001</v>
      </c>
      <c r="Q1108" s="109"/>
      <c r="R1108" s="110">
        <v>2.3119999999999998</v>
      </c>
      <c r="S1108" s="109"/>
      <c r="T1108" s="108">
        <v>0</v>
      </c>
      <c r="U1108" s="110">
        <v>0</v>
      </c>
      <c r="V1108" s="109"/>
      <c r="W1108" s="108">
        <v>0</v>
      </c>
      <c r="X1108" s="108">
        <v>0</v>
      </c>
      <c r="Y1108" s="107">
        <v>0</v>
      </c>
      <c r="Z1108" s="107">
        <v>0</v>
      </c>
      <c r="AA1108" s="107">
        <v>0</v>
      </c>
      <c r="AB1108" s="107">
        <v>0</v>
      </c>
      <c r="AC1108" s="107">
        <v>50</v>
      </c>
      <c r="AD1108" s="107">
        <v>15</v>
      </c>
      <c r="AE1108" s="107">
        <v>0</v>
      </c>
      <c r="AF1108" s="107">
        <v>15</v>
      </c>
      <c r="AG1108" s="107">
        <v>1380</v>
      </c>
      <c r="AH1108" s="107">
        <v>10</v>
      </c>
      <c r="AI1108" s="107">
        <v>884</v>
      </c>
      <c r="AJ1108" s="107">
        <v>0</v>
      </c>
      <c r="AK1108" s="107">
        <v>15</v>
      </c>
      <c r="AL1108" s="107">
        <v>1380</v>
      </c>
      <c r="AM1108" s="107">
        <v>0</v>
      </c>
      <c r="AN1108" s="104">
        <v>1.6838</v>
      </c>
      <c r="AO1108" s="104">
        <v>0</v>
      </c>
      <c r="AP1108" s="104">
        <v>1.6838</v>
      </c>
      <c r="AQ1108" s="104">
        <v>2.6286</v>
      </c>
      <c r="AR1108" s="104">
        <v>0</v>
      </c>
      <c r="AS1108" s="104">
        <v>0</v>
      </c>
      <c r="AT1108" s="104">
        <v>0</v>
      </c>
      <c r="AU1108" s="104">
        <v>2.63</v>
      </c>
      <c r="AV1108" s="106">
        <v>9797</v>
      </c>
      <c r="AW1108" s="105">
        <v>0.3</v>
      </c>
      <c r="AX1108" s="104">
        <v>15</v>
      </c>
      <c r="AY1108" s="103" t="e">
        <v>#VALUE!</v>
      </c>
      <c r="AZ1108" s="103" t="e">
        <v>#VALUE!</v>
      </c>
      <c r="BA1108" s="100" t="e">
        <f>U1108/T1108</f>
        <v>#DIV/0!</v>
      </c>
      <c r="BB1108" s="100" t="e">
        <f>W1108/T1108</f>
        <v>#DIV/0!</v>
      </c>
      <c r="BC1108" s="100" t="e">
        <f>X1108/T1108</f>
        <v>#DIV/0!</v>
      </c>
      <c r="BD1108" s="100" t="e">
        <f>(W1108+X1108)/T1108</f>
        <v>#DIV/0!</v>
      </c>
    </row>
    <row r="1109" spans="2:56" hidden="1" outlineLevel="4" collapsed="1" x14ac:dyDescent="0.2">
      <c r="B1109" s="115" t="s">
        <v>1173</v>
      </c>
      <c r="C1109" s="114">
        <v>1</v>
      </c>
      <c r="D1109" s="113">
        <v>4</v>
      </c>
      <c r="E1109" s="109"/>
      <c r="F1109" s="112">
        <v>3</v>
      </c>
      <c r="G1109" s="111"/>
      <c r="H1109" s="109"/>
      <c r="I1109" s="107">
        <v>3</v>
      </c>
      <c r="K1109" s="112">
        <v>6</v>
      </c>
      <c r="L1109" s="111"/>
      <c r="M1109" s="111"/>
      <c r="N1109" s="109"/>
      <c r="O1109" s="108">
        <v>0.2</v>
      </c>
      <c r="P1109" s="110">
        <v>0.4224</v>
      </c>
      <c r="Q1109" s="109"/>
      <c r="R1109" s="110">
        <v>0.62239999999999995</v>
      </c>
      <c r="S1109" s="109"/>
      <c r="T1109" s="108">
        <v>0</v>
      </c>
      <c r="U1109" s="110">
        <v>0</v>
      </c>
      <c r="V1109" s="109"/>
      <c r="W1109" s="108">
        <v>0</v>
      </c>
      <c r="X1109" s="108">
        <v>0</v>
      </c>
      <c r="Y1109" s="107">
        <v>0</v>
      </c>
      <c r="Z1109" s="107">
        <v>0</v>
      </c>
      <c r="AA1109" s="107">
        <v>0</v>
      </c>
      <c r="AB1109" s="107">
        <v>0</v>
      </c>
      <c r="AC1109" s="107">
        <v>50</v>
      </c>
      <c r="AD1109" s="107">
        <v>3</v>
      </c>
      <c r="AE1109" s="107">
        <v>0</v>
      </c>
      <c r="AF1109" s="107">
        <v>3</v>
      </c>
      <c r="AG1109" s="107">
        <v>156</v>
      </c>
      <c r="AH1109" s="107">
        <v>25</v>
      </c>
      <c r="AI1109" s="107">
        <v>0</v>
      </c>
      <c r="AJ1109" s="107">
        <v>0</v>
      </c>
      <c r="AK1109" s="107">
        <v>3</v>
      </c>
      <c r="AL1109" s="107">
        <v>156</v>
      </c>
      <c r="AM1109" s="107">
        <v>0</v>
      </c>
      <c r="AN1109" s="104">
        <v>0</v>
      </c>
      <c r="AO1109" s="104">
        <v>0</v>
      </c>
      <c r="AP1109" s="104">
        <v>0</v>
      </c>
      <c r="AQ1109" s="104">
        <v>0.29709999999999998</v>
      </c>
      <c r="AR1109" s="104">
        <v>0</v>
      </c>
      <c r="AS1109" s="104">
        <v>0</v>
      </c>
      <c r="AT1109" s="104">
        <v>0</v>
      </c>
      <c r="AU1109" s="104">
        <v>0.3</v>
      </c>
      <c r="AV1109" s="106">
        <v>1107</v>
      </c>
      <c r="AW1109" s="105">
        <v>0.06</v>
      </c>
      <c r="AX1109" s="104">
        <v>3</v>
      </c>
      <c r="AY1109" s="103" t="e">
        <v>#VALUE!</v>
      </c>
      <c r="AZ1109" s="103" t="e">
        <v>#VALUE!</v>
      </c>
      <c r="BA1109" s="100" t="e">
        <f>U1109/T1109</f>
        <v>#DIV/0!</v>
      </c>
      <c r="BB1109" s="100" t="e">
        <f>W1109/T1109</f>
        <v>#DIV/0!</v>
      </c>
      <c r="BC1109" s="100" t="e">
        <f>X1109/T1109</f>
        <v>#DIV/0!</v>
      </c>
      <c r="BD1109" s="100" t="e">
        <f>(W1109+X1109)/T1109</f>
        <v>#DIV/0!</v>
      </c>
    </row>
    <row r="1110" spans="2:56" hidden="1" outlineLevel="4" collapsed="1" x14ac:dyDescent="0.2">
      <c r="B1110" s="115" t="s">
        <v>1174</v>
      </c>
      <c r="C1110" s="114">
        <v>1</v>
      </c>
      <c r="D1110" s="113">
        <v>2</v>
      </c>
      <c r="E1110" s="109"/>
      <c r="F1110" s="112">
        <v>0</v>
      </c>
      <c r="G1110" s="111"/>
      <c r="H1110" s="109"/>
      <c r="I1110" s="107">
        <v>6</v>
      </c>
      <c r="K1110" s="112">
        <v>6</v>
      </c>
      <c r="L1110" s="111"/>
      <c r="M1110" s="111"/>
      <c r="N1110" s="109"/>
      <c r="O1110" s="108">
        <v>0</v>
      </c>
      <c r="P1110" s="110">
        <v>0.28170000000000001</v>
      </c>
      <c r="Q1110" s="109"/>
      <c r="R1110" s="110">
        <v>0.28170000000000001</v>
      </c>
      <c r="S1110" s="109"/>
      <c r="T1110" s="108">
        <v>0</v>
      </c>
      <c r="U1110" s="110">
        <v>0</v>
      </c>
      <c r="V1110" s="109"/>
      <c r="W1110" s="108">
        <v>0</v>
      </c>
      <c r="X1110" s="108">
        <v>0</v>
      </c>
      <c r="Y1110" s="107">
        <v>0</v>
      </c>
      <c r="Z1110" s="107">
        <v>0</v>
      </c>
      <c r="AA1110" s="107">
        <v>0</v>
      </c>
      <c r="AB1110" s="107">
        <v>0</v>
      </c>
      <c r="AC1110" s="107">
        <v>50</v>
      </c>
      <c r="AD1110" s="107">
        <v>1</v>
      </c>
      <c r="AE1110" s="107">
        <v>0</v>
      </c>
      <c r="AF1110" s="107">
        <v>1</v>
      </c>
      <c r="AG1110" s="107">
        <v>99</v>
      </c>
      <c r="AH1110" s="107">
        <v>2</v>
      </c>
      <c r="AI1110" s="107">
        <v>210</v>
      </c>
      <c r="AJ1110" s="107">
        <v>0</v>
      </c>
      <c r="AK1110" s="107">
        <v>1</v>
      </c>
      <c r="AL1110" s="107">
        <v>99</v>
      </c>
      <c r="AM1110" s="107">
        <v>0</v>
      </c>
      <c r="AN1110" s="104">
        <v>0.4</v>
      </c>
      <c r="AO1110" s="104">
        <v>0</v>
      </c>
      <c r="AP1110" s="104">
        <v>0.4</v>
      </c>
      <c r="AQ1110" s="104">
        <v>0.18859999999999999</v>
      </c>
      <c r="AR1110" s="104">
        <v>0</v>
      </c>
      <c r="AS1110" s="104">
        <v>0</v>
      </c>
      <c r="AT1110" s="104">
        <v>0</v>
      </c>
      <c r="AU1110" s="104">
        <v>0.19</v>
      </c>
      <c r="AV1110" s="106">
        <v>703</v>
      </c>
      <c r="AW1110" s="105">
        <v>0.02</v>
      </c>
      <c r="AX1110" s="104">
        <v>1</v>
      </c>
      <c r="AY1110" s="103" t="e">
        <v>#VALUE!</v>
      </c>
      <c r="AZ1110" s="103" t="e">
        <v>#VALUE!</v>
      </c>
      <c r="BA1110" s="100" t="e">
        <f>U1110/T1110</f>
        <v>#DIV/0!</v>
      </c>
      <c r="BB1110" s="100" t="e">
        <f>W1110/T1110</f>
        <v>#DIV/0!</v>
      </c>
      <c r="BC1110" s="100" t="e">
        <f>X1110/T1110</f>
        <v>#DIV/0!</v>
      </c>
      <c r="BD1110" s="100" t="e">
        <f>(W1110+X1110)/T1110</f>
        <v>#DIV/0!</v>
      </c>
    </row>
    <row r="1111" spans="2:56" hidden="1" outlineLevel="4" collapsed="1" x14ac:dyDescent="0.2">
      <c r="B1111" s="115" t="s">
        <v>1175</v>
      </c>
      <c r="C1111" s="114">
        <v>1</v>
      </c>
      <c r="D1111" s="113">
        <v>2</v>
      </c>
      <c r="E1111" s="109"/>
      <c r="F1111" s="112">
        <v>0</v>
      </c>
      <c r="G1111" s="111"/>
      <c r="H1111" s="109"/>
      <c r="I1111" s="107">
        <v>6</v>
      </c>
      <c r="K1111" s="112">
        <v>6</v>
      </c>
      <c r="L1111" s="111"/>
      <c r="M1111" s="111"/>
      <c r="N1111" s="109"/>
      <c r="O1111" s="108">
        <v>0</v>
      </c>
      <c r="P1111" s="110">
        <v>1.1268</v>
      </c>
      <c r="Q1111" s="109"/>
      <c r="R1111" s="110">
        <v>1.1268</v>
      </c>
      <c r="S1111" s="109"/>
      <c r="T1111" s="108">
        <v>0</v>
      </c>
      <c r="U1111" s="110">
        <v>0</v>
      </c>
      <c r="V1111" s="109"/>
      <c r="W1111" s="108">
        <v>0</v>
      </c>
      <c r="X1111" s="108">
        <v>0</v>
      </c>
      <c r="Y1111" s="107">
        <v>0</v>
      </c>
      <c r="Z1111" s="107">
        <v>0</v>
      </c>
      <c r="AA1111" s="107">
        <v>0</v>
      </c>
      <c r="AB1111" s="107">
        <v>0</v>
      </c>
      <c r="AC1111" s="107">
        <v>50</v>
      </c>
      <c r="AD1111" s="107">
        <v>4</v>
      </c>
      <c r="AE1111" s="107">
        <v>0</v>
      </c>
      <c r="AF1111" s="107">
        <v>4</v>
      </c>
      <c r="AG1111" s="107">
        <v>393</v>
      </c>
      <c r="AH1111" s="107">
        <v>5</v>
      </c>
      <c r="AI1111" s="107">
        <v>426</v>
      </c>
      <c r="AJ1111" s="107">
        <v>0</v>
      </c>
      <c r="AK1111" s="107">
        <v>4</v>
      </c>
      <c r="AL1111" s="107">
        <v>393</v>
      </c>
      <c r="AM1111" s="107">
        <v>0</v>
      </c>
      <c r="AN1111" s="104">
        <v>0.81140000000000001</v>
      </c>
      <c r="AO1111" s="104">
        <v>0</v>
      </c>
      <c r="AP1111" s="104">
        <v>0.81140000000000001</v>
      </c>
      <c r="AQ1111" s="104">
        <v>0.74860000000000004</v>
      </c>
      <c r="AR1111" s="104">
        <v>0</v>
      </c>
      <c r="AS1111" s="104">
        <v>0</v>
      </c>
      <c r="AT1111" s="104">
        <v>0</v>
      </c>
      <c r="AU1111" s="104">
        <v>0.75</v>
      </c>
      <c r="AV1111" s="106">
        <v>2790</v>
      </c>
      <c r="AW1111" s="105">
        <v>0.08</v>
      </c>
      <c r="AX1111" s="104">
        <v>4</v>
      </c>
      <c r="AY1111" s="103" t="e">
        <v>#VALUE!</v>
      </c>
      <c r="AZ1111" s="103" t="e">
        <v>#VALUE!</v>
      </c>
      <c r="BA1111" s="100" t="e">
        <f>U1111/T1111</f>
        <v>#DIV/0!</v>
      </c>
      <c r="BB1111" s="100" t="e">
        <f>W1111/T1111</f>
        <v>#DIV/0!</v>
      </c>
      <c r="BC1111" s="100" t="e">
        <f>X1111/T1111</f>
        <v>#DIV/0!</v>
      </c>
      <c r="BD1111" s="100" t="e">
        <f>(W1111+X1111)/T1111</f>
        <v>#DIV/0!</v>
      </c>
    </row>
    <row r="1112" spans="2:56" hidden="1" outlineLevel="4" collapsed="1" x14ac:dyDescent="0.2">
      <c r="B1112" s="115" t="s">
        <v>1176</v>
      </c>
      <c r="C1112" s="114">
        <v>1</v>
      </c>
      <c r="D1112" s="113">
        <v>2</v>
      </c>
      <c r="E1112" s="109"/>
      <c r="F1112" s="112">
        <v>0</v>
      </c>
      <c r="G1112" s="111"/>
      <c r="H1112" s="109"/>
      <c r="I1112" s="107">
        <v>6</v>
      </c>
      <c r="K1112" s="112">
        <v>6</v>
      </c>
      <c r="L1112" s="111"/>
      <c r="M1112" s="111"/>
      <c r="N1112" s="109"/>
      <c r="O1112" s="108">
        <v>0</v>
      </c>
      <c r="P1112" s="110">
        <v>1.6901999999999999</v>
      </c>
      <c r="Q1112" s="109"/>
      <c r="R1112" s="110">
        <v>1.6901999999999999</v>
      </c>
      <c r="S1112" s="109"/>
      <c r="T1112" s="108">
        <v>0</v>
      </c>
      <c r="U1112" s="110">
        <v>0</v>
      </c>
      <c r="V1112" s="109"/>
      <c r="W1112" s="108">
        <v>0</v>
      </c>
      <c r="X1112" s="108">
        <v>0</v>
      </c>
      <c r="Y1112" s="107">
        <v>0</v>
      </c>
      <c r="Z1112" s="107">
        <v>0</v>
      </c>
      <c r="AA1112" s="107">
        <v>0</v>
      </c>
      <c r="AB1112" s="107">
        <v>0</v>
      </c>
      <c r="AC1112" s="107">
        <v>50</v>
      </c>
      <c r="AD1112" s="107">
        <v>6</v>
      </c>
      <c r="AE1112" s="107">
        <v>0</v>
      </c>
      <c r="AF1112" s="107">
        <v>6</v>
      </c>
      <c r="AG1112" s="107">
        <v>582</v>
      </c>
      <c r="AH1112" s="107">
        <v>5</v>
      </c>
      <c r="AI1112" s="107">
        <v>465</v>
      </c>
      <c r="AJ1112" s="107">
        <v>0</v>
      </c>
      <c r="AK1112" s="107">
        <v>6</v>
      </c>
      <c r="AL1112" s="107">
        <v>582</v>
      </c>
      <c r="AM1112" s="107">
        <v>0</v>
      </c>
      <c r="AN1112" s="104">
        <v>0.88570000000000004</v>
      </c>
      <c r="AO1112" s="104">
        <v>0</v>
      </c>
      <c r="AP1112" s="104">
        <v>0.88570000000000004</v>
      </c>
      <c r="AQ1112" s="104">
        <v>1.1086</v>
      </c>
      <c r="AR1112" s="104">
        <v>0</v>
      </c>
      <c r="AS1112" s="104">
        <v>0</v>
      </c>
      <c r="AT1112" s="104">
        <v>0</v>
      </c>
      <c r="AU1112" s="104">
        <v>1.1100000000000001</v>
      </c>
      <c r="AV1112" s="106">
        <v>4132</v>
      </c>
      <c r="AW1112" s="105">
        <v>0.12</v>
      </c>
      <c r="AX1112" s="104">
        <v>6</v>
      </c>
      <c r="AY1112" s="103" t="e">
        <v>#VALUE!</v>
      </c>
      <c r="AZ1112" s="103" t="e">
        <v>#VALUE!</v>
      </c>
      <c r="BA1112" s="100" t="e">
        <f>U1112/T1112</f>
        <v>#DIV/0!</v>
      </c>
      <c r="BB1112" s="100" t="e">
        <f>W1112/T1112</f>
        <v>#DIV/0!</v>
      </c>
      <c r="BC1112" s="100" t="e">
        <f>X1112/T1112</f>
        <v>#DIV/0!</v>
      </c>
      <c r="BD1112" s="100" t="e">
        <f>(W1112+X1112)/T1112</f>
        <v>#DIV/0!</v>
      </c>
    </row>
    <row r="1113" spans="2:56" hidden="1" outlineLevel="4" collapsed="1" x14ac:dyDescent="0.2">
      <c r="B1113" s="115" t="s">
        <v>1177</v>
      </c>
      <c r="C1113" s="114">
        <v>1</v>
      </c>
      <c r="D1113" s="113">
        <v>2</v>
      </c>
      <c r="E1113" s="109"/>
      <c r="F1113" s="112">
        <v>0</v>
      </c>
      <c r="G1113" s="111"/>
      <c r="H1113" s="109"/>
      <c r="I1113" s="107">
        <v>6</v>
      </c>
      <c r="K1113" s="112">
        <v>6</v>
      </c>
      <c r="L1113" s="111"/>
      <c r="M1113" s="111"/>
      <c r="N1113" s="109"/>
      <c r="O1113" s="108">
        <v>0</v>
      </c>
      <c r="P1113" s="110">
        <v>1.6901999999999999</v>
      </c>
      <c r="Q1113" s="109"/>
      <c r="R1113" s="110">
        <v>1.6901999999999999</v>
      </c>
      <c r="S1113" s="109"/>
      <c r="T1113" s="108">
        <v>0</v>
      </c>
      <c r="U1113" s="110">
        <v>0</v>
      </c>
      <c r="V1113" s="109"/>
      <c r="W1113" s="108">
        <v>0</v>
      </c>
      <c r="X1113" s="108">
        <v>0</v>
      </c>
      <c r="Y1113" s="107">
        <v>0</v>
      </c>
      <c r="Z1113" s="107">
        <v>0</v>
      </c>
      <c r="AA1113" s="107">
        <v>0</v>
      </c>
      <c r="AB1113" s="107">
        <v>0</v>
      </c>
      <c r="AC1113" s="107">
        <v>50</v>
      </c>
      <c r="AD1113" s="107">
        <v>6</v>
      </c>
      <c r="AE1113" s="107">
        <v>0</v>
      </c>
      <c r="AF1113" s="107">
        <v>6</v>
      </c>
      <c r="AG1113" s="107">
        <v>603</v>
      </c>
      <c r="AH1113" s="107">
        <v>4</v>
      </c>
      <c r="AI1113" s="107">
        <v>416</v>
      </c>
      <c r="AJ1113" s="107">
        <v>0</v>
      </c>
      <c r="AK1113" s="107">
        <v>6</v>
      </c>
      <c r="AL1113" s="107">
        <v>603</v>
      </c>
      <c r="AM1113" s="107">
        <v>0</v>
      </c>
      <c r="AN1113" s="104">
        <v>0.79239999999999999</v>
      </c>
      <c r="AO1113" s="104">
        <v>0</v>
      </c>
      <c r="AP1113" s="104">
        <v>0.79239999999999999</v>
      </c>
      <c r="AQ1113" s="104">
        <v>1.1486000000000001</v>
      </c>
      <c r="AR1113" s="104">
        <v>0</v>
      </c>
      <c r="AS1113" s="104">
        <v>0</v>
      </c>
      <c r="AT1113" s="104">
        <v>0</v>
      </c>
      <c r="AU1113" s="104">
        <v>1.1499999999999999</v>
      </c>
      <c r="AV1113" s="106">
        <v>4281</v>
      </c>
      <c r="AW1113" s="105">
        <v>0.12</v>
      </c>
      <c r="AX1113" s="104">
        <v>6</v>
      </c>
      <c r="AY1113" s="103" t="e">
        <v>#VALUE!</v>
      </c>
      <c r="AZ1113" s="103" t="e">
        <v>#VALUE!</v>
      </c>
      <c r="BA1113" s="100" t="e">
        <f>U1113/T1113</f>
        <v>#DIV/0!</v>
      </c>
      <c r="BB1113" s="100" t="e">
        <f>W1113/T1113</f>
        <v>#DIV/0!</v>
      </c>
      <c r="BC1113" s="100" t="e">
        <f>X1113/T1113</f>
        <v>#DIV/0!</v>
      </c>
      <c r="BD1113" s="100" t="e">
        <f>(W1113+X1113)/T1113</f>
        <v>#DIV/0!</v>
      </c>
    </row>
    <row r="1114" spans="2:56" hidden="1" outlineLevel="4" collapsed="1" x14ac:dyDescent="0.2">
      <c r="B1114" s="115" t="s">
        <v>1178</v>
      </c>
      <c r="C1114" s="114">
        <v>1</v>
      </c>
      <c r="D1114" s="113">
        <v>2</v>
      </c>
      <c r="E1114" s="109"/>
      <c r="F1114" s="112">
        <v>0</v>
      </c>
      <c r="G1114" s="111"/>
      <c r="H1114" s="109"/>
      <c r="I1114" s="107">
        <v>6</v>
      </c>
      <c r="K1114" s="112">
        <v>6</v>
      </c>
      <c r="L1114" s="111"/>
      <c r="M1114" s="111"/>
      <c r="N1114" s="109"/>
      <c r="O1114" s="108">
        <v>0</v>
      </c>
      <c r="P1114" s="110">
        <v>1.4085000000000001</v>
      </c>
      <c r="Q1114" s="109"/>
      <c r="R1114" s="110">
        <v>1.4085000000000001</v>
      </c>
      <c r="S1114" s="109"/>
      <c r="T1114" s="108">
        <v>0</v>
      </c>
      <c r="U1114" s="110">
        <v>0</v>
      </c>
      <c r="V1114" s="109"/>
      <c r="W1114" s="108">
        <v>0</v>
      </c>
      <c r="X1114" s="108">
        <v>0</v>
      </c>
      <c r="Y1114" s="107">
        <v>0</v>
      </c>
      <c r="Z1114" s="107">
        <v>0</v>
      </c>
      <c r="AA1114" s="107">
        <v>0</v>
      </c>
      <c r="AB1114" s="107">
        <v>0</v>
      </c>
      <c r="AC1114" s="107">
        <v>50</v>
      </c>
      <c r="AD1114" s="107">
        <v>5</v>
      </c>
      <c r="AE1114" s="107">
        <v>0</v>
      </c>
      <c r="AF1114" s="107">
        <v>5</v>
      </c>
      <c r="AG1114" s="107">
        <v>492</v>
      </c>
      <c r="AH1114" s="107">
        <v>4</v>
      </c>
      <c r="AI1114" s="107">
        <v>329</v>
      </c>
      <c r="AJ1114" s="107">
        <v>0</v>
      </c>
      <c r="AK1114" s="107">
        <v>5</v>
      </c>
      <c r="AL1114" s="107">
        <v>492</v>
      </c>
      <c r="AM1114" s="107">
        <v>0</v>
      </c>
      <c r="AN1114" s="104">
        <v>0.62670000000000003</v>
      </c>
      <c r="AO1114" s="104">
        <v>0</v>
      </c>
      <c r="AP1114" s="104">
        <v>0.62670000000000003</v>
      </c>
      <c r="AQ1114" s="104">
        <v>0.93710000000000004</v>
      </c>
      <c r="AR1114" s="104">
        <v>0</v>
      </c>
      <c r="AS1114" s="104">
        <v>0</v>
      </c>
      <c r="AT1114" s="104">
        <v>0</v>
      </c>
      <c r="AU1114" s="104">
        <v>0.94</v>
      </c>
      <c r="AV1114" s="106">
        <v>3493</v>
      </c>
      <c r="AW1114" s="105">
        <v>0.1</v>
      </c>
      <c r="AX1114" s="104">
        <v>5</v>
      </c>
      <c r="AY1114" s="103" t="e">
        <v>#VALUE!</v>
      </c>
      <c r="AZ1114" s="103" t="e">
        <v>#VALUE!</v>
      </c>
      <c r="BA1114" s="100" t="e">
        <f>U1114/T1114</f>
        <v>#DIV/0!</v>
      </c>
      <c r="BB1114" s="100" t="e">
        <f>W1114/T1114</f>
        <v>#DIV/0!</v>
      </c>
      <c r="BC1114" s="100" t="e">
        <f>X1114/T1114</f>
        <v>#DIV/0!</v>
      </c>
      <c r="BD1114" s="100" t="e">
        <f>(W1114+X1114)/T1114</f>
        <v>#DIV/0!</v>
      </c>
    </row>
    <row r="1115" spans="2:56" hidden="1" outlineLevel="4" collapsed="1" x14ac:dyDescent="0.2">
      <c r="B1115" s="115" t="s">
        <v>1179</v>
      </c>
      <c r="C1115" s="114">
        <v>1</v>
      </c>
      <c r="D1115" s="113">
        <v>0.5</v>
      </c>
      <c r="E1115" s="109"/>
      <c r="F1115" s="112">
        <v>0</v>
      </c>
      <c r="G1115" s="111"/>
      <c r="H1115" s="109"/>
      <c r="I1115" s="107">
        <v>2</v>
      </c>
      <c r="K1115" s="112">
        <v>2</v>
      </c>
      <c r="L1115" s="111"/>
      <c r="M1115" s="111"/>
      <c r="N1115" s="109"/>
      <c r="O1115" s="108">
        <v>0</v>
      </c>
      <c r="P1115" s="110">
        <v>0</v>
      </c>
      <c r="Q1115" s="109"/>
      <c r="R1115" s="110">
        <v>0</v>
      </c>
      <c r="S1115" s="109"/>
      <c r="T1115" s="108">
        <v>0</v>
      </c>
      <c r="U1115" s="110">
        <v>0</v>
      </c>
      <c r="V1115" s="109"/>
      <c r="W1115" s="108">
        <v>0</v>
      </c>
      <c r="X1115" s="108">
        <v>0</v>
      </c>
      <c r="Y1115" s="107">
        <v>0</v>
      </c>
      <c r="Z1115" s="107">
        <v>0</v>
      </c>
      <c r="AA1115" s="107">
        <v>0</v>
      </c>
      <c r="AB1115" s="107">
        <v>0</v>
      </c>
      <c r="AC1115" s="107">
        <v>50</v>
      </c>
      <c r="AD1115" s="107">
        <v>0</v>
      </c>
      <c r="AE1115" s="107">
        <v>0</v>
      </c>
      <c r="AF1115" s="107">
        <v>0</v>
      </c>
      <c r="AG1115" s="107">
        <v>0</v>
      </c>
      <c r="AH1115" s="107">
        <v>18</v>
      </c>
      <c r="AI1115" s="107">
        <v>492</v>
      </c>
      <c r="AJ1115" s="107">
        <v>0</v>
      </c>
      <c r="AK1115" s="107">
        <v>0</v>
      </c>
      <c r="AL1115" s="107">
        <v>0</v>
      </c>
      <c r="AM1115" s="107">
        <v>0</v>
      </c>
      <c r="AN1115" s="104">
        <v>0.93710000000000004</v>
      </c>
      <c r="AO1115" s="104">
        <v>0</v>
      </c>
      <c r="AP1115" s="104">
        <v>0.93710000000000004</v>
      </c>
      <c r="AQ1115" s="104">
        <v>0</v>
      </c>
      <c r="AR1115" s="104">
        <v>0</v>
      </c>
      <c r="AS1115" s="104">
        <v>0</v>
      </c>
      <c r="AT1115" s="104">
        <v>0</v>
      </c>
      <c r="AU1115" s="104">
        <v>0</v>
      </c>
      <c r="AV1115" s="106">
        <v>0</v>
      </c>
      <c r="AW1115" s="105">
        <v>0</v>
      </c>
      <c r="AX1115" s="104">
        <v>0</v>
      </c>
      <c r="AY1115" s="103" t="e">
        <v>#VALUE!</v>
      </c>
      <c r="AZ1115" s="103" t="e">
        <v>#VALUE!</v>
      </c>
      <c r="BA1115" s="100" t="e">
        <f>U1115/T1115</f>
        <v>#DIV/0!</v>
      </c>
      <c r="BB1115" s="100" t="e">
        <f>W1115/T1115</f>
        <v>#DIV/0!</v>
      </c>
      <c r="BC1115" s="100" t="e">
        <f>X1115/T1115</f>
        <v>#DIV/0!</v>
      </c>
      <c r="BD1115" s="100" t="e">
        <f>(W1115+X1115)/T1115</f>
        <v>#DIV/0!</v>
      </c>
    </row>
    <row r="1116" spans="2:56" hidden="1" outlineLevel="4" collapsed="1" x14ac:dyDescent="0.2">
      <c r="B1116" s="115" t="s">
        <v>1180</v>
      </c>
      <c r="C1116" s="114">
        <v>1</v>
      </c>
      <c r="D1116" s="113">
        <v>0.5</v>
      </c>
      <c r="E1116" s="109"/>
      <c r="F1116" s="112">
        <v>0</v>
      </c>
      <c r="G1116" s="111"/>
      <c r="H1116" s="109"/>
      <c r="I1116" s="107">
        <v>2</v>
      </c>
      <c r="K1116" s="112">
        <v>2</v>
      </c>
      <c r="L1116" s="111"/>
      <c r="M1116" s="111"/>
      <c r="N1116" s="109"/>
      <c r="O1116" s="108">
        <v>0</v>
      </c>
      <c r="P1116" s="110">
        <v>0</v>
      </c>
      <c r="Q1116" s="109"/>
      <c r="R1116" s="110">
        <v>0</v>
      </c>
      <c r="S1116" s="109"/>
      <c r="T1116" s="108">
        <v>0</v>
      </c>
      <c r="U1116" s="110">
        <v>0</v>
      </c>
      <c r="V1116" s="109"/>
      <c r="W1116" s="108">
        <v>0</v>
      </c>
      <c r="X1116" s="108">
        <v>0</v>
      </c>
      <c r="Y1116" s="107">
        <v>0</v>
      </c>
      <c r="Z1116" s="107">
        <v>0</v>
      </c>
      <c r="AA1116" s="107">
        <v>0</v>
      </c>
      <c r="AB1116" s="107">
        <v>0</v>
      </c>
      <c r="AC1116" s="107">
        <v>50</v>
      </c>
      <c r="AD1116" s="107">
        <v>0</v>
      </c>
      <c r="AE1116" s="107">
        <v>0</v>
      </c>
      <c r="AF1116" s="107">
        <v>0</v>
      </c>
      <c r="AG1116" s="107">
        <v>0</v>
      </c>
      <c r="AH1116" s="107">
        <v>20</v>
      </c>
      <c r="AI1116" s="107">
        <v>527</v>
      </c>
      <c r="AJ1116" s="107">
        <v>0</v>
      </c>
      <c r="AK1116" s="107">
        <v>0</v>
      </c>
      <c r="AL1116" s="107">
        <v>0</v>
      </c>
      <c r="AM1116" s="107">
        <v>0</v>
      </c>
      <c r="AN1116" s="104">
        <v>1.0038</v>
      </c>
      <c r="AO1116" s="104">
        <v>0</v>
      </c>
      <c r="AP1116" s="104">
        <v>1.0038</v>
      </c>
      <c r="AQ1116" s="104">
        <v>0</v>
      </c>
      <c r="AR1116" s="104">
        <v>0</v>
      </c>
      <c r="AS1116" s="104">
        <v>0</v>
      </c>
      <c r="AT1116" s="104">
        <v>0</v>
      </c>
      <c r="AU1116" s="104">
        <v>0</v>
      </c>
      <c r="AV1116" s="106">
        <v>0</v>
      </c>
      <c r="AW1116" s="105">
        <v>0</v>
      </c>
      <c r="AX1116" s="104">
        <v>0</v>
      </c>
      <c r="AY1116" s="103" t="e">
        <v>#VALUE!</v>
      </c>
      <c r="AZ1116" s="103" t="e">
        <v>#VALUE!</v>
      </c>
      <c r="BA1116" s="100" t="e">
        <f>U1116/T1116</f>
        <v>#DIV/0!</v>
      </c>
      <c r="BB1116" s="100" t="e">
        <f>W1116/T1116</f>
        <v>#DIV/0!</v>
      </c>
      <c r="BC1116" s="100" t="e">
        <f>X1116/T1116</f>
        <v>#DIV/0!</v>
      </c>
      <c r="BD1116" s="100" t="e">
        <f>(W1116+X1116)/T1116</f>
        <v>#DIV/0!</v>
      </c>
    </row>
    <row r="1117" spans="2:56" hidden="1" outlineLevel="4" collapsed="1" x14ac:dyDescent="0.2">
      <c r="B1117" s="115" t="s">
        <v>1181</v>
      </c>
      <c r="C1117" s="114">
        <v>1</v>
      </c>
      <c r="D1117" s="113">
        <v>0.5</v>
      </c>
      <c r="E1117" s="109"/>
      <c r="F1117" s="112">
        <v>0</v>
      </c>
      <c r="G1117" s="111"/>
      <c r="H1117" s="109"/>
      <c r="I1117" s="107">
        <v>2</v>
      </c>
      <c r="K1117" s="112">
        <v>2</v>
      </c>
      <c r="L1117" s="111"/>
      <c r="M1117" s="111"/>
      <c r="N1117" s="109"/>
      <c r="O1117" s="108">
        <v>0</v>
      </c>
      <c r="P1117" s="110">
        <v>2.6598000000000002</v>
      </c>
      <c r="Q1117" s="109"/>
      <c r="R1117" s="110">
        <v>2.6598000000000002</v>
      </c>
      <c r="S1117" s="109"/>
      <c r="T1117" s="108">
        <v>0</v>
      </c>
      <c r="U1117" s="110">
        <v>0</v>
      </c>
      <c r="V1117" s="109"/>
      <c r="W1117" s="108">
        <v>0</v>
      </c>
      <c r="X1117" s="108">
        <v>0</v>
      </c>
      <c r="Y1117" s="107">
        <v>0</v>
      </c>
      <c r="Z1117" s="107">
        <v>0</v>
      </c>
      <c r="AA1117" s="107">
        <v>0</v>
      </c>
      <c r="AB1117" s="107">
        <v>0</v>
      </c>
      <c r="AC1117" s="107">
        <v>50</v>
      </c>
      <c r="AD1117" s="107">
        <v>31</v>
      </c>
      <c r="AE1117" s="107">
        <v>0</v>
      </c>
      <c r="AF1117" s="107">
        <v>31</v>
      </c>
      <c r="AG1117" s="107">
        <v>711</v>
      </c>
      <c r="AH1117" s="107">
        <v>16</v>
      </c>
      <c r="AI1117" s="107">
        <v>382</v>
      </c>
      <c r="AJ1117" s="107">
        <v>0</v>
      </c>
      <c r="AK1117" s="107">
        <v>31</v>
      </c>
      <c r="AL1117" s="107">
        <v>711</v>
      </c>
      <c r="AM1117" s="107">
        <v>0</v>
      </c>
      <c r="AN1117" s="104">
        <v>0.72760000000000002</v>
      </c>
      <c r="AO1117" s="104">
        <v>0</v>
      </c>
      <c r="AP1117" s="104">
        <v>0.72760000000000002</v>
      </c>
      <c r="AQ1117" s="104">
        <v>1.3543000000000001</v>
      </c>
      <c r="AR1117" s="104">
        <v>0</v>
      </c>
      <c r="AS1117" s="104">
        <v>0</v>
      </c>
      <c r="AT1117" s="104">
        <v>0</v>
      </c>
      <c r="AU1117" s="104">
        <v>1.35</v>
      </c>
      <c r="AV1117" s="106">
        <v>5047</v>
      </c>
      <c r="AW1117" s="105">
        <v>0.62</v>
      </c>
      <c r="AX1117" s="104">
        <v>31</v>
      </c>
      <c r="AY1117" s="103" t="e">
        <v>#VALUE!</v>
      </c>
      <c r="AZ1117" s="103" t="e">
        <v>#VALUE!</v>
      </c>
      <c r="BA1117" s="100" t="e">
        <f>U1117/T1117</f>
        <v>#DIV/0!</v>
      </c>
      <c r="BB1117" s="100" t="e">
        <f>W1117/T1117</f>
        <v>#DIV/0!</v>
      </c>
      <c r="BC1117" s="100" t="e">
        <f>X1117/T1117</f>
        <v>#DIV/0!</v>
      </c>
      <c r="BD1117" s="100" t="e">
        <f>(W1117+X1117)/T1117</f>
        <v>#DIV/0!</v>
      </c>
    </row>
    <row r="1118" spans="2:56" hidden="1" outlineLevel="4" collapsed="1" x14ac:dyDescent="0.2">
      <c r="B1118" s="115" t="s">
        <v>1182</v>
      </c>
      <c r="C1118" s="114">
        <v>1</v>
      </c>
      <c r="D1118" s="113">
        <v>0.5</v>
      </c>
      <c r="E1118" s="109"/>
      <c r="F1118" s="112">
        <v>0</v>
      </c>
      <c r="G1118" s="111"/>
      <c r="H1118" s="109"/>
      <c r="I1118" s="107">
        <v>2</v>
      </c>
      <c r="K1118" s="112">
        <v>2</v>
      </c>
      <c r="L1118" s="111"/>
      <c r="M1118" s="111"/>
      <c r="N1118" s="109"/>
      <c r="O1118" s="108">
        <v>0</v>
      </c>
      <c r="P1118" s="110">
        <v>3.0047999999999999</v>
      </c>
      <c r="Q1118" s="109"/>
      <c r="R1118" s="110">
        <v>3.0047999999999999</v>
      </c>
      <c r="S1118" s="109"/>
      <c r="T1118" s="108">
        <v>0</v>
      </c>
      <c r="U1118" s="110">
        <v>0</v>
      </c>
      <c r="V1118" s="109"/>
      <c r="W1118" s="108">
        <v>0</v>
      </c>
      <c r="X1118" s="108">
        <v>0</v>
      </c>
      <c r="Y1118" s="107">
        <v>0</v>
      </c>
      <c r="Z1118" s="107">
        <v>0</v>
      </c>
      <c r="AA1118" s="107">
        <v>0</v>
      </c>
      <c r="AB1118" s="107">
        <v>0</v>
      </c>
      <c r="AC1118" s="107">
        <v>50</v>
      </c>
      <c r="AD1118" s="107">
        <v>30</v>
      </c>
      <c r="AE1118" s="107">
        <v>0</v>
      </c>
      <c r="AF1118" s="107">
        <v>32</v>
      </c>
      <c r="AG1118" s="107">
        <v>769.5</v>
      </c>
      <c r="AH1118" s="107">
        <v>16</v>
      </c>
      <c r="AI1118" s="107">
        <v>379</v>
      </c>
      <c r="AJ1118" s="107">
        <v>0</v>
      </c>
      <c r="AK1118" s="107">
        <v>32</v>
      </c>
      <c r="AL1118" s="107">
        <v>769.5</v>
      </c>
      <c r="AM1118" s="107">
        <v>0</v>
      </c>
      <c r="AN1118" s="104">
        <v>0.72189999999999999</v>
      </c>
      <c r="AO1118" s="104">
        <v>0</v>
      </c>
      <c r="AP1118" s="104">
        <v>0.72189999999999999</v>
      </c>
      <c r="AQ1118" s="104">
        <v>1.4657</v>
      </c>
      <c r="AR1118" s="104">
        <v>0</v>
      </c>
      <c r="AS1118" s="104">
        <v>0</v>
      </c>
      <c r="AT1118" s="104">
        <v>0</v>
      </c>
      <c r="AU1118" s="104">
        <v>1.47</v>
      </c>
      <c r="AV1118" s="106">
        <v>5463</v>
      </c>
      <c r="AW1118" s="105">
        <v>0.64</v>
      </c>
      <c r="AX1118" s="104">
        <v>32</v>
      </c>
      <c r="AY1118" s="103" t="e">
        <v>#VALUE!</v>
      </c>
      <c r="AZ1118" s="103" t="e">
        <v>#VALUE!</v>
      </c>
      <c r="BA1118" s="100" t="e">
        <f>U1118/T1118</f>
        <v>#DIV/0!</v>
      </c>
      <c r="BB1118" s="100" t="e">
        <f>W1118/T1118</f>
        <v>#DIV/0!</v>
      </c>
      <c r="BC1118" s="100" t="e">
        <f>X1118/T1118</f>
        <v>#DIV/0!</v>
      </c>
      <c r="BD1118" s="100" t="e">
        <f>(W1118+X1118)/T1118</f>
        <v>#DIV/0!</v>
      </c>
    </row>
    <row r="1119" spans="2:56" hidden="1" outlineLevel="4" collapsed="1" x14ac:dyDescent="0.2">
      <c r="B1119" s="115" t="s">
        <v>1183</v>
      </c>
      <c r="C1119" s="114">
        <v>1</v>
      </c>
      <c r="D1119" s="113">
        <v>2</v>
      </c>
      <c r="E1119" s="109"/>
      <c r="F1119" s="112">
        <v>0</v>
      </c>
      <c r="G1119" s="111"/>
      <c r="H1119" s="109"/>
      <c r="I1119" s="107">
        <v>6</v>
      </c>
      <c r="K1119" s="112">
        <v>6</v>
      </c>
      <c r="L1119" s="111"/>
      <c r="M1119" s="111"/>
      <c r="N1119" s="109"/>
      <c r="O1119" s="108">
        <v>0</v>
      </c>
      <c r="P1119" s="110">
        <v>1.6901999999999999</v>
      </c>
      <c r="Q1119" s="109"/>
      <c r="R1119" s="110">
        <v>1.6901999999999999</v>
      </c>
      <c r="S1119" s="109"/>
      <c r="T1119" s="108">
        <v>0</v>
      </c>
      <c r="U1119" s="110">
        <v>0</v>
      </c>
      <c r="V1119" s="109"/>
      <c r="W1119" s="108">
        <v>0</v>
      </c>
      <c r="X1119" s="108">
        <v>0</v>
      </c>
      <c r="Y1119" s="107">
        <v>0</v>
      </c>
      <c r="Z1119" s="107">
        <v>0</v>
      </c>
      <c r="AA1119" s="107">
        <v>0</v>
      </c>
      <c r="AB1119" s="107">
        <v>0</v>
      </c>
      <c r="AC1119" s="107">
        <v>50</v>
      </c>
      <c r="AD1119" s="107">
        <v>6</v>
      </c>
      <c r="AE1119" s="107">
        <v>0</v>
      </c>
      <c r="AF1119" s="107">
        <v>6</v>
      </c>
      <c r="AG1119" s="107">
        <v>597</v>
      </c>
      <c r="AH1119" s="107">
        <v>3</v>
      </c>
      <c r="AI1119" s="107">
        <v>248</v>
      </c>
      <c r="AJ1119" s="107">
        <v>0</v>
      </c>
      <c r="AK1119" s="107">
        <v>6</v>
      </c>
      <c r="AL1119" s="107">
        <v>597</v>
      </c>
      <c r="AM1119" s="107">
        <v>0</v>
      </c>
      <c r="AN1119" s="104">
        <v>0.47239999999999999</v>
      </c>
      <c r="AO1119" s="104">
        <v>0</v>
      </c>
      <c r="AP1119" s="104">
        <v>0.47239999999999999</v>
      </c>
      <c r="AQ1119" s="104">
        <v>1.1371</v>
      </c>
      <c r="AR1119" s="104">
        <v>0</v>
      </c>
      <c r="AS1119" s="104">
        <v>0</v>
      </c>
      <c r="AT1119" s="104">
        <v>0</v>
      </c>
      <c r="AU1119" s="104">
        <v>1.1399999999999999</v>
      </c>
      <c r="AV1119" s="106">
        <v>4238</v>
      </c>
      <c r="AW1119" s="105">
        <v>0.12</v>
      </c>
      <c r="AX1119" s="104">
        <v>6</v>
      </c>
      <c r="AY1119" s="103" t="e">
        <v>#VALUE!</v>
      </c>
      <c r="AZ1119" s="103" t="e">
        <v>#VALUE!</v>
      </c>
      <c r="BA1119" s="100" t="e">
        <f>U1119/T1119</f>
        <v>#DIV/0!</v>
      </c>
      <c r="BB1119" s="100" t="e">
        <f>W1119/T1119</f>
        <v>#DIV/0!</v>
      </c>
      <c r="BC1119" s="100" t="e">
        <f>X1119/T1119</f>
        <v>#DIV/0!</v>
      </c>
      <c r="BD1119" s="100" t="e">
        <f>(W1119+X1119)/T1119</f>
        <v>#DIV/0!</v>
      </c>
    </row>
    <row r="1120" spans="2:56" hidden="1" outlineLevel="4" collapsed="1" x14ac:dyDescent="0.2">
      <c r="B1120" s="115" t="s">
        <v>1184</v>
      </c>
      <c r="C1120" s="114">
        <v>1</v>
      </c>
      <c r="D1120" s="113">
        <v>2</v>
      </c>
      <c r="E1120" s="109"/>
      <c r="F1120" s="112">
        <v>0</v>
      </c>
      <c r="G1120" s="111"/>
      <c r="H1120" s="109"/>
      <c r="I1120" s="107">
        <v>6</v>
      </c>
      <c r="K1120" s="112">
        <v>6</v>
      </c>
      <c r="L1120" s="111"/>
      <c r="M1120" s="111"/>
      <c r="N1120" s="109"/>
      <c r="O1120" s="108">
        <v>0</v>
      </c>
      <c r="P1120" s="110">
        <v>1.9719</v>
      </c>
      <c r="Q1120" s="109"/>
      <c r="R1120" s="110">
        <v>1.9719</v>
      </c>
      <c r="S1120" s="109"/>
      <c r="T1120" s="108">
        <v>0</v>
      </c>
      <c r="U1120" s="110">
        <v>0</v>
      </c>
      <c r="V1120" s="109"/>
      <c r="W1120" s="108">
        <v>0</v>
      </c>
      <c r="X1120" s="108">
        <v>0</v>
      </c>
      <c r="Y1120" s="107">
        <v>0</v>
      </c>
      <c r="Z1120" s="107">
        <v>0</v>
      </c>
      <c r="AA1120" s="107">
        <v>0</v>
      </c>
      <c r="AB1120" s="107">
        <v>0</v>
      </c>
      <c r="AC1120" s="107">
        <v>50</v>
      </c>
      <c r="AD1120" s="107">
        <v>7</v>
      </c>
      <c r="AE1120" s="107">
        <v>0</v>
      </c>
      <c r="AF1120" s="107">
        <v>7</v>
      </c>
      <c r="AG1120" s="107">
        <v>684</v>
      </c>
      <c r="AH1120" s="107">
        <v>5</v>
      </c>
      <c r="AI1120" s="107">
        <v>524</v>
      </c>
      <c r="AJ1120" s="107">
        <v>0</v>
      </c>
      <c r="AK1120" s="107">
        <v>7</v>
      </c>
      <c r="AL1120" s="107">
        <v>684</v>
      </c>
      <c r="AM1120" s="107">
        <v>0</v>
      </c>
      <c r="AN1120" s="104">
        <v>0.99809999999999999</v>
      </c>
      <c r="AO1120" s="104">
        <v>0</v>
      </c>
      <c r="AP1120" s="104">
        <v>0.99809999999999999</v>
      </c>
      <c r="AQ1120" s="104">
        <v>1.3028999999999999</v>
      </c>
      <c r="AR1120" s="104">
        <v>0</v>
      </c>
      <c r="AS1120" s="104">
        <v>0</v>
      </c>
      <c r="AT1120" s="104">
        <v>0</v>
      </c>
      <c r="AU1120" s="104">
        <v>1.3</v>
      </c>
      <c r="AV1120" s="106">
        <v>4856</v>
      </c>
      <c r="AW1120" s="105">
        <v>0.14000000000000001</v>
      </c>
      <c r="AX1120" s="104">
        <v>7</v>
      </c>
      <c r="AY1120" s="103" t="e">
        <v>#VALUE!</v>
      </c>
      <c r="AZ1120" s="103" t="e">
        <v>#VALUE!</v>
      </c>
      <c r="BA1120" s="100" t="e">
        <f>U1120/T1120</f>
        <v>#DIV/0!</v>
      </c>
      <c r="BB1120" s="100" t="e">
        <f>W1120/T1120</f>
        <v>#DIV/0!</v>
      </c>
      <c r="BC1120" s="100" t="e">
        <f>X1120/T1120</f>
        <v>#DIV/0!</v>
      </c>
      <c r="BD1120" s="100" t="e">
        <f>(W1120+X1120)/T1120</f>
        <v>#DIV/0!</v>
      </c>
    </row>
    <row r="1121" spans="2:56" hidden="1" outlineLevel="4" collapsed="1" x14ac:dyDescent="0.2">
      <c r="B1121" s="115" t="s">
        <v>1185</v>
      </c>
      <c r="C1121" s="114">
        <v>1</v>
      </c>
      <c r="D1121" s="113">
        <v>2</v>
      </c>
      <c r="E1121" s="109"/>
      <c r="F1121" s="112">
        <v>0</v>
      </c>
      <c r="G1121" s="111"/>
      <c r="H1121" s="109"/>
      <c r="I1121" s="107">
        <v>6</v>
      </c>
      <c r="K1121" s="112">
        <v>6</v>
      </c>
      <c r="L1121" s="111"/>
      <c r="M1121" s="111"/>
      <c r="N1121" s="109"/>
      <c r="O1121" s="108">
        <v>0</v>
      </c>
      <c r="P1121" s="110">
        <v>0.56340000000000001</v>
      </c>
      <c r="Q1121" s="109"/>
      <c r="R1121" s="110">
        <v>0.56340000000000001</v>
      </c>
      <c r="S1121" s="109"/>
      <c r="T1121" s="108">
        <v>0</v>
      </c>
      <c r="U1121" s="110">
        <v>0</v>
      </c>
      <c r="V1121" s="109"/>
      <c r="W1121" s="108">
        <v>0</v>
      </c>
      <c r="X1121" s="108">
        <v>0</v>
      </c>
      <c r="Y1121" s="107">
        <v>0</v>
      </c>
      <c r="Z1121" s="107">
        <v>0</v>
      </c>
      <c r="AA1121" s="107">
        <v>0</v>
      </c>
      <c r="AB1121" s="107">
        <v>0</v>
      </c>
      <c r="AC1121" s="107">
        <v>50</v>
      </c>
      <c r="AD1121" s="107">
        <v>2</v>
      </c>
      <c r="AE1121" s="107">
        <v>0</v>
      </c>
      <c r="AF1121" s="107">
        <v>2</v>
      </c>
      <c r="AG1121" s="107">
        <v>198</v>
      </c>
      <c r="AH1121" s="107">
        <v>4</v>
      </c>
      <c r="AI1121" s="107">
        <v>342</v>
      </c>
      <c r="AJ1121" s="107">
        <v>0</v>
      </c>
      <c r="AK1121" s="107">
        <v>2</v>
      </c>
      <c r="AL1121" s="107">
        <v>198</v>
      </c>
      <c r="AM1121" s="107">
        <v>0</v>
      </c>
      <c r="AN1121" s="104">
        <v>0.65139999999999998</v>
      </c>
      <c r="AO1121" s="104">
        <v>0</v>
      </c>
      <c r="AP1121" s="104">
        <v>0.65139999999999998</v>
      </c>
      <c r="AQ1121" s="104">
        <v>0.37709999999999999</v>
      </c>
      <c r="AR1121" s="104">
        <v>0</v>
      </c>
      <c r="AS1121" s="104">
        <v>0</v>
      </c>
      <c r="AT1121" s="104">
        <v>0</v>
      </c>
      <c r="AU1121" s="104">
        <v>0.38</v>
      </c>
      <c r="AV1121" s="106">
        <v>1405</v>
      </c>
      <c r="AW1121" s="105">
        <v>0.04</v>
      </c>
      <c r="AX1121" s="104">
        <v>2</v>
      </c>
      <c r="AY1121" s="103" t="e">
        <v>#VALUE!</v>
      </c>
      <c r="AZ1121" s="103" t="e">
        <v>#VALUE!</v>
      </c>
      <c r="BA1121" s="100" t="e">
        <f>U1121/T1121</f>
        <v>#DIV/0!</v>
      </c>
      <c r="BB1121" s="100" t="e">
        <f>W1121/T1121</f>
        <v>#DIV/0!</v>
      </c>
      <c r="BC1121" s="100" t="e">
        <f>X1121/T1121</f>
        <v>#DIV/0!</v>
      </c>
      <c r="BD1121" s="100" t="e">
        <f>(W1121+X1121)/T1121</f>
        <v>#DIV/0!</v>
      </c>
    </row>
    <row r="1122" spans="2:56" hidden="1" outlineLevel="4" collapsed="1" x14ac:dyDescent="0.2">
      <c r="B1122" s="115" t="s">
        <v>1186</v>
      </c>
      <c r="C1122" s="114">
        <v>1</v>
      </c>
      <c r="D1122" s="113">
        <v>2</v>
      </c>
      <c r="E1122" s="109"/>
      <c r="F1122" s="112">
        <v>0</v>
      </c>
      <c r="G1122" s="111"/>
      <c r="H1122" s="109"/>
      <c r="I1122" s="107">
        <v>6</v>
      </c>
      <c r="K1122" s="112">
        <v>6</v>
      </c>
      <c r="L1122" s="111"/>
      <c r="M1122" s="111"/>
      <c r="N1122" s="109"/>
      <c r="O1122" s="108">
        <v>0</v>
      </c>
      <c r="P1122" s="110">
        <v>1.6901999999999999</v>
      </c>
      <c r="Q1122" s="109"/>
      <c r="R1122" s="110">
        <v>1.6901999999999999</v>
      </c>
      <c r="S1122" s="109"/>
      <c r="T1122" s="108">
        <v>0</v>
      </c>
      <c r="U1122" s="110">
        <v>0</v>
      </c>
      <c r="V1122" s="109"/>
      <c r="W1122" s="108">
        <v>0</v>
      </c>
      <c r="X1122" s="108">
        <v>0</v>
      </c>
      <c r="Y1122" s="107">
        <v>0</v>
      </c>
      <c r="Z1122" s="107">
        <v>0</v>
      </c>
      <c r="AA1122" s="107">
        <v>0</v>
      </c>
      <c r="AB1122" s="107">
        <v>0</v>
      </c>
      <c r="AC1122" s="107">
        <v>50</v>
      </c>
      <c r="AD1122" s="107">
        <v>6</v>
      </c>
      <c r="AE1122" s="107">
        <v>0</v>
      </c>
      <c r="AF1122" s="107">
        <v>6</v>
      </c>
      <c r="AG1122" s="107">
        <v>585</v>
      </c>
      <c r="AH1122" s="107">
        <v>4</v>
      </c>
      <c r="AI1122" s="107">
        <v>342</v>
      </c>
      <c r="AJ1122" s="107">
        <v>0</v>
      </c>
      <c r="AK1122" s="107">
        <v>6</v>
      </c>
      <c r="AL1122" s="107">
        <v>585</v>
      </c>
      <c r="AM1122" s="107">
        <v>0</v>
      </c>
      <c r="AN1122" s="104">
        <v>0.65139999999999998</v>
      </c>
      <c r="AO1122" s="104">
        <v>0</v>
      </c>
      <c r="AP1122" s="104">
        <v>0.65139999999999998</v>
      </c>
      <c r="AQ1122" s="104">
        <v>1.1143000000000001</v>
      </c>
      <c r="AR1122" s="104">
        <v>0</v>
      </c>
      <c r="AS1122" s="104">
        <v>0</v>
      </c>
      <c r="AT1122" s="104">
        <v>0</v>
      </c>
      <c r="AU1122" s="104">
        <v>1.1100000000000001</v>
      </c>
      <c r="AV1122" s="106">
        <v>4153</v>
      </c>
      <c r="AW1122" s="105">
        <v>0.12</v>
      </c>
      <c r="AX1122" s="104">
        <v>6</v>
      </c>
      <c r="AY1122" s="103" t="e">
        <v>#VALUE!</v>
      </c>
      <c r="AZ1122" s="103" t="e">
        <v>#VALUE!</v>
      </c>
      <c r="BA1122" s="100" t="e">
        <f>U1122/T1122</f>
        <v>#DIV/0!</v>
      </c>
      <c r="BB1122" s="100" t="e">
        <f>W1122/T1122</f>
        <v>#DIV/0!</v>
      </c>
      <c r="BC1122" s="100" t="e">
        <f>X1122/T1122</f>
        <v>#DIV/0!</v>
      </c>
      <c r="BD1122" s="100" t="e">
        <f>(W1122+X1122)/T1122</f>
        <v>#DIV/0!</v>
      </c>
    </row>
    <row r="1123" spans="2:56" hidden="1" outlineLevel="4" collapsed="1" x14ac:dyDescent="0.2">
      <c r="B1123" s="115" t="s">
        <v>1187</v>
      </c>
      <c r="C1123" s="114">
        <v>1</v>
      </c>
      <c r="D1123" s="113">
        <v>2</v>
      </c>
      <c r="E1123" s="109"/>
      <c r="F1123" s="112">
        <v>0</v>
      </c>
      <c r="G1123" s="111"/>
      <c r="H1123" s="109"/>
      <c r="I1123" s="107">
        <v>6</v>
      </c>
      <c r="K1123" s="112">
        <v>6</v>
      </c>
      <c r="L1123" s="111"/>
      <c r="M1123" s="111"/>
      <c r="N1123" s="109"/>
      <c r="O1123" s="108">
        <v>0</v>
      </c>
      <c r="P1123" s="110">
        <v>0.84509999999999996</v>
      </c>
      <c r="Q1123" s="109"/>
      <c r="R1123" s="110">
        <v>0.84509999999999996</v>
      </c>
      <c r="S1123" s="109"/>
      <c r="T1123" s="108">
        <v>0</v>
      </c>
      <c r="U1123" s="110">
        <v>0</v>
      </c>
      <c r="V1123" s="109"/>
      <c r="W1123" s="108">
        <v>0</v>
      </c>
      <c r="X1123" s="108">
        <v>0</v>
      </c>
      <c r="Y1123" s="107">
        <v>0</v>
      </c>
      <c r="Z1123" s="107">
        <v>0</v>
      </c>
      <c r="AA1123" s="107">
        <v>0</v>
      </c>
      <c r="AB1123" s="107">
        <v>0</v>
      </c>
      <c r="AC1123" s="107">
        <v>50</v>
      </c>
      <c r="AD1123" s="107">
        <v>3</v>
      </c>
      <c r="AE1123" s="107">
        <v>0</v>
      </c>
      <c r="AF1123" s="107">
        <v>3</v>
      </c>
      <c r="AG1123" s="107">
        <v>303</v>
      </c>
      <c r="AH1123" s="107">
        <v>2</v>
      </c>
      <c r="AI1123" s="107">
        <v>164</v>
      </c>
      <c r="AJ1123" s="107">
        <v>0</v>
      </c>
      <c r="AK1123" s="107">
        <v>3</v>
      </c>
      <c r="AL1123" s="107">
        <v>303</v>
      </c>
      <c r="AM1123" s="107">
        <v>0</v>
      </c>
      <c r="AN1123" s="104">
        <v>0.31240000000000001</v>
      </c>
      <c r="AO1123" s="104">
        <v>0</v>
      </c>
      <c r="AP1123" s="104">
        <v>0.31240000000000001</v>
      </c>
      <c r="AQ1123" s="104">
        <v>0.57709999999999995</v>
      </c>
      <c r="AR1123" s="104">
        <v>0</v>
      </c>
      <c r="AS1123" s="104">
        <v>0</v>
      </c>
      <c r="AT1123" s="104">
        <v>0</v>
      </c>
      <c r="AU1123" s="104">
        <v>0.57999999999999996</v>
      </c>
      <c r="AV1123" s="106">
        <v>2151</v>
      </c>
      <c r="AW1123" s="105">
        <v>0.06</v>
      </c>
      <c r="AX1123" s="104">
        <v>3</v>
      </c>
      <c r="AY1123" s="103" t="e">
        <v>#VALUE!</v>
      </c>
      <c r="AZ1123" s="103" t="e">
        <v>#VALUE!</v>
      </c>
      <c r="BA1123" s="100" t="e">
        <f>U1123/T1123</f>
        <v>#DIV/0!</v>
      </c>
      <c r="BB1123" s="100" t="e">
        <f>W1123/T1123</f>
        <v>#DIV/0!</v>
      </c>
      <c r="BC1123" s="100" t="e">
        <f>X1123/T1123</f>
        <v>#DIV/0!</v>
      </c>
      <c r="BD1123" s="100" t="e">
        <f>(W1123+X1123)/T1123</f>
        <v>#DIV/0!</v>
      </c>
    </row>
    <row r="1124" spans="2:56" hidden="1" outlineLevel="4" collapsed="1" x14ac:dyDescent="0.2">
      <c r="B1124" s="115" t="s">
        <v>1188</v>
      </c>
      <c r="C1124" s="114">
        <v>1</v>
      </c>
      <c r="D1124" s="113">
        <v>4</v>
      </c>
      <c r="E1124" s="109"/>
      <c r="F1124" s="112">
        <v>3</v>
      </c>
      <c r="G1124" s="111"/>
      <c r="H1124" s="109"/>
      <c r="I1124" s="107">
        <v>3</v>
      </c>
      <c r="K1124" s="112">
        <v>6</v>
      </c>
      <c r="L1124" s="111"/>
      <c r="M1124" s="111"/>
      <c r="N1124" s="109"/>
      <c r="O1124" s="108">
        <v>0.2</v>
      </c>
      <c r="P1124" s="110">
        <v>0.14080000000000001</v>
      </c>
      <c r="Q1124" s="109"/>
      <c r="R1124" s="110">
        <v>0.34079999999999999</v>
      </c>
      <c r="S1124" s="109"/>
      <c r="T1124" s="108">
        <v>0</v>
      </c>
      <c r="U1124" s="110">
        <v>0</v>
      </c>
      <c r="V1124" s="109"/>
      <c r="W1124" s="108">
        <v>0</v>
      </c>
      <c r="X1124" s="108">
        <v>0</v>
      </c>
      <c r="Y1124" s="107">
        <v>0</v>
      </c>
      <c r="Z1124" s="107">
        <v>0</v>
      </c>
      <c r="AA1124" s="107">
        <v>0</v>
      </c>
      <c r="AB1124" s="107">
        <v>0</v>
      </c>
      <c r="AC1124" s="107">
        <v>50</v>
      </c>
      <c r="AD1124" s="107">
        <v>1</v>
      </c>
      <c r="AE1124" s="107">
        <v>0</v>
      </c>
      <c r="AF1124" s="107">
        <v>1</v>
      </c>
      <c r="AG1124" s="107">
        <v>105</v>
      </c>
      <c r="AH1124" s="107">
        <v>6</v>
      </c>
      <c r="AI1124" s="107">
        <v>604</v>
      </c>
      <c r="AJ1124" s="107">
        <v>0</v>
      </c>
      <c r="AK1124" s="107">
        <v>1</v>
      </c>
      <c r="AL1124" s="107">
        <v>105</v>
      </c>
      <c r="AM1124" s="107">
        <v>0</v>
      </c>
      <c r="AN1124" s="104">
        <v>1.1505000000000001</v>
      </c>
      <c r="AO1124" s="104">
        <v>0</v>
      </c>
      <c r="AP1124" s="104">
        <v>1.1505000000000001</v>
      </c>
      <c r="AQ1124" s="104">
        <v>0.2</v>
      </c>
      <c r="AR1124" s="104">
        <v>0</v>
      </c>
      <c r="AS1124" s="104">
        <v>0</v>
      </c>
      <c r="AT1124" s="104">
        <v>0</v>
      </c>
      <c r="AU1124" s="104">
        <v>0.2</v>
      </c>
      <c r="AV1124" s="106">
        <v>745</v>
      </c>
      <c r="AW1124" s="105">
        <v>0.02</v>
      </c>
      <c r="AX1124" s="104">
        <v>1</v>
      </c>
      <c r="AY1124" s="103" t="e">
        <v>#VALUE!</v>
      </c>
      <c r="AZ1124" s="103" t="e">
        <v>#VALUE!</v>
      </c>
      <c r="BA1124" s="100" t="e">
        <f>U1124/T1124</f>
        <v>#DIV/0!</v>
      </c>
      <c r="BB1124" s="100" t="e">
        <f>W1124/T1124</f>
        <v>#DIV/0!</v>
      </c>
      <c r="BC1124" s="100" t="e">
        <f>X1124/T1124</f>
        <v>#DIV/0!</v>
      </c>
      <c r="BD1124" s="100" t="e">
        <f>(W1124+X1124)/T1124</f>
        <v>#DIV/0!</v>
      </c>
    </row>
    <row r="1125" spans="2:56" hidden="1" outlineLevel="4" collapsed="1" x14ac:dyDescent="0.2">
      <c r="B1125" s="115" t="s">
        <v>1189</v>
      </c>
      <c r="C1125" s="114">
        <v>1</v>
      </c>
      <c r="D1125" s="113">
        <v>4</v>
      </c>
      <c r="E1125" s="109"/>
      <c r="F1125" s="112">
        <v>3</v>
      </c>
      <c r="G1125" s="111"/>
      <c r="H1125" s="109"/>
      <c r="I1125" s="107">
        <v>3</v>
      </c>
      <c r="K1125" s="112">
        <v>6</v>
      </c>
      <c r="L1125" s="111"/>
      <c r="M1125" s="111"/>
      <c r="N1125" s="109"/>
      <c r="O1125" s="108">
        <v>0.2</v>
      </c>
      <c r="P1125" s="110">
        <v>1.5488</v>
      </c>
      <c r="Q1125" s="109"/>
      <c r="R1125" s="110">
        <v>1.7487999999999999</v>
      </c>
      <c r="S1125" s="109"/>
      <c r="T1125" s="108">
        <v>0</v>
      </c>
      <c r="U1125" s="110">
        <v>0</v>
      </c>
      <c r="V1125" s="109"/>
      <c r="W1125" s="108">
        <v>0</v>
      </c>
      <c r="X1125" s="108">
        <v>0</v>
      </c>
      <c r="Y1125" s="107">
        <v>0</v>
      </c>
      <c r="Z1125" s="107">
        <v>0</v>
      </c>
      <c r="AA1125" s="107">
        <v>0</v>
      </c>
      <c r="AB1125" s="107">
        <v>0</v>
      </c>
      <c r="AC1125" s="107">
        <v>50</v>
      </c>
      <c r="AD1125" s="107">
        <v>11</v>
      </c>
      <c r="AE1125" s="107">
        <v>0</v>
      </c>
      <c r="AF1125" s="107">
        <v>11</v>
      </c>
      <c r="AG1125" s="107">
        <v>1143</v>
      </c>
      <c r="AH1125" s="107">
        <v>8</v>
      </c>
      <c r="AI1125" s="107">
        <v>757</v>
      </c>
      <c r="AJ1125" s="107">
        <v>0</v>
      </c>
      <c r="AK1125" s="107">
        <v>11</v>
      </c>
      <c r="AL1125" s="107">
        <v>1143</v>
      </c>
      <c r="AM1125" s="107">
        <v>0</v>
      </c>
      <c r="AN1125" s="104">
        <v>1.4419</v>
      </c>
      <c r="AO1125" s="104">
        <v>0</v>
      </c>
      <c r="AP1125" s="104">
        <v>1.4419</v>
      </c>
      <c r="AQ1125" s="104">
        <v>2.1770999999999998</v>
      </c>
      <c r="AR1125" s="104">
        <v>0</v>
      </c>
      <c r="AS1125" s="104">
        <v>0</v>
      </c>
      <c r="AT1125" s="104">
        <v>0</v>
      </c>
      <c r="AU1125" s="104">
        <v>2.1800000000000002</v>
      </c>
      <c r="AV1125" s="106">
        <v>8114</v>
      </c>
      <c r="AW1125" s="105">
        <v>0.22</v>
      </c>
      <c r="AX1125" s="104">
        <v>11</v>
      </c>
      <c r="AY1125" s="103" t="e">
        <v>#VALUE!</v>
      </c>
      <c r="AZ1125" s="103" t="e">
        <v>#VALUE!</v>
      </c>
      <c r="BA1125" s="100" t="e">
        <f>U1125/T1125</f>
        <v>#DIV/0!</v>
      </c>
      <c r="BB1125" s="100" t="e">
        <f>W1125/T1125</f>
        <v>#DIV/0!</v>
      </c>
      <c r="BC1125" s="100" t="e">
        <f>X1125/T1125</f>
        <v>#DIV/0!</v>
      </c>
      <c r="BD1125" s="100" t="e">
        <f>(W1125+X1125)/T1125</f>
        <v>#DIV/0!</v>
      </c>
    </row>
    <row r="1126" spans="2:56" hidden="1" outlineLevel="4" collapsed="1" x14ac:dyDescent="0.2">
      <c r="B1126" s="115" t="s">
        <v>1190</v>
      </c>
      <c r="C1126" s="114">
        <v>1</v>
      </c>
      <c r="D1126" s="113">
        <v>3</v>
      </c>
      <c r="E1126" s="109"/>
      <c r="F1126" s="112">
        <v>1.5</v>
      </c>
      <c r="G1126" s="111"/>
      <c r="H1126" s="109"/>
      <c r="I1126" s="107">
        <v>4.5</v>
      </c>
      <c r="K1126" s="112">
        <v>6</v>
      </c>
      <c r="L1126" s="111"/>
      <c r="M1126" s="111"/>
      <c r="N1126" s="109"/>
      <c r="O1126" s="108">
        <v>0.1</v>
      </c>
      <c r="P1126" s="110">
        <v>1.0565</v>
      </c>
      <c r="Q1126" s="109"/>
      <c r="R1126" s="110">
        <v>1.1565000000000001</v>
      </c>
      <c r="S1126" s="109"/>
      <c r="T1126" s="108">
        <v>0</v>
      </c>
      <c r="U1126" s="110">
        <v>0</v>
      </c>
      <c r="V1126" s="109"/>
      <c r="W1126" s="108">
        <v>0</v>
      </c>
      <c r="X1126" s="108">
        <v>0</v>
      </c>
      <c r="Y1126" s="107">
        <v>0</v>
      </c>
      <c r="Z1126" s="107">
        <v>0</v>
      </c>
      <c r="AA1126" s="107">
        <v>0</v>
      </c>
      <c r="AB1126" s="107">
        <v>0</v>
      </c>
      <c r="AC1126" s="107">
        <v>50</v>
      </c>
      <c r="AD1126" s="107">
        <v>5</v>
      </c>
      <c r="AE1126" s="107">
        <v>0</v>
      </c>
      <c r="AF1126" s="107">
        <v>5</v>
      </c>
      <c r="AG1126" s="107">
        <v>516</v>
      </c>
      <c r="AH1126" s="107">
        <v>8</v>
      </c>
      <c r="AI1126" s="107">
        <v>720</v>
      </c>
      <c r="AJ1126" s="107">
        <v>0</v>
      </c>
      <c r="AK1126" s="107">
        <v>5</v>
      </c>
      <c r="AL1126" s="107">
        <v>516</v>
      </c>
      <c r="AM1126" s="107">
        <v>0</v>
      </c>
      <c r="AN1126" s="104">
        <v>1.3714</v>
      </c>
      <c r="AO1126" s="104">
        <v>0</v>
      </c>
      <c r="AP1126" s="104">
        <v>1.3714</v>
      </c>
      <c r="AQ1126" s="104">
        <v>0.9829</v>
      </c>
      <c r="AR1126" s="104">
        <v>0</v>
      </c>
      <c r="AS1126" s="104">
        <v>0</v>
      </c>
      <c r="AT1126" s="104">
        <v>0</v>
      </c>
      <c r="AU1126" s="104">
        <v>0.98</v>
      </c>
      <c r="AV1126" s="106">
        <v>3663</v>
      </c>
      <c r="AW1126" s="105">
        <v>0.1</v>
      </c>
      <c r="AX1126" s="104">
        <v>5</v>
      </c>
      <c r="AY1126" s="103" t="e">
        <v>#VALUE!</v>
      </c>
      <c r="AZ1126" s="103" t="e">
        <v>#VALUE!</v>
      </c>
      <c r="BA1126" s="100" t="e">
        <f>U1126/T1126</f>
        <v>#DIV/0!</v>
      </c>
      <c r="BB1126" s="100" t="e">
        <f>W1126/T1126</f>
        <v>#DIV/0!</v>
      </c>
      <c r="BC1126" s="100" t="e">
        <f>X1126/T1126</f>
        <v>#DIV/0!</v>
      </c>
      <c r="BD1126" s="100" t="e">
        <f>(W1126+X1126)/T1126</f>
        <v>#DIV/0!</v>
      </c>
    </row>
    <row r="1127" spans="2:56" hidden="1" outlineLevel="4" collapsed="1" x14ac:dyDescent="0.2">
      <c r="B1127" s="115" t="s">
        <v>1191</v>
      </c>
      <c r="C1127" s="114">
        <v>1</v>
      </c>
      <c r="D1127" s="113">
        <v>4</v>
      </c>
      <c r="E1127" s="109"/>
      <c r="F1127" s="112">
        <v>3</v>
      </c>
      <c r="G1127" s="111"/>
      <c r="H1127" s="109"/>
      <c r="I1127" s="107">
        <v>3</v>
      </c>
      <c r="K1127" s="112">
        <v>6</v>
      </c>
      <c r="L1127" s="111"/>
      <c r="M1127" s="111"/>
      <c r="N1127" s="109"/>
      <c r="O1127" s="108">
        <v>0.2</v>
      </c>
      <c r="P1127" s="110">
        <v>0.56320000000000003</v>
      </c>
      <c r="Q1127" s="109"/>
      <c r="R1127" s="110">
        <v>0.76319999999999999</v>
      </c>
      <c r="S1127" s="109"/>
      <c r="T1127" s="108">
        <v>0</v>
      </c>
      <c r="U1127" s="110">
        <v>0</v>
      </c>
      <c r="V1127" s="109"/>
      <c r="W1127" s="108">
        <v>0</v>
      </c>
      <c r="X1127" s="108">
        <v>0</v>
      </c>
      <c r="Y1127" s="107">
        <v>0</v>
      </c>
      <c r="Z1127" s="107">
        <v>0</v>
      </c>
      <c r="AA1127" s="107">
        <v>0</v>
      </c>
      <c r="AB1127" s="107">
        <v>0</v>
      </c>
      <c r="AC1127" s="107">
        <v>50</v>
      </c>
      <c r="AD1127" s="107">
        <v>4</v>
      </c>
      <c r="AE1127" s="107">
        <v>0</v>
      </c>
      <c r="AF1127" s="107">
        <v>4</v>
      </c>
      <c r="AG1127" s="107">
        <v>420</v>
      </c>
      <c r="AH1127" s="107">
        <v>7</v>
      </c>
      <c r="AI1127" s="107">
        <v>636</v>
      </c>
      <c r="AJ1127" s="107">
        <v>0</v>
      </c>
      <c r="AK1127" s="107">
        <v>4</v>
      </c>
      <c r="AL1127" s="107">
        <v>420</v>
      </c>
      <c r="AM1127" s="107">
        <v>0</v>
      </c>
      <c r="AN1127" s="104">
        <v>1.2114</v>
      </c>
      <c r="AO1127" s="104">
        <v>0</v>
      </c>
      <c r="AP1127" s="104">
        <v>1.2114</v>
      </c>
      <c r="AQ1127" s="104">
        <v>0.8</v>
      </c>
      <c r="AR1127" s="104">
        <v>0</v>
      </c>
      <c r="AS1127" s="104">
        <v>0</v>
      </c>
      <c r="AT1127" s="104">
        <v>0</v>
      </c>
      <c r="AU1127" s="104">
        <v>0.8</v>
      </c>
      <c r="AV1127" s="106">
        <v>2982</v>
      </c>
      <c r="AW1127" s="105">
        <v>0.08</v>
      </c>
      <c r="AX1127" s="104">
        <v>4</v>
      </c>
      <c r="AY1127" s="103" t="e">
        <v>#VALUE!</v>
      </c>
      <c r="AZ1127" s="103" t="e">
        <v>#VALUE!</v>
      </c>
      <c r="BA1127" s="100" t="e">
        <f>U1127/T1127</f>
        <v>#DIV/0!</v>
      </c>
      <c r="BB1127" s="100" t="e">
        <f>W1127/T1127</f>
        <v>#DIV/0!</v>
      </c>
      <c r="BC1127" s="100" t="e">
        <f>X1127/T1127</f>
        <v>#DIV/0!</v>
      </c>
      <c r="BD1127" s="100" t="e">
        <f>(W1127+X1127)/T1127</f>
        <v>#DIV/0!</v>
      </c>
    </row>
    <row r="1128" spans="2:56" hidden="1" outlineLevel="4" collapsed="1" x14ac:dyDescent="0.2">
      <c r="B1128" s="115" t="s">
        <v>1192</v>
      </c>
      <c r="C1128" s="114">
        <v>1</v>
      </c>
      <c r="D1128" s="113">
        <v>4</v>
      </c>
      <c r="E1128" s="109"/>
      <c r="F1128" s="112">
        <v>3</v>
      </c>
      <c r="G1128" s="111"/>
      <c r="H1128" s="109"/>
      <c r="I1128" s="107">
        <v>3</v>
      </c>
      <c r="K1128" s="112">
        <v>6</v>
      </c>
      <c r="L1128" s="111"/>
      <c r="M1128" s="111"/>
      <c r="N1128" s="109"/>
      <c r="O1128" s="108">
        <v>0.2</v>
      </c>
      <c r="P1128" s="110">
        <v>0.8448</v>
      </c>
      <c r="Q1128" s="109"/>
      <c r="R1128" s="110">
        <v>1.0448</v>
      </c>
      <c r="S1128" s="109"/>
      <c r="T1128" s="108">
        <v>0</v>
      </c>
      <c r="U1128" s="110">
        <v>0</v>
      </c>
      <c r="V1128" s="109"/>
      <c r="W1128" s="108">
        <v>0</v>
      </c>
      <c r="X1128" s="108">
        <v>0</v>
      </c>
      <c r="Y1128" s="107">
        <v>0</v>
      </c>
      <c r="Z1128" s="107">
        <v>0</v>
      </c>
      <c r="AA1128" s="107">
        <v>0</v>
      </c>
      <c r="AB1128" s="107">
        <v>0</v>
      </c>
      <c r="AC1128" s="107">
        <v>50</v>
      </c>
      <c r="AD1128" s="107">
        <v>6</v>
      </c>
      <c r="AE1128" s="107">
        <v>0</v>
      </c>
      <c r="AF1128" s="107">
        <v>6</v>
      </c>
      <c r="AG1128" s="107">
        <v>627</v>
      </c>
      <c r="AH1128" s="107">
        <v>5</v>
      </c>
      <c r="AI1128" s="107">
        <v>432</v>
      </c>
      <c r="AJ1128" s="107">
        <v>0</v>
      </c>
      <c r="AK1128" s="107">
        <v>6</v>
      </c>
      <c r="AL1128" s="107">
        <v>627</v>
      </c>
      <c r="AM1128" s="107">
        <v>0</v>
      </c>
      <c r="AN1128" s="104">
        <v>0.82289999999999996</v>
      </c>
      <c r="AO1128" s="104">
        <v>0</v>
      </c>
      <c r="AP1128" s="104">
        <v>0.82289999999999996</v>
      </c>
      <c r="AQ1128" s="104">
        <v>1.1942999999999999</v>
      </c>
      <c r="AR1128" s="104">
        <v>0</v>
      </c>
      <c r="AS1128" s="104">
        <v>0</v>
      </c>
      <c r="AT1128" s="104">
        <v>0</v>
      </c>
      <c r="AU1128" s="104">
        <v>1.19</v>
      </c>
      <c r="AV1128" s="106">
        <v>4451</v>
      </c>
      <c r="AW1128" s="105">
        <v>0.12</v>
      </c>
      <c r="AX1128" s="104">
        <v>6</v>
      </c>
      <c r="AY1128" s="103" t="e">
        <v>#VALUE!</v>
      </c>
      <c r="AZ1128" s="103" t="e">
        <v>#VALUE!</v>
      </c>
      <c r="BA1128" s="100" t="e">
        <f>U1128/T1128</f>
        <v>#DIV/0!</v>
      </c>
      <c r="BB1128" s="100" t="e">
        <f>W1128/T1128</f>
        <v>#DIV/0!</v>
      </c>
      <c r="BC1128" s="100" t="e">
        <f>X1128/T1128</f>
        <v>#DIV/0!</v>
      </c>
      <c r="BD1128" s="100" t="e">
        <f>(W1128+X1128)/T1128</f>
        <v>#DIV/0!</v>
      </c>
    </row>
    <row r="1129" spans="2:56" hidden="1" outlineLevel="4" collapsed="1" x14ac:dyDescent="0.2">
      <c r="B1129" s="115" t="s">
        <v>1193</v>
      </c>
      <c r="C1129" s="114">
        <v>1</v>
      </c>
      <c r="D1129" s="113">
        <v>4</v>
      </c>
      <c r="E1129" s="109"/>
      <c r="F1129" s="112">
        <v>3</v>
      </c>
      <c r="G1129" s="111"/>
      <c r="H1129" s="109"/>
      <c r="I1129" s="107">
        <v>3</v>
      </c>
      <c r="K1129" s="112">
        <v>6</v>
      </c>
      <c r="L1129" s="111"/>
      <c r="M1129" s="111"/>
      <c r="N1129" s="109"/>
      <c r="O1129" s="108">
        <v>0.2</v>
      </c>
      <c r="P1129" s="110">
        <v>0.56320000000000003</v>
      </c>
      <c r="Q1129" s="109"/>
      <c r="R1129" s="110">
        <v>0.76319999999999999</v>
      </c>
      <c r="S1129" s="109"/>
      <c r="T1129" s="108">
        <v>0</v>
      </c>
      <c r="U1129" s="110">
        <v>0</v>
      </c>
      <c r="V1129" s="109"/>
      <c r="W1129" s="108">
        <v>0</v>
      </c>
      <c r="X1129" s="108">
        <v>0</v>
      </c>
      <c r="Y1129" s="107">
        <v>0</v>
      </c>
      <c r="Z1129" s="107">
        <v>0</v>
      </c>
      <c r="AA1129" s="107">
        <v>0</v>
      </c>
      <c r="AB1129" s="107">
        <v>0</v>
      </c>
      <c r="AC1129" s="107">
        <v>50</v>
      </c>
      <c r="AD1129" s="107">
        <v>3</v>
      </c>
      <c r="AE1129" s="107">
        <v>0</v>
      </c>
      <c r="AF1129" s="107">
        <v>4</v>
      </c>
      <c r="AG1129" s="107">
        <v>306</v>
      </c>
      <c r="AH1129" s="107">
        <v>6</v>
      </c>
      <c r="AI1129" s="107">
        <v>494</v>
      </c>
      <c r="AJ1129" s="107">
        <v>0</v>
      </c>
      <c r="AK1129" s="107">
        <v>4</v>
      </c>
      <c r="AL1129" s="107">
        <v>306</v>
      </c>
      <c r="AM1129" s="107">
        <v>0</v>
      </c>
      <c r="AN1129" s="104">
        <v>0.94099999999999995</v>
      </c>
      <c r="AO1129" s="104">
        <v>0</v>
      </c>
      <c r="AP1129" s="104">
        <v>0.94099999999999995</v>
      </c>
      <c r="AQ1129" s="104">
        <v>0.58289999999999997</v>
      </c>
      <c r="AR1129" s="104">
        <v>0</v>
      </c>
      <c r="AS1129" s="104">
        <v>0</v>
      </c>
      <c r="AT1129" s="104">
        <v>0</v>
      </c>
      <c r="AU1129" s="104">
        <v>0.57999999999999996</v>
      </c>
      <c r="AV1129" s="106">
        <v>2172</v>
      </c>
      <c r="AW1129" s="105">
        <v>0.08</v>
      </c>
      <c r="AX1129" s="104">
        <v>4</v>
      </c>
      <c r="AY1129" s="103" t="e">
        <v>#VALUE!</v>
      </c>
      <c r="AZ1129" s="103" t="e">
        <v>#VALUE!</v>
      </c>
      <c r="BA1129" s="100" t="e">
        <f>U1129/T1129</f>
        <v>#DIV/0!</v>
      </c>
      <c r="BB1129" s="100" t="e">
        <f>W1129/T1129</f>
        <v>#DIV/0!</v>
      </c>
      <c r="BC1129" s="100" t="e">
        <f>X1129/T1129</f>
        <v>#DIV/0!</v>
      </c>
      <c r="BD1129" s="100" t="e">
        <f>(W1129+X1129)/T1129</f>
        <v>#DIV/0!</v>
      </c>
    </row>
    <row r="1130" spans="2:56" hidden="1" outlineLevel="4" collapsed="1" x14ac:dyDescent="0.2">
      <c r="B1130" s="115" t="s">
        <v>1194</v>
      </c>
      <c r="C1130" s="114">
        <v>1</v>
      </c>
      <c r="D1130" s="113">
        <v>4</v>
      </c>
      <c r="E1130" s="109"/>
      <c r="F1130" s="112">
        <v>3</v>
      </c>
      <c r="G1130" s="111"/>
      <c r="H1130" s="109"/>
      <c r="I1130" s="107">
        <v>3</v>
      </c>
      <c r="K1130" s="112">
        <v>6</v>
      </c>
      <c r="L1130" s="111"/>
      <c r="M1130" s="111"/>
      <c r="N1130" s="109"/>
      <c r="O1130" s="108">
        <v>0.2</v>
      </c>
      <c r="P1130" s="110">
        <v>0.14080000000000001</v>
      </c>
      <c r="Q1130" s="109"/>
      <c r="R1130" s="110">
        <v>0.34079999999999999</v>
      </c>
      <c r="S1130" s="109"/>
      <c r="T1130" s="108">
        <v>0</v>
      </c>
      <c r="U1130" s="110">
        <v>0</v>
      </c>
      <c r="V1130" s="109"/>
      <c r="W1130" s="108">
        <v>0</v>
      </c>
      <c r="X1130" s="108">
        <v>0</v>
      </c>
      <c r="Y1130" s="107">
        <v>0</v>
      </c>
      <c r="Z1130" s="107">
        <v>0</v>
      </c>
      <c r="AA1130" s="107">
        <v>0</v>
      </c>
      <c r="AB1130" s="107">
        <v>0</v>
      </c>
      <c r="AC1130" s="107">
        <v>50</v>
      </c>
      <c r="AD1130" s="107">
        <v>1</v>
      </c>
      <c r="AE1130" s="107">
        <v>0</v>
      </c>
      <c r="AF1130" s="107">
        <v>1</v>
      </c>
      <c r="AG1130" s="107">
        <v>105</v>
      </c>
      <c r="AH1130" s="107">
        <v>5</v>
      </c>
      <c r="AI1130" s="107">
        <v>508</v>
      </c>
      <c r="AJ1130" s="107">
        <v>0</v>
      </c>
      <c r="AK1130" s="107">
        <v>1</v>
      </c>
      <c r="AL1130" s="107">
        <v>105</v>
      </c>
      <c r="AM1130" s="107">
        <v>0</v>
      </c>
      <c r="AN1130" s="104">
        <v>0.96760000000000002</v>
      </c>
      <c r="AO1130" s="104">
        <v>0</v>
      </c>
      <c r="AP1130" s="104">
        <v>0.96760000000000002</v>
      </c>
      <c r="AQ1130" s="104">
        <v>0.2</v>
      </c>
      <c r="AR1130" s="104">
        <v>0</v>
      </c>
      <c r="AS1130" s="104">
        <v>0</v>
      </c>
      <c r="AT1130" s="104">
        <v>0</v>
      </c>
      <c r="AU1130" s="104">
        <v>0.2</v>
      </c>
      <c r="AV1130" s="106">
        <v>745</v>
      </c>
      <c r="AW1130" s="105">
        <v>0.02</v>
      </c>
      <c r="AX1130" s="104">
        <v>1</v>
      </c>
      <c r="AY1130" s="103" t="e">
        <v>#VALUE!</v>
      </c>
      <c r="AZ1130" s="103" t="e">
        <v>#VALUE!</v>
      </c>
      <c r="BA1130" s="100" t="e">
        <f>U1130/T1130</f>
        <v>#DIV/0!</v>
      </c>
      <c r="BB1130" s="100" t="e">
        <f>W1130/T1130</f>
        <v>#DIV/0!</v>
      </c>
      <c r="BC1130" s="100" t="e">
        <f>X1130/T1130</f>
        <v>#DIV/0!</v>
      </c>
      <c r="BD1130" s="100" t="e">
        <f>(W1130+X1130)/T1130</f>
        <v>#DIV/0!</v>
      </c>
    </row>
    <row r="1131" spans="2:56" hidden="1" outlineLevel="4" collapsed="1" x14ac:dyDescent="0.2">
      <c r="B1131" s="115" t="s">
        <v>1195</v>
      </c>
      <c r="C1131" s="114">
        <v>1</v>
      </c>
      <c r="D1131" s="113">
        <v>4</v>
      </c>
      <c r="E1131" s="109"/>
      <c r="F1131" s="112">
        <v>3</v>
      </c>
      <c r="G1131" s="111"/>
      <c r="H1131" s="109"/>
      <c r="I1131" s="107">
        <v>3</v>
      </c>
      <c r="K1131" s="112">
        <v>6</v>
      </c>
      <c r="L1131" s="111"/>
      <c r="M1131" s="111"/>
      <c r="N1131" s="109"/>
      <c r="O1131" s="108">
        <v>0.2</v>
      </c>
      <c r="P1131" s="110">
        <v>1.4079999999999999</v>
      </c>
      <c r="Q1131" s="109"/>
      <c r="R1131" s="110">
        <v>1.6080000000000001</v>
      </c>
      <c r="S1131" s="109"/>
      <c r="T1131" s="108">
        <v>0</v>
      </c>
      <c r="U1131" s="110">
        <v>0</v>
      </c>
      <c r="V1131" s="109"/>
      <c r="W1131" s="108">
        <v>0</v>
      </c>
      <c r="X1131" s="108">
        <v>0</v>
      </c>
      <c r="Y1131" s="107">
        <v>0</v>
      </c>
      <c r="Z1131" s="107">
        <v>0</v>
      </c>
      <c r="AA1131" s="107">
        <v>0</v>
      </c>
      <c r="AB1131" s="107">
        <v>0</v>
      </c>
      <c r="AC1131" s="107">
        <v>50</v>
      </c>
      <c r="AD1131" s="107">
        <v>10</v>
      </c>
      <c r="AE1131" s="107">
        <v>0</v>
      </c>
      <c r="AF1131" s="107">
        <v>10</v>
      </c>
      <c r="AG1131" s="107">
        <v>1032</v>
      </c>
      <c r="AH1131" s="107">
        <v>4</v>
      </c>
      <c r="AI1131" s="107">
        <v>255</v>
      </c>
      <c r="AJ1131" s="107">
        <v>0</v>
      </c>
      <c r="AK1131" s="107">
        <v>10</v>
      </c>
      <c r="AL1131" s="107">
        <v>1032</v>
      </c>
      <c r="AM1131" s="107">
        <v>0</v>
      </c>
      <c r="AN1131" s="104">
        <v>0.48570000000000002</v>
      </c>
      <c r="AO1131" s="104">
        <v>0</v>
      </c>
      <c r="AP1131" s="104">
        <v>0.48570000000000002</v>
      </c>
      <c r="AQ1131" s="104">
        <v>1.9657</v>
      </c>
      <c r="AR1131" s="104">
        <v>0</v>
      </c>
      <c r="AS1131" s="104">
        <v>0</v>
      </c>
      <c r="AT1131" s="104">
        <v>0</v>
      </c>
      <c r="AU1131" s="104">
        <v>1.97</v>
      </c>
      <c r="AV1131" s="106">
        <v>7326</v>
      </c>
      <c r="AW1131" s="105">
        <v>0.2</v>
      </c>
      <c r="AX1131" s="104">
        <v>10</v>
      </c>
      <c r="AY1131" s="103" t="e">
        <v>#VALUE!</v>
      </c>
      <c r="AZ1131" s="103" t="e">
        <v>#VALUE!</v>
      </c>
      <c r="BA1131" s="100" t="e">
        <f>U1131/T1131</f>
        <v>#DIV/0!</v>
      </c>
      <c r="BB1131" s="100" t="e">
        <f>W1131/T1131</f>
        <v>#DIV/0!</v>
      </c>
      <c r="BC1131" s="100" t="e">
        <f>X1131/T1131</f>
        <v>#DIV/0!</v>
      </c>
      <c r="BD1131" s="100" t="e">
        <f>(W1131+X1131)/T1131</f>
        <v>#DIV/0!</v>
      </c>
    </row>
    <row r="1132" spans="2:56" hidden="1" outlineLevel="4" collapsed="1" x14ac:dyDescent="0.2">
      <c r="B1132" s="115" t="s">
        <v>1196</v>
      </c>
      <c r="C1132" s="114">
        <v>1</v>
      </c>
      <c r="D1132" s="113">
        <v>4</v>
      </c>
      <c r="E1132" s="109"/>
      <c r="F1132" s="112">
        <v>3</v>
      </c>
      <c r="G1132" s="111"/>
      <c r="H1132" s="109"/>
      <c r="I1132" s="107">
        <v>3</v>
      </c>
      <c r="K1132" s="112">
        <v>6</v>
      </c>
      <c r="L1132" s="111"/>
      <c r="M1132" s="111"/>
      <c r="N1132" s="109"/>
      <c r="O1132" s="108">
        <v>0.2</v>
      </c>
      <c r="P1132" s="110">
        <v>0.8448</v>
      </c>
      <c r="Q1132" s="109"/>
      <c r="R1132" s="110">
        <v>1.0448</v>
      </c>
      <c r="S1132" s="109"/>
      <c r="T1132" s="108">
        <v>0</v>
      </c>
      <c r="U1132" s="110">
        <v>0</v>
      </c>
      <c r="V1132" s="109"/>
      <c r="W1132" s="108">
        <v>0</v>
      </c>
      <c r="X1132" s="108">
        <v>0</v>
      </c>
      <c r="Y1132" s="107">
        <v>0</v>
      </c>
      <c r="Z1132" s="107">
        <v>0</v>
      </c>
      <c r="AA1132" s="107">
        <v>0</v>
      </c>
      <c r="AB1132" s="107">
        <v>0</v>
      </c>
      <c r="AC1132" s="107">
        <v>50</v>
      </c>
      <c r="AD1132" s="107">
        <v>6</v>
      </c>
      <c r="AE1132" s="107">
        <v>0</v>
      </c>
      <c r="AF1132" s="107">
        <v>6</v>
      </c>
      <c r="AG1132" s="107">
        <v>627</v>
      </c>
      <c r="AH1132" s="107">
        <v>4</v>
      </c>
      <c r="AI1132" s="107">
        <v>360</v>
      </c>
      <c r="AJ1132" s="107">
        <v>0</v>
      </c>
      <c r="AK1132" s="107">
        <v>6</v>
      </c>
      <c r="AL1132" s="107">
        <v>627</v>
      </c>
      <c r="AM1132" s="107">
        <v>0</v>
      </c>
      <c r="AN1132" s="104">
        <v>0.68569999999999998</v>
      </c>
      <c r="AO1132" s="104">
        <v>0</v>
      </c>
      <c r="AP1132" s="104">
        <v>0.68569999999999998</v>
      </c>
      <c r="AQ1132" s="104">
        <v>1.1942999999999999</v>
      </c>
      <c r="AR1132" s="104">
        <v>0</v>
      </c>
      <c r="AS1132" s="104">
        <v>0</v>
      </c>
      <c r="AT1132" s="104">
        <v>0</v>
      </c>
      <c r="AU1132" s="104">
        <v>1.19</v>
      </c>
      <c r="AV1132" s="106">
        <v>4451</v>
      </c>
      <c r="AW1132" s="105">
        <v>0.12</v>
      </c>
      <c r="AX1132" s="104">
        <v>6</v>
      </c>
      <c r="AY1132" s="103" t="e">
        <v>#VALUE!</v>
      </c>
      <c r="AZ1132" s="103" t="e">
        <v>#VALUE!</v>
      </c>
      <c r="BA1132" s="100" t="e">
        <f>U1132/T1132</f>
        <v>#DIV/0!</v>
      </c>
      <c r="BB1132" s="100" t="e">
        <f>W1132/T1132</f>
        <v>#DIV/0!</v>
      </c>
      <c r="BC1132" s="100" t="e">
        <f>X1132/T1132</f>
        <v>#DIV/0!</v>
      </c>
      <c r="BD1132" s="100" t="e">
        <f>(W1132+X1132)/T1132</f>
        <v>#DIV/0!</v>
      </c>
    </row>
    <row r="1133" spans="2:56" hidden="1" outlineLevel="4" collapsed="1" x14ac:dyDescent="0.2">
      <c r="B1133" s="115" t="s">
        <v>1197</v>
      </c>
      <c r="C1133" s="114">
        <v>1</v>
      </c>
      <c r="D1133" s="113">
        <v>4</v>
      </c>
      <c r="E1133" s="109"/>
      <c r="F1133" s="112">
        <v>3</v>
      </c>
      <c r="G1133" s="111"/>
      <c r="H1133" s="109"/>
      <c r="I1133" s="107">
        <v>3</v>
      </c>
      <c r="K1133" s="112">
        <v>6</v>
      </c>
      <c r="L1133" s="111"/>
      <c r="M1133" s="111"/>
      <c r="N1133" s="109"/>
      <c r="O1133" s="108">
        <v>0.2</v>
      </c>
      <c r="P1133" s="110">
        <v>0.56320000000000003</v>
      </c>
      <c r="Q1133" s="109"/>
      <c r="R1133" s="110">
        <v>0.76319999999999999</v>
      </c>
      <c r="S1133" s="109"/>
      <c r="T1133" s="108">
        <v>0</v>
      </c>
      <c r="U1133" s="110">
        <v>0</v>
      </c>
      <c r="V1133" s="109"/>
      <c r="W1133" s="108">
        <v>0</v>
      </c>
      <c r="X1133" s="108">
        <v>0</v>
      </c>
      <c r="Y1133" s="107">
        <v>0</v>
      </c>
      <c r="Z1133" s="107">
        <v>0</v>
      </c>
      <c r="AA1133" s="107">
        <v>0</v>
      </c>
      <c r="AB1133" s="107">
        <v>0</v>
      </c>
      <c r="AC1133" s="107">
        <v>50</v>
      </c>
      <c r="AD1133" s="107">
        <v>4</v>
      </c>
      <c r="AE1133" s="107">
        <v>0</v>
      </c>
      <c r="AF1133" s="107">
        <v>4</v>
      </c>
      <c r="AG1133" s="107">
        <v>405</v>
      </c>
      <c r="AH1133" s="107">
        <v>4</v>
      </c>
      <c r="AI1133" s="107">
        <v>348</v>
      </c>
      <c r="AJ1133" s="107">
        <v>0</v>
      </c>
      <c r="AK1133" s="107">
        <v>4</v>
      </c>
      <c r="AL1133" s="107">
        <v>405</v>
      </c>
      <c r="AM1133" s="107">
        <v>0</v>
      </c>
      <c r="AN1133" s="104">
        <v>0.66290000000000004</v>
      </c>
      <c r="AO1133" s="104">
        <v>0</v>
      </c>
      <c r="AP1133" s="104">
        <v>0.66290000000000004</v>
      </c>
      <c r="AQ1133" s="104">
        <v>0.77139999999999997</v>
      </c>
      <c r="AR1133" s="104">
        <v>0</v>
      </c>
      <c r="AS1133" s="104">
        <v>0</v>
      </c>
      <c r="AT1133" s="104">
        <v>0</v>
      </c>
      <c r="AU1133" s="104">
        <v>0.77</v>
      </c>
      <c r="AV1133" s="106">
        <v>2875</v>
      </c>
      <c r="AW1133" s="105">
        <v>0.08</v>
      </c>
      <c r="AX1133" s="104">
        <v>4</v>
      </c>
      <c r="AY1133" s="103" t="e">
        <v>#VALUE!</v>
      </c>
      <c r="AZ1133" s="103" t="e">
        <v>#VALUE!</v>
      </c>
      <c r="BA1133" s="100" t="e">
        <f>U1133/T1133</f>
        <v>#DIV/0!</v>
      </c>
      <c r="BB1133" s="100" t="e">
        <f>W1133/T1133</f>
        <v>#DIV/0!</v>
      </c>
      <c r="BC1133" s="100" t="e">
        <f>X1133/T1133</f>
        <v>#DIV/0!</v>
      </c>
      <c r="BD1133" s="100" t="e">
        <f>(W1133+X1133)/T1133</f>
        <v>#DIV/0!</v>
      </c>
    </row>
    <row r="1134" spans="2:56" outlineLevel="3" collapsed="1" x14ac:dyDescent="0.2">
      <c r="B1134" s="115" t="s">
        <v>146</v>
      </c>
      <c r="C1134" s="120">
        <v>3</v>
      </c>
      <c r="D1134" s="119">
        <v>6</v>
      </c>
      <c r="E1134" s="117"/>
      <c r="F1134" s="81">
        <v>0</v>
      </c>
      <c r="G1134" s="118"/>
      <c r="H1134" s="117"/>
      <c r="I1134" s="25">
        <v>25.88</v>
      </c>
      <c r="K1134" s="81">
        <v>25.88</v>
      </c>
      <c r="L1134" s="118"/>
      <c r="M1134" s="118"/>
      <c r="N1134" s="117"/>
      <c r="O1134" s="26">
        <v>0</v>
      </c>
      <c r="P1134" s="83">
        <v>0.04</v>
      </c>
      <c r="Q1134" s="117"/>
      <c r="R1134" s="83">
        <v>0.04</v>
      </c>
      <c r="S1134" s="117"/>
      <c r="T1134" s="26">
        <v>0</v>
      </c>
      <c r="U1134" s="83">
        <v>0</v>
      </c>
      <c r="V1134" s="117"/>
      <c r="W1134" s="26">
        <v>0</v>
      </c>
      <c r="X1134" s="26">
        <v>0</v>
      </c>
      <c r="Y1134" s="25">
        <v>0</v>
      </c>
      <c r="Z1134" s="25">
        <v>0</v>
      </c>
      <c r="AA1134" s="25">
        <v>0</v>
      </c>
      <c r="AB1134" s="25">
        <v>0</v>
      </c>
      <c r="AC1134" s="25">
        <v>5</v>
      </c>
      <c r="AD1134" s="25">
        <v>3</v>
      </c>
      <c r="AE1134" s="25">
        <v>0</v>
      </c>
      <c r="AF1134" s="25">
        <v>5</v>
      </c>
      <c r="AG1134" s="25">
        <v>0</v>
      </c>
      <c r="AH1134" s="25">
        <v>3</v>
      </c>
      <c r="AI1134" s="25">
        <v>0</v>
      </c>
      <c r="AJ1134" s="25">
        <v>9</v>
      </c>
      <c r="AK1134" s="25">
        <v>5</v>
      </c>
      <c r="AL1134" s="25">
        <v>0</v>
      </c>
      <c r="AM1134" s="25">
        <v>15</v>
      </c>
      <c r="AN1134" s="27">
        <v>0.3</v>
      </c>
      <c r="AO1134" s="27">
        <v>0</v>
      </c>
      <c r="AP1134" s="27">
        <v>0.3</v>
      </c>
      <c r="AQ1134" s="27">
        <v>0.5</v>
      </c>
      <c r="AR1134" s="27">
        <v>0</v>
      </c>
      <c r="AS1134" s="27">
        <v>0</v>
      </c>
      <c r="AT1134" s="27">
        <v>0</v>
      </c>
      <c r="AU1134" s="27">
        <v>0.5</v>
      </c>
      <c r="AV1134" s="28">
        <v>1864</v>
      </c>
      <c r="AW1134" s="29">
        <v>1</v>
      </c>
      <c r="AX1134" s="27">
        <v>1.6666666666666701</v>
      </c>
      <c r="AY1134" s="116" t="e">
        <v>#VALUE!</v>
      </c>
      <c r="AZ1134" s="116" t="e">
        <v>#VALUE!</v>
      </c>
      <c r="BA1134" s="100" t="e">
        <f>U1134/T1134</f>
        <v>#DIV/0!</v>
      </c>
      <c r="BB1134" s="100" t="e">
        <f>W1134/T1134</f>
        <v>#DIV/0!</v>
      </c>
      <c r="BC1134" s="100" t="e">
        <f>X1134/T1134</f>
        <v>#DIV/0!</v>
      </c>
      <c r="BD1134" s="100" t="e">
        <f>(W1134+X1134)/T1134</f>
        <v>#DIV/0!</v>
      </c>
    </row>
    <row r="1135" spans="2:56" hidden="1" outlineLevel="4" collapsed="1" x14ac:dyDescent="0.2">
      <c r="B1135" s="115" t="s">
        <v>1200</v>
      </c>
      <c r="C1135" s="114">
        <v>1</v>
      </c>
      <c r="D1135" s="113">
        <v>1</v>
      </c>
      <c r="E1135" s="109"/>
      <c r="F1135" s="112">
        <v>0</v>
      </c>
      <c r="G1135" s="111"/>
      <c r="H1135" s="109"/>
      <c r="I1135" s="107">
        <v>4.3099999999999996</v>
      </c>
      <c r="K1135" s="112">
        <v>4.3099999999999996</v>
      </c>
      <c r="L1135" s="111"/>
      <c r="M1135" s="111"/>
      <c r="N1135" s="109"/>
      <c r="O1135" s="108">
        <v>0</v>
      </c>
      <c r="P1135" s="110">
        <v>0</v>
      </c>
      <c r="Q1135" s="109"/>
      <c r="R1135" s="110">
        <v>0</v>
      </c>
      <c r="S1135" s="109"/>
      <c r="T1135" s="108">
        <v>0</v>
      </c>
      <c r="U1135" s="110">
        <v>0</v>
      </c>
      <c r="V1135" s="109"/>
      <c r="W1135" s="108">
        <v>0</v>
      </c>
      <c r="X1135" s="108">
        <v>0</v>
      </c>
      <c r="Y1135" s="107">
        <v>0</v>
      </c>
      <c r="Z1135" s="107">
        <v>0</v>
      </c>
      <c r="AA1135" s="107">
        <v>0</v>
      </c>
      <c r="AB1135" s="107">
        <v>0</v>
      </c>
      <c r="AC1135" s="107">
        <v>0</v>
      </c>
      <c r="AD1135" s="107">
        <v>0</v>
      </c>
      <c r="AE1135" s="107">
        <v>0</v>
      </c>
      <c r="AF1135" s="107">
        <v>0</v>
      </c>
      <c r="AG1135" s="107">
        <v>0</v>
      </c>
      <c r="AH1135" s="107">
        <v>0</v>
      </c>
      <c r="AI1135" s="107">
        <v>0</v>
      </c>
      <c r="AJ1135" s="107">
        <v>0</v>
      </c>
      <c r="AK1135" s="107">
        <v>0</v>
      </c>
      <c r="AL1135" s="107">
        <v>0</v>
      </c>
      <c r="AM1135" s="107">
        <v>0</v>
      </c>
      <c r="AN1135" s="104">
        <v>0</v>
      </c>
      <c r="AO1135" s="104">
        <v>0</v>
      </c>
      <c r="AP1135" s="104">
        <v>0</v>
      </c>
      <c r="AQ1135" s="104">
        <v>0</v>
      </c>
      <c r="AR1135" s="104">
        <v>0</v>
      </c>
      <c r="AS1135" s="104">
        <v>0</v>
      </c>
      <c r="AT1135" s="104">
        <v>0</v>
      </c>
      <c r="AU1135" s="104">
        <v>0</v>
      </c>
      <c r="AV1135" s="106">
        <v>0</v>
      </c>
      <c r="AW1135" s="105">
        <v>0</v>
      </c>
      <c r="AX1135" s="104">
        <v>0</v>
      </c>
      <c r="AY1135" s="103" t="e">
        <v>#VALUE!</v>
      </c>
      <c r="AZ1135" s="103" t="e">
        <v>#VALUE!</v>
      </c>
      <c r="BA1135" s="100" t="e">
        <f>U1135/T1135</f>
        <v>#DIV/0!</v>
      </c>
      <c r="BB1135" s="100" t="e">
        <f>W1135/T1135</f>
        <v>#DIV/0!</v>
      </c>
      <c r="BC1135" s="100" t="e">
        <f>X1135/T1135</f>
        <v>#DIV/0!</v>
      </c>
      <c r="BD1135" s="100" t="e">
        <f>(W1135+X1135)/T1135</f>
        <v>#DIV/0!</v>
      </c>
    </row>
    <row r="1136" spans="2:56" hidden="1" outlineLevel="4" collapsed="1" x14ac:dyDescent="0.2">
      <c r="B1136" s="115" t="s">
        <v>1198</v>
      </c>
      <c r="C1136" s="114">
        <v>1</v>
      </c>
      <c r="D1136" s="113">
        <v>2</v>
      </c>
      <c r="E1136" s="109"/>
      <c r="F1136" s="112">
        <v>0</v>
      </c>
      <c r="G1136" s="111"/>
      <c r="H1136" s="109"/>
      <c r="I1136" s="107">
        <v>8.6300000000000008</v>
      </c>
      <c r="K1136" s="112">
        <v>8.6300000000000008</v>
      </c>
      <c r="L1136" s="111"/>
      <c r="M1136" s="111"/>
      <c r="N1136" s="109"/>
      <c r="O1136" s="108">
        <v>0</v>
      </c>
      <c r="P1136" s="110">
        <v>0</v>
      </c>
      <c r="Q1136" s="109"/>
      <c r="R1136" s="110">
        <v>0</v>
      </c>
      <c r="S1136" s="109"/>
      <c r="T1136" s="108">
        <v>0</v>
      </c>
      <c r="U1136" s="110">
        <v>0</v>
      </c>
      <c r="V1136" s="109"/>
      <c r="W1136" s="108">
        <v>0</v>
      </c>
      <c r="X1136" s="108">
        <v>0</v>
      </c>
      <c r="Y1136" s="107">
        <v>0</v>
      </c>
      <c r="Z1136" s="107">
        <v>0</v>
      </c>
      <c r="AA1136" s="107">
        <v>0</v>
      </c>
      <c r="AB1136" s="107">
        <v>0</v>
      </c>
      <c r="AC1136" s="107">
        <v>0</v>
      </c>
      <c r="AD1136" s="107">
        <v>0</v>
      </c>
      <c r="AE1136" s="107">
        <v>0</v>
      </c>
      <c r="AF1136" s="107">
        <v>0</v>
      </c>
      <c r="AG1136" s="107">
        <v>0</v>
      </c>
      <c r="AH1136" s="107">
        <v>0</v>
      </c>
      <c r="AI1136" s="107">
        <v>0</v>
      </c>
      <c r="AJ1136" s="107">
        <v>0</v>
      </c>
      <c r="AK1136" s="107">
        <v>0</v>
      </c>
      <c r="AL1136" s="107">
        <v>0</v>
      </c>
      <c r="AM1136" s="107">
        <v>0</v>
      </c>
      <c r="AN1136" s="104">
        <v>0</v>
      </c>
      <c r="AO1136" s="104">
        <v>0</v>
      </c>
      <c r="AP1136" s="104">
        <v>0</v>
      </c>
      <c r="AQ1136" s="104">
        <v>0</v>
      </c>
      <c r="AR1136" s="104">
        <v>0</v>
      </c>
      <c r="AS1136" s="104">
        <v>0</v>
      </c>
      <c r="AT1136" s="104">
        <v>0</v>
      </c>
      <c r="AU1136" s="104">
        <v>0</v>
      </c>
      <c r="AV1136" s="106">
        <v>0</v>
      </c>
      <c r="AW1136" s="105">
        <v>0</v>
      </c>
      <c r="AX1136" s="104">
        <v>0</v>
      </c>
      <c r="AY1136" s="103" t="e">
        <v>#VALUE!</v>
      </c>
      <c r="AZ1136" s="103" t="e">
        <v>#VALUE!</v>
      </c>
      <c r="BA1136" s="100" t="e">
        <f>U1136/T1136</f>
        <v>#DIV/0!</v>
      </c>
      <c r="BB1136" s="100" t="e">
        <f>W1136/T1136</f>
        <v>#DIV/0!</v>
      </c>
      <c r="BC1136" s="100" t="e">
        <f>X1136/T1136</f>
        <v>#DIV/0!</v>
      </c>
      <c r="BD1136" s="100" t="e">
        <f>(W1136+X1136)/T1136</f>
        <v>#DIV/0!</v>
      </c>
    </row>
    <row r="1137" spans="2:56" hidden="1" outlineLevel="4" collapsed="1" x14ac:dyDescent="0.2">
      <c r="B1137" s="115" t="s">
        <v>1199</v>
      </c>
      <c r="C1137" s="114">
        <v>1</v>
      </c>
      <c r="D1137" s="113">
        <v>3</v>
      </c>
      <c r="E1137" s="109"/>
      <c r="F1137" s="112">
        <v>0</v>
      </c>
      <c r="G1137" s="111"/>
      <c r="H1137" s="109"/>
      <c r="I1137" s="107">
        <v>12.94</v>
      </c>
      <c r="K1137" s="112">
        <v>12.94</v>
      </c>
      <c r="L1137" s="111"/>
      <c r="M1137" s="111"/>
      <c r="N1137" s="109"/>
      <c r="O1137" s="108">
        <v>0</v>
      </c>
      <c r="P1137" s="110">
        <v>0.04</v>
      </c>
      <c r="Q1137" s="109"/>
      <c r="R1137" s="110">
        <v>0.04</v>
      </c>
      <c r="S1137" s="109"/>
      <c r="T1137" s="108">
        <v>0</v>
      </c>
      <c r="U1137" s="110">
        <v>0</v>
      </c>
      <c r="V1137" s="109"/>
      <c r="W1137" s="108">
        <v>0</v>
      </c>
      <c r="X1137" s="108">
        <v>0</v>
      </c>
      <c r="Y1137" s="107">
        <v>0</v>
      </c>
      <c r="Z1137" s="107">
        <v>0</v>
      </c>
      <c r="AA1137" s="107">
        <v>0</v>
      </c>
      <c r="AB1137" s="107">
        <v>0</v>
      </c>
      <c r="AC1137" s="107">
        <v>5</v>
      </c>
      <c r="AD1137" s="107">
        <v>3</v>
      </c>
      <c r="AE1137" s="107">
        <v>0</v>
      </c>
      <c r="AF1137" s="107">
        <v>5</v>
      </c>
      <c r="AG1137" s="107">
        <v>0</v>
      </c>
      <c r="AH1137" s="107">
        <v>3</v>
      </c>
      <c r="AI1137" s="107">
        <v>0</v>
      </c>
      <c r="AJ1137" s="107">
        <v>9</v>
      </c>
      <c r="AK1137" s="107">
        <v>5</v>
      </c>
      <c r="AL1137" s="107">
        <v>0</v>
      </c>
      <c r="AM1137" s="107">
        <v>15</v>
      </c>
      <c r="AN1137" s="104">
        <v>0.3</v>
      </c>
      <c r="AO1137" s="104">
        <v>0</v>
      </c>
      <c r="AP1137" s="104">
        <v>0.3</v>
      </c>
      <c r="AQ1137" s="104">
        <v>0.5</v>
      </c>
      <c r="AR1137" s="104">
        <v>0</v>
      </c>
      <c r="AS1137" s="104">
        <v>0</v>
      </c>
      <c r="AT1137" s="104">
        <v>0</v>
      </c>
      <c r="AU1137" s="104">
        <v>0.5</v>
      </c>
      <c r="AV1137" s="106">
        <v>1864</v>
      </c>
      <c r="AW1137" s="105">
        <v>1</v>
      </c>
      <c r="AX1137" s="104">
        <v>5</v>
      </c>
      <c r="AY1137" s="103" t="e">
        <v>#VALUE!</v>
      </c>
      <c r="AZ1137" s="103" t="e">
        <v>#VALUE!</v>
      </c>
      <c r="BA1137" s="100" t="e">
        <f>U1137/T1137</f>
        <v>#DIV/0!</v>
      </c>
      <c r="BB1137" s="100" t="e">
        <f>W1137/T1137</f>
        <v>#DIV/0!</v>
      </c>
      <c r="BC1137" s="100" t="e">
        <f>X1137/T1137</f>
        <v>#DIV/0!</v>
      </c>
      <c r="BD1137" s="100" t="e">
        <f>(W1137+X1137)/T1137</f>
        <v>#DIV/0!</v>
      </c>
    </row>
    <row r="1138" spans="2:56" outlineLevel="3" collapsed="1" x14ac:dyDescent="0.2">
      <c r="B1138" s="115" t="s">
        <v>1078</v>
      </c>
      <c r="C1138" s="120">
        <v>3</v>
      </c>
      <c r="D1138" s="119">
        <v>6</v>
      </c>
      <c r="E1138" s="117"/>
      <c r="F1138" s="81">
        <v>0</v>
      </c>
      <c r="G1138" s="118"/>
      <c r="H1138" s="117"/>
      <c r="I1138" s="25">
        <v>25.88</v>
      </c>
      <c r="K1138" s="81">
        <v>25.88</v>
      </c>
      <c r="L1138" s="118"/>
      <c r="M1138" s="118"/>
      <c r="N1138" s="117"/>
      <c r="O1138" s="26">
        <v>0</v>
      </c>
      <c r="P1138" s="83">
        <v>0</v>
      </c>
      <c r="Q1138" s="117"/>
      <c r="R1138" s="83">
        <v>0</v>
      </c>
      <c r="S1138" s="117"/>
      <c r="T1138" s="26">
        <v>0</v>
      </c>
      <c r="U1138" s="83">
        <v>0</v>
      </c>
      <c r="V1138" s="117"/>
      <c r="W1138" s="26">
        <v>0</v>
      </c>
      <c r="X1138" s="26">
        <v>0</v>
      </c>
      <c r="Y1138" s="25">
        <v>0</v>
      </c>
      <c r="Z1138" s="25">
        <v>0</v>
      </c>
      <c r="AA1138" s="25">
        <v>0</v>
      </c>
      <c r="AB1138" s="25">
        <v>0</v>
      </c>
      <c r="AC1138" s="25">
        <v>0</v>
      </c>
      <c r="AD1138" s="25">
        <v>0</v>
      </c>
      <c r="AE1138" s="25">
        <v>0</v>
      </c>
      <c r="AF1138" s="25">
        <v>0</v>
      </c>
      <c r="AG1138" s="25">
        <v>0</v>
      </c>
      <c r="AH1138" s="25">
        <v>0</v>
      </c>
      <c r="AI1138" s="25">
        <v>0</v>
      </c>
      <c r="AJ1138" s="25">
        <v>0</v>
      </c>
      <c r="AK1138" s="25">
        <v>0</v>
      </c>
      <c r="AL1138" s="25">
        <v>0</v>
      </c>
      <c r="AM1138" s="25">
        <v>0</v>
      </c>
      <c r="AN1138" s="27">
        <v>0</v>
      </c>
      <c r="AO1138" s="27">
        <v>0</v>
      </c>
      <c r="AP1138" s="27">
        <v>0</v>
      </c>
      <c r="AQ1138" s="27">
        <v>0</v>
      </c>
      <c r="AR1138" s="27">
        <v>0</v>
      </c>
      <c r="AS1138" s="27">
        <v>0</v>
      </c>
      <c r="AT1138" s="27">
        <v>0</v>
      </c>
      <c r="AU1138" s="27">
        <v>0</v>
      </c>
      <c r="AV1138" s="28">
        <v>0</v>
      </c>
      <c r="AW1138" s="29">
        <v>0</v>
      </c>
      <c r="AX1138" s="27">
        <v>0</v>
      </c>
      <c r="AY1138" s="116" t="e">
        <v>#VALUE!</v>
      </c>
      <c r="AZ1138" s="116" t="e">
        <v>#VALUE!</v>
      </c>
      <c r="BA1138" s="100" t="e">
        <f>U1138/T1138</f>
        <v>#DIV/0!</v>
      </c>
      <c r="BB1138" s="100" t="e">
        <f>W1138/T1138</f>
        <v>#DIV/0!</v>
      </c>
      <c r="BC1138" s="100" t="e">
        <f>X1138/T1138</f>
        <v>#DIV/0!</v>
      </c>
      <c r="BD1138" s="100" t="e">
        <f>(W1138+X1138)/T1138</f>
        <v>#DIV/0!</v>
      </c>
    </row>
    <row r="1139" spans="2:56" hidden="1" outlineLevel="4" collapsed="1" x14ac:dyDescent="0.2">
      <c r="B1139" s="115" t="s">
        <v>1201</v>
      </c>
      <c r="C1139" s="114">
        <v>1</v>
      </c>
      <c r="D1139" s="113">
        <v>1</v>
      </c>
      <c r="E1139" s="109"/>
      <c r="F1139" s="112">
        <v>0</v>
      </c>
      <c r="G1139" s="111"/>
      <c r="H1139" s="109"/>
      <c r="I1139" s="107">
        <v>4.3099999999999996</v>
      </c>
      <c r="K1139" s="112">
        <v>4.3099999999999996</v>
      </c>
      <c r="L1139" s="111"/>
      <c r="M1139" s="111"/>
      <c r="N1139" s="109"/>
      <c r="O1139" s="108">
        <v>0</v>
      </c>
      <c r="P1139" s="110">
        <v>0</v>
      </c>
      <c r="Q1139" s="109"/>
      <c r="R1139" s="110">
        <v>0</v>
      </c>
      <c r="S1139" s="109"/>
      <c r="T1139" s="108">
        <v>0</v>
      </c>
      <c r="U1139" s="110">
        <v>0</v>
      </c>
      <c r="V1139" s="109"/>
      <c r="W1139" s="108">
        <v>0</v>
      </c>
      <c r="X1139" s="108">
        <v>0</v>
      </c>
      <c r="Y1139" s="107">
        <v>0</v>
      </c>
      <c r="Z1139" s="107">
        <v>0</v>
      </c>
      <c r="AA1139" s="107">
        <v>0</v>
      </c>
      <c r="AB1139" s="107">
        <v>0</v>
      </c>
      <c r="AC1139" s="107">
        <v>0</v>
      </c>
      <c r="AD1139" s="107">
        <v>0</v>
      </c>
      <c r="AE1139" s="107">
        <v>0</v>
      </c>
      <c r="AF1139" s="107">
        <v>0</v>
      </c>
      <c r="AG1139" s="107">
        <v>0</v>
      </c>
      <c r="AH1139" s="107">
        <v>0</v>
      </c>
      <c r="AI1139" s="107">
        <v>0</v>
      </c>
      <c r="AJ1139" s="107">
        <v>0</v>
      </c>
      <c r="AK1139" s="107">
        <v>0</v>
      </c>
      <c r="AL1139" s="107">
        <v>0</v>
      </c>
      <c r="AM1139" s="107">
        <v>0</v>
      </c>
      <c r="AN1139" s="104">
        <v>0</v>
      </c>
      <c r="AO1139" s="104">
        <v>0</v>
      </c>
      <c r="AP1139" s="104">
        <v>0</v>
      </c>
      <c r="AQ1139" s="104">
        <v>0</v>
      </c>
      <c r="AR1139" s="104">
        <v>0</v>
      </c>
      <c r="AS1139" s="104">
        <v>0</v>
      </c>
      <c r="AT1139" s="104">
        <v>0</v>
      </c>
      <c r="AU1139" s="104">
        <v>0</v>
      </c>
      <c r="AV1139" s="106">
        <v>0</v>
      </c>
      <c r="AW1139" s="105">
        <v>0</v>
      </c>
      <c r="AX1139" s="104">
        <v>0</v>
      </c>
      <c r="AY1139" s="103" t="e">
        <v>#VALUE!</v>
      </c>
      <c r="AZ1139" s="103" t="e">
        <v>#VALUE!</v>
      </c>
      <c r="BA1139" s="100" t="e">
        <f>U1139/T1139</f>
        <v>#DIV/0!</v>
      </c>
      <c r="BB1139" s="100" t="e">
        <f>W1139/T1139</f>
        <v>#DIV/0!</v>
      </c>
      <c r="BC1139" s="100" t="e">
        <f>X1139/T1139</f>
        <v>#DIV/0!</v>
      </c>
      <c r="BD1139" s="100" t="e">
        <f>(W1139+X1139)/T1139</f>
        <v>#DIV/0!</v>
      </c>
    </row>
    <row r="1140" spans="2:56" hidden="1" outlineLevel="4" collapsed="1" x14ac:dyDescent="0.2">
      <c r="B1140" s="115" t="s">
        <v>1202</v>
      </c>
      <c r="C1140" s="114">
        <v>1</v>
      </c>
      <c r="D1140" s="113">
        <v>3</v>
      </c>
      <c r="E1140" s="109"/>
      <c r="F1140" s="112">
        <v>0</v>
      </c>
      <c r="G1140" s="111"/>
      <c r="H1140" s="109"/>
      <c r="I1140" s="107">
        <v>12.94</v>
      </c>
      <c r="K1140" s="112">
        <v>12.94</v>
      </c>
      <c r="L1140" s="111"/>
      <c r="M1140" s="111"/>
      <c r="N1140" s="109"/>
      <c r="O1140" s="108">
        <v>0</v>
      </c>
      <c r="P1140" s="110">
        <v>0</v>
      </c>
      <c r="Q1140" s="109"/>
      <c r="R1140" s="110">
        <v>0</v>
      </c>
      <c r="S1140" s="109"/>
      <c r="T1140" s="108">
        <v>0</v>
      </c>
      <c r="U1140" s="110">
        <v>0</v>
      </c>
      <c r="V1140" s="109"/>
      <c r="W1140" s="108">
        <v>0</v>
      </c>
      <c r="X1140" s="108">
        <v>0</v>
      </c>
      <c r="Y1140" s="107">
        <v>0</v>
      </c>
      <c r="Z1140" s="107">
        <v>0</v>
      </c>
      <c r="AA1140" s="107">
        <v>0</v>
      </c>
      <c r="AB1140" s="107">
        <v>0</v>
      </c>
      <c r="AC1140" s="107">
        <v>0</v>
      </c>
      <c r="AD1140" s="107">
        <v>0</v>
      </c>
      <c r="AE1140" s="107">
        <v>0</v>
      </c>
      <c r="AF1140" s="107">
        <v>0</v>
      </c>
      <c r="AG1140" s="107">
        <v>0</v>
      </c>
      <c r="AH1140" s="107">
        <v>0</v>
      </c>
      <c r="AI1140" s="107">
        <v>0</v>
      </c>
      <c r="AJ1140" s="107">
        <v>0</v>
      </c>
      <c r="AK1140" s="107">
        <v>0</v>
      </c>
      <c r="AL1140" s="107">
        <v>0</v>
      </c>
      <c r="AM1140" s="107">
        <v>0</v>
      </c>
      <c r="AN1140" s="104">
        <v>0</v>
      </c>
      <c r="AO1140" s="104">
        <v>0</v>
      </c>
      <c r="AP1140" s="104">
        <v>0</v>
      </c>
      <c r="AQ1140" s="104">
        <v>0</v>
      </c>
      <c r="AR1140" s="104">
        <v>0</v>
      </c>
      <c r="AS1140" s="104">
        <v>0</v>
      </c>
      <c r="AT1140" s="104">
        <v>0</v>
      </c>
      <c r="AU1140" s="104">
        <v>0</v>
      </c>
      <c r="AV1140" s="106">
        <v>0</v>
      </c>
      <c r="AW1140" s="105">
        <v>0</v>
      </c>
      <c r="AX1140" s="104">
        <v>0</v>
      </c>
      <c r="AY1140" s="103" t="e">
        <v>#VALUE!</v>
      </c>
      <c r="AZ1140" s="103" t="e">
        <v>#VALUE!</v>
      </c>
      <c r="BA1140" s="100" t="e">
        <f>U1140/T1140</f>
        <v>#DIV/0!</v>
      </c>
      <c r="BB1140" s="100" t="e">
        <f>W1140/T1140</f>
        <v>#DIV/0!</v>
      </c>
      <c r="BC1140" s="100" t="e">
        <f>X1140/T1140</f>
        <v>#DIV/0!</v>
      </c>
      <c r="BD1140" s="100" t="e">
        <f>(W1140+X1140)/T1140</f>
        <v>#DIV/0!</v>
      </c>
    </row>
    <row r="1141" spans="2:56" hidden="1" outlineLevel="4" collapsed="1" x14ac:dyDescent="0.2">
      <c r="B1141" s="115" t="s">
        <v>1203</v>
      </c>
      <c r="C1141" s="114">
        <v>1</v>
      </c>
      <c r="D1141" s="113">
        <v>2</v>
      </c>
      <c r="E1141" s="109"/>
      <c r="F1141" s="112">
        <v>0</v>
      </c>
      <c r="G1141" s="111"/>
      <c r="H1141" s="109"/>
      <c r="I1141" s="107">
        <v>8.6300000000000008</v>
      </c>
      <c r="K1141" s="112">
        <v>8.6300000000000008</v>
      </c>
      <c r="L1141" s="111"/>
      <c r="M1141" s="111"/>
      <c r="N1141" s="109"/>
      <c r="O1141" s="108">
        <v>0</v>
      </c>
      <c r="P1141" s="110">
        <v>0</v>
      </c>
      <c r="Q1141" s="109"/>
      <c r="R1141" s="110">
        <v>0</v>
      </c>
      <c r="S1141" s="109"/>
      <c r="T1141" s="108">
        <v>0</v>
      </c>
      <c r="U1141" s="110">
        <v>0</v>
      </c>
      <c r="V1141" s="109"/>
      <c r="W1141" s="108">
        <v>0</v>
      </c>
      <c r="X1141" s="108">
        <v>0</v>
      </c>
      <c r="Y1141" s="107">
        <v>0</v>
      </c>
      <c r="Z1141" s="107">
        <v>0</v>
      </c>
      <c r="AA1141" s="107">
        <v>0</v>
      </c>
      <c r="AB1141" s="107">
        <v>0</v>
      </c>
      <c r="AC1141" s="107">
        <v>0</v>
      </c>
      <c r="AD1141" s="107">
        <v>0</v>
      </c>
      <c r="AE1141" s="107">
        <v>0</v>
      </c>
      <c r="AF1141" s="107">
        <v>0</v>
      </c>
      <c r="AG1141" s="107">
        <v>0</v>
      </c>
      <c r="AH1141" s="107">
        <v>0</v>
      </c>
      <c r="AI1141" s="107">
        <v>0</v>
      </c>
      <c r="AJ1141" s="107">
        <v>0</v>
      </c>
      <c r="AK1141" s="107">
        <v>0</v>
      </c>
      <c r="AL1141" s="107">
        <v>0</v>
      </c>
      <c r="AM1141" s="107">
        <v>0</v>
      </c>
      <c r="AN1141" s="104">
        <v>0</v>
      </c>
      <c r="AO1141" s="104">
        <v>0</v>
      </c>
      <c r="AP1141" s="104">
        <v>0</v>
      </c>
      <c r="AQ1141" s="104">
        <v>0</v>
      </c>
      <c r="AR1141" s="104">
        <v>0</v>
      </c>
      <c r="AS1141" s="104">
        <v>0</v>
      </c>
      <c r="AT1141" s="104">
        <v>0</v>
      </c>
      <c r="AU1141" s="104">
        <v>0</v>
      </c>
      <c r="AV1141" s="106">
        <v>0</v>
      </c>
      <c r="AW1141" s="105">
        <v>0</v>
      </c>
      <c r="AX1141" s="104">
        <v>0</v>
      </c>
      <c r="AY1141" s="103" t="e">
        <v>#VALUE!</v>
      </c>
      <c r="AZ1141" s="103" t="e">
        <v>#VALUE!</v>
      </c>
      <c r="BA1141" s="100" t="e">
        <f>U1141/T1141</f>
        <v>#DIV/0!</v>
      </c>
      <c r="BB1141" s="100" t="e">
        <f>W1141/T1141</f>
        <v>#DIV/0!</v>
      </c>
      <c r="BC1141" s="100" t="e">
        <f>X1141/T1141</f>
        <v>#DIV/0!</v>
      </c>
      <c r="BD1141" s="100" t="e">
        <f>(W1141+X1141)/T1141</f>
        <v>#DIV/0!</v>
      </c>
    </row>
    <row r="1142" spans="2:56" outlineLevel="3" collapsed="1" x14ac:dyDescent="0.2">
      <c r="B1142" s="115" t="s">
        <v>1119</v>
      </c>
      <c r="C1142" s="120">
        <v>12</v>
      </c>
      <c r="D1142" s="119">
        <v>30</v>
      </c>
      <c r="E1142" s="117"/>
      <c r="F1142" s="81">
        <v>0</v>
      </c>
      <c r="G1142" s="118"/>
      <c r="H1142" s="117"/>
      <c r="I1142" s="25">
        <v>129.38999999999999</v>
      </c>
      <c r="K1142" s="81">
        <v>129.38999999999999</v>
      </c>
      <c r="L1142" s="118"/>
      <c r="M1142" s="118"/>
      <c r="N1142" s="117"/>
      <c r="O1142" s="26">
        <v>0</v>
      </c>
      <c r="P1142" s="83">
        <v>0.08</v>
      </c>
      <c r="Q1142" s="117"/>
      <c r="R1142" s="83">
        <v>0.08</v>
      </c>
      <c r="S1142" s="117"/>
      <c r="T1142" s="26">
        <v>0</v>
      </c>
      <c r="U1142" s="83">
        <v>0</v>
      </c>
      <c r="V1142" s="117"/>
      <c r="W1142" s="26">
        <v>0</v>
      </c>
      <c r="X1142" s="26">
        <v>0</v>
      </c>
      <c r="Y1142" s="25">
        <v>0</v>
      </c>
      <c r="Z1142" s="25">
        <v>0</v>
      </c>
      <c r="AA1142" s="25">
        <v>0</v>
      </c>
      <c r="AB1142" s="25">
        <v>0</v>
      </c>
      <c r="AC1142" s="25">
        <v>10</v>
      </c>
      <c r="AD1142" s="25">
        <v>7</v>
      </c>
      <c r="AE1142" s="25">
        <v>0</v>
      </c>
      <c r="AF1142" s="25">
        <v>10</v>
      </c>
      <c r="AG1142" s="25">
        <v>0</v>
      </c>
      <c r="AH1142" s="25">
        <v>7</v>
      </c>
      <c r="AI1142" s="25">
        <v>0</v>
      </c>
      <c r="AJ1142" s="25">
        <v>15</v>
      </c>
      <c r="AK1142" s="25">
        <v>10</v>
      </c>
      <c r="AL1142" s="25">
        <v>0</v>
      </c>
      <c r="AM1142" s="25">
        <v>25</v>
      </c>
      <c r="AN1142" s="27">
        <v>0.5</v>
      </c>
      <c r="AO1142" s="27">
        <v>0</v>
      </c>
      <c r="AP1142" s="27">
        <v>0.5</v>
      </c>
      <c r="AQ1142" s="27">
        <v>0.83330000000000004</v>
      </c>
      <c r="AR1142" s="27">
        <v>0</v>
      </c>
      <c r="AS1142" s="27">
        <v>0</v>
      </c>
      <c r="AT1142" s="27">
        <v>0</v>
      </c>
      <c r="AU1142" s="27">
        <v>0.83</v>
      </c>
      <c r="AV1142" s="28">
        <v>3107</v>
      </c>
      <c r="AW1142" s="29">
        <v>1</v>
      </c>
      <c r="AX1142" s="27">
        <v>0.83333333333333304</v>
      </c>
      <c r="AY1142" s="116" t="e">
        <v>#VALUE!</v>
      </c>
      <c r="AZ1142" s="116" t="e">
        <v>#VALUE!</v>
      </c>
      <c r="BA1142" s="100" t="e">
        <f>U1142/T1142</f>
        <v>#DIV/0!</v>
      </c>
      <c r="BB1142" s="100" t="e">
        <f>W1142/T1142</f>
        <v>#DIV/0!</v>
      </c>
      <c r="BC1142" s="100" t="e">
        <f>X1142/T1142</f>
        <v>#DIV/0!</v>
      </c>
      <c r="BD1142" s="100" t="e">
        <f>(W1142+X1142)/T1142</f>
        <v>#DIV/0!</v>
      </c>
    </row>
    <row r="1143" spans="2:56" hidden="1" outlineLevel="4" collapsed="1" x14ac:dyDescent="0.2">
      <c r="B1143" s="115" t="s">
        <v>1204</v>
      </c>
      <c r="C1143" s="114">
        <v>1</v>
      </c>
      <c r="D1143" s="113">
        <v>3</v>
      </c>
      <c r="E1143" s="109"/>
      <c r="F1143" s="112">
        <v>0</v>
      </c>
      <c r="G1143" s="111"/>
      <c r="H1143" s="109"/>
      <c r="I1143" s="107">
        <v>12.94</v>
      </c>
      <c r="K1143" s="112">
        <v>12.94</v>
      </c>
      <c r="L1143" s="111"/>
      <c r="M1143" s="111"/>
      <c r="N1143" s="109"/>
      <c r="O1143" s="108">
        <v>0</v>
      </c>
      <c r="P1143" s="110">
        <v>0</v>
      </c>
      <c r="Q1143" s="109"/>
      <c r="R1143" s="110">
        <v>0</v>
      </c>
      <c r="S1143" s="109"/>
      <c r="T1143" s="108">
        <v>0</v>
      </c>
      <c r="U1143" s="110">
        <v>0</v>
      </c>
      <c r="V1143" s="109"/>
      <c r="W1143" s="108">
        <v>0</v>
      </c>
      <c r="X1143" s="108">
        <v>0</v>
      </c>
      <c r="Y1143" s="107">
        <v>0</v>
      </c>
      <c r="Z1143" s="107">
        <v>0</v>
      </c>
      <c r="AA1143" s="107">
        <v>0</v>
      </c>
      <c r="AB1143" s="107">
        <v>0</v>
      </c>
      <c r="AC1143" s="107">
        <v>0</v>
      </c>
      <c r="AD1143" s="107">
        <v>0</v>
      </c>
      <c r="AE1143" s="107">
        <v>0</v>
      </c>
      <c r="AF1143" s="107">
        <v>0</v>
      </c>
      <c r="AG1143" s="107">
        <v>0</v>
      </c>
      <c r="AH1143" s="107">
        <v>0</v>
      </c>
      <c r="AI1143" s="107">
        <v>0</v>
      </c>
      <c r="AJ1143" s="107">
        <v>0</v>
      </c>
      <c r="AK1143" s="107">
        <v>0</v>
      </c>
      <c r="AL1143" s="107">
        <v>0</v>
      </c>
      <c r="AM1143" s="107">
        <v>0</v>
      </c>
      <c r="AN1143" s="104">
        <v>0</v>
      </c>
      <c r="AO1143" s="104">
        <v>0</v>
      </c>
      <c r="AP1143" s="104">
        <v>0</v>
      </c>
      <c r="AQ1143" s="104">
        <v>0</v>
      </c>
      <c r="AR1143" s="104">
        <v>0</v>
      </c>
      <c r="AS1143" s="104">
        <v>0</v>
      </c>
      <c r="AT1143" s="104">
        <v>0</v>
      </c>
      <c r="AU1143" s="104">
        <v>0</v>
      </c>
      <c r="AV1143" s="106">
        <v>0</v>
      </c>
      <c r="AW1143" s="105">
        <v>0</v>
      </c>
      <c r="AX1143" s="104">
        <v>0</v>
      </c>
      <c r="AY1143" s="103" t="e">
        <v>#VALUE!</v>
      </c>
      <c r="AZ1143" s="103" t="e">
        <v>#VALUE!</v>
      </c>
      <c r="BA1143" s="100" t="e">
        <f>U1143/T1143</f>
        <v>#DIV/0!</v>
      </c>
      <c r="BB1143" s="100" t="e">
        <f>W1143/T1143</f>
        <v>#DIV/0!</v>
      </c>
      <c r="BC1143" s="100" t="e">
        <f>X1143/T1143</f>
        <v>#DIV/0!</v>
      </c>
      <c r="BD1143" s="100" t="e">
        <f>(W1143+X1143)/T1143</f>
        <v>#DIV/0!</v>
      </c>
    </row>
    <row r="1144" spans="2:56" hidden="1" outlineLevel="4" collapsed="1" x14ac:dyDescent="0.2">
      <c r="B1144" s="115" t="s">
        <v>1207</v>
      </c>
      <c r="C1144" s="114">
        <v>1</v>
      </c>
      <c r="D1144" s="113">
        <v>4</v>
      </c>
      <c r="E1144" s="109"/>
      <c r="F1144" s="112">
        <v>0</v>
      </c>
      <c r="G1144" s="111"/>
      <c r="H1144" s="109"/>
      <c r="I1144" s="107">
        <v>17.25</v>
      </c>
      <c r="K1144" s="112">
        <v>17.25</v>
      </c>
      <c r="L1144" s="111"/>
      <c r="M1144" s="111"/>
      <c r="N1144" s="109"/>
      <c r="O1144" s="108">
        <v>0</v>
      </c>
      <c r="P1144" s="110">
        <v>8.0000000000000002E-3</v>
      </c>
      <c r="Q1144" s="109"/>
      <c r="R1144" s="110">
        <v>8.0000000000000002E-3</v>
      </c>
      <c r="S1144" s="109"/>
      <c r="T1144" s="108">
        <v>0</v>
      </c>
      <c r="U1144" s="110">
        <v>0</v>
      </c>
      <c r="V1144" s="109"/>
      <c r="W1144" s="108">
        <v>0</v>
      </c>
      <c r="X1144" s="108">
        <v>0</v>
      </c>
      <c r="Y1144" s="107">
        <v>0</v>
      </c>
      <c r="Z1144" s="107">
        <v>0</v>
      </c>
      <c r="AA1144" s="107">
        <v>0</v>
      </c>
      <c r="AB1144" s="107">
        <v>0</v>
      </c>
      <c r="AC1144" s="107">
        <v>1</v>
      </c>
      <c r="AD1144" s="107">
        <v>0</v>
      </c>
      <c r="AE1144" s="107">
        <v>0</v>
      </c>
      <c r="AF1144" s="107">
        <v>1</v>
      </c>
      <c r="AG1144" s="107">
        <v>0</v>
      </c>
      <c r="AH1144" s="107">
        <v>0</v>
      </c>
      <c r="AI1144" s="107">
        <v>0</v>
      </c>
      <c r="AJ1144" s="107">
        <v>0</v>
      </c>
      <c r="AK1144" s="107">
        <v>1</v>
      </c>
      <c r="AL1144" s="107">
        <v>0</v>
      </c>
      <c r="AM1144" s="107">
        <v>4</v>
      </c>
      <c r="AN1144" s="104">
        <v>0</v>
      </c>
      <c r="AO1144" s="104">
        <v>0</v>
      </c>
      <c r="AP1144" s="104">
        <v>0</v>
      </c>
      <c r="AQ1144" s="104">
        <v>0.1333</v>
      </c>
      <c r="AR1144" s="104">
        <v>0</v>
      </c>
      <c r="AS1144" s="104">
        <v>0</v>
      </c>
      <c r="AT1144" s="104">
        <v>0</v>
      </c>
      <c r="AU1144" s="104">
        <v>0.13</v>
      </c>
      <c r="AV1144" s="106">
        <v>497</v>
      </c>
      <c r="AW1144" s="105">
        <v>1</v>
      </c>
      <c r="AX1144" s="104">
        <v>1</v>
      </c>
      <c r="AY1144" s="103" t="e">
        <v>#VALUE!</v>
      </c>
      <c r="AZ1144" s="103" t="e">
        <v>#VALUE!</v>
      </c>
      <c r="BA1144" s="100" t="e">
        <f>U1144/T1144</f>
        <v>#DIV/0!</v>
      </c>
      <c r="BB1144" s="100" t="e">
        <f>W1144/T1144</f>
        <v>#DIV/0!</v>
      </c>
      <c r="BC1144" s="100" t="e">
        <f>X1144/T1144</f>
        <v>#DIV/0!</v>
      </c>
      <c r="BD1144" s="100" t="e">
        <f>(W1144+X1144)/T1144</f>
        <v>#DIV/0!</v>
      </c>
    </row>
    <row r="1145" spans="2:56" hidden="1" outlineLevel="4" collapsed="1" x14ac:dyDescent="0.2">
      <c r="B1145" s="115" t="s">
        <v>1205</v>
      </c>
      <c r="C1145" s="114">
        <v>1</v>
      </c>
      <c r="D1145" s="113">
        <v>1</v>
      </c>
      <c r="E1145" s="109"/>
      <c r="F1145" s="112">
        <v>0</v>
      </c>
      <c r="G1145" s="111"/>
      <c r="H1145" s="109"/>
      <c r="I1145" s="107">
        <v>4.3099999999999996</v>
      </c>
      <c r="K1145" s="112">
        <v>4.3099999999999996</v>
      </c>
      <c r="L1145" s="111"/>
      <c r="M1145" s="111"/>
      <c r="N1145" s="109"/>
      <c r="O1145" s="108">
        <v>0</v>
      </c>
      <c r="P1145" s="110">
        <v>0</v>
      </c>
      <c r="Q1145" s="109"/>
      <c r="R1145" s="110">
        <v>0</v>
      </c>
      <c r="S1145" s="109"/>
      <c r="T1145" s="108">
        <v>0</v>
      </c>
      <c r="U1145" s="110">
        <v>0</v>
      </c>
      <c r="V1145" s="109"/>
      <c r="W1145" s="108">
        <v>0</v>
      </c>
      <c r="X1145" s="108">
        <v>0</v>
      </c>
      <c r="Y1145" s="107">
        <v>0</v>
      </c>
      <c r="Z1145" s="107">
        <v>0</v>
      </c>
      <c r="AA1145" s="107">
        <v>0</v>
      </c>
      <c r="AB1145" s="107">
        <v>0</v>
      </c>
      <c r="AC1145" s="107">
        <v>0</v>
      </c>
      <c r="AD1145" s="107">
        <v>0</v>
      </c>
      <c r="AE1145" s="107">
        <v>0</v>
      </c>
      <c r="AF1145" s="107">
        <v>0</v>
      </c>
      <c r="AG1145" s="107">
        <v>0</v>
      </c>
      <c r="AH1145" s="107">
        <v>0</v>
      </c>
      <c r="AI1145" s="107">
        <v>0</v>
      </c>
      <c r="AJ1145" s="107">
        <v>0</v>
      </c>
      <c r="AK1145" s="107">
        <v>0</v>
      </c>
      <c r="AL1145" s="107">
        <v>0</v>
      </c>
      <c r="AM1145" s="107">
        <v>0</v>
      </c>
      <c r="AN1145" s="104">
        <v>0</v>
      </c>
      <c r="AO1145" s="104">
        <v>0</v>
      </c>
      <c r="AP1145" s="104">
        <v>0</v>
      </c>
      <c r="AQ1145" s="104">
        <v>0</v>
      </c>
      <c r="AR1145" s="104">
        <v>0</v>
      </c>
      <c r="AS1145" s="104">
        <v>0</v>
      </c>
      <c r="AT1145" s="104">
        <v>0</v>
      </c>
      <c r="AU1145" s="104">
        <v>0</v>
      </c>
      <c r="AV1145" s="106">
        <v>0</v>
      </c>
      <c r="AW1145" s="105">
        <v>0</v>
      </c>
      <c r="AX1145" s="104">
        <v>0</v>
      </c>
      <c r="AY1145" s="103" t="e">
        <v>#VALUE!</v>
      </c>
      <c r="AZ1145" s="103" t="e">
        <v>#VALUE!</v>
      </c>
      <c r="BA1145" s="100" t="e">
        <f>U1145/T1145</f>
        <v>#DIV/0!</v>
      </c>
      <c r="BB1145" s="100" t="e">
        <f>W1145/T1145</f>
        <v>#DIV/0!</v>
      </c>
      <c r="BC1145" s="100" t="e">
        <f>X1145/T1145</f>
        <v>#DIV/0!</v>
      </c>
      <c r="BD1145" s="100" t="e">
        <f>(W1145+X1145)/T1145</f>
        <v>#DIV/0!</v>
      </c>
    </row>
    <row r="1146" spans="2:56" hidden="1" outlineLevel="4" collapsed="1" x14ac:dyDescent="0.2">
      <c r="B1146" s="115" t="s">
        <v>1206</v>
      </c>
      <c r="C1146" s="114">
        <v>1</v>
      </c>
      <c r="D1146" s="113">
        <v>2</v>
      </c>
      <c r="E1146" s="109"/>
      <c r="F1146" s="112">
        <v>0</v>
      </c>
      <c r="G1146" s="111"/>
      <c r="H1146" s="109"/>
      <c r="I1146" s="107">
        <v>8.6300000000000008</v>
      </c>
      <c r="K1146" s="112">
        <v>8.6300000000000008</v>
      </c>
      <c r="L1146" s="111"/>
      <c r="M1146" s="111"/>
      <c r="N1146" s="109"/>
      <c r="O1146" s="108">
        <v>0</v>
      </c>
      <c r="P1146" s="110">
        <v>8.0000000000000002E-3</v>
      </c>
      <c r="Q1146" s="109"/>
      <c r="R1146" s="110">
        <v>8.0000000000000002E-3</v>
      </c>
      <c r="S1146" s="109"/>
      <c r="T1146" s="108">
        <v>0</v>
      </c>
      <c r="U1146" s="110">
        <v>0</v>
      </c>
      <c r="V1146" s="109"/>
      <c r="W1146" s="108">
        <v>0</v>
      </c>
      <c r="X1146" s="108">
        <v>0</v>
      </c>
      <c r="Y1146" s="107">
        <v>0</v>
      </c>
      <c r="Z1146" s="107">
        <v>0</v>
      </c>
      <c r="AA1146" s="107">
        <v>0</v>
      </c>
      <c r="AB1146" s="107">
        <v>0</v>
      </c>
      <c r="AC1146" s="107">
        <v>1</v>
      </c>
      <c r="AD1146" s="107">
        <v>0</v>
      </c>
      <c r="AE1146" s="107">
        <v>0</v>
      </c>
      <c r="AF1146" s="107">
        <v>1</v>
      </c>
      <c r="AG1146" s="107">
        <v>0</v>
      </c>
      <c r="AH1146" s="107">
        <v>0</v>
      </c>
      <c r="AI1146" s="107">
        <v>0</v>
      </c>
      <c r="AJ1146" s="107">
        <v>0</v>
      </c>
      <c r="AK1146" s="107">
        <v>1</v>
      </c>
      <c r="AL1146" s="107">
        <v>0</v>
      </c>
      <c r="AM1146" s="107">
        <v>2</v>
      </c>
      <c r="AN1146" s="104">
        <v>0</v>
      </c>
      <c r="AO1146" s="104">
        <v>0</v>
      </c>
      <c r="AP1146" s="104">
        <v>0</v>
      </c>
      <c r="AQ1146" s="104">
        <v>6.6699999999999995E-2</v>
      </c>
      <c r="AR1146" s="104">
        <v>0</v>
      </c>
      <c r="AS1146" s="104">
        <v>0</v>
      </c>
      <c r="AT1146" s="104">
        <v>0</v>
      </c>
      <c r="AU1146" s="104">
        <v>7.0000000000000007E-2</v>
      </c>
      <c r="AV1146" s="106">
        <v>249</v>
      </c>
      <c r="AW1146" s="105">
        <v>1</v>
      </c>
      <c r="AX1146" s="104">
        <v>1</v>
      </c>
      <c r="AY1146" s="103" t="e">
        <v>#VALUE!</v>
      </c>
      <c r="AZ1146" s="103" t="e">
        <v>#VALUE!</v>
      </c>
      <c r="BA1146" s="100" t="e">
        <f>U1146/T1146</f>
        <v>#DIV/0!</v>
      </c>
      <c r="BB1146" s="100" t="e">
        <f>W1146/T1146</f>
        <v>#DIV/0!</v>
      </c>
      <c r="BC1146" s="100" t="e">
        <f>X1146/T1146</f>
        <v>#DIV/0!</v>
      </c>
      <c r="BD1146" s="100" t="e">
        <f>(W1146+X1146)/T1146</f>
        <v>#DIV/0!</v>
      </c>
    </row>
    <row r="1147" spans="2:56" hidden="1" outlineLevel="4" collapsed="1" x14ac:dyDescent="0.2">
      <c r="B1147" s="115" t="s">
        <v>1211</v>
      </c>
      <c r="C1147" s="114">
        <v>1</v>
      </c>
      <c r="D1147" s="113">
        <v>4</v>
      </c>
      <c r="E1147" s="109"/>
      <c r="F1147" s="112">
        <v>0</v>
      </c>
      <c r="G1147" s="111"/>
      <c r="H1147" s="109"/>
      <c r="I1147" s="107">
        <v>17.25</v>
      </c>
      <c r="K1147" s="112">
        <v>17.25</v>
      </c>
      <c r="L1147" s="111"/>
      <c r="M1147" s="111"/>
      <c r="N1147" s="109"/>
      <c r="O1147" s="108">
        <v>0</v>
      </c>
      <c r="P1147" s="110">
        <v>8.0000000000000002E-3</v>
      </c>
      <c r="Q1147" s="109"/>
      <c r="R1147" s="110">
        <v>8.0000000000000002E-3</v>
      </c>
      <c r="S1147" s="109"/>
      <c r="T1147" s="108">
        <v>0</v>
      </c>
      <c r="U1147" s="110">
        <v>0</v>
      </c>
      <c r="V1147" s="109"/>
      <c r="W1147" s="108">
        <v>0</v>
      </c>
      <c r="X1147" s="108">
        <v>0</v>
      </c>
      <c r="Y1147" s="107">
        <v>0</v>
      </c>
      <c r="Z1147" s="107">
        <v>0</v>
      </c>
      <c r="AA1147" s="107">
        <v>0</v>
      </c>
      <c r="AB1147" s="107">
        <v>0</v>
      </c>
      <c r="AC1147" s="107">
        <v>1</v>
      </c>
      <c r="AD1147" s="107">
        <v>0</v>
      </c>
      <c r="AE1147" s="107">
        <v>0</v>
      </c>
      <c r="AF1147" s="107">
        <v>1</v>
      </c>
      <c r="AG1147" s="107">
        <v>0</v>
      </c>
      <c r="AH1147" s="107">
        <v>0</v>
      </c>
      <c r="AI1147" s="107">
        <v>0</v>
      </c>
      <c r="AJ1147" s="107">
        <v>0</v>
      </c>
      <c r="AK1147" s="107">
        <v>1</v>
      </c>
      <c r="AL1147" s="107">
        <v>0</v>
      </c>
      <c r="AM1147" s="107">
        <v>4</v>
      </c>
      <c r="AN1147" s="104">
        <v>0</v>
      </c>
      <c r="AO1147" s="104">
        <v>0</v>
      </c>
      <c r="AP1147" s="104">
        <v>0</v>
      </c>
      <c r="AQ1147" s="104">
        <v>0.1333</v>
      </c>
      <c r="AR1147" s="104">
        <v>0</v>
      </c>
      <c r="AS1147" s="104">
        <v>0</v>
      </c>
      <c r="AT1147" s="104">
        <v>0</v>
      </c>
      <c r="AU1147" s="104">
        <v>0.13</v>
      </c>
      <c r="AV1147" s="106">
        <v>497</v>
      </c>
      <c r="AW1147" s="105">
        <v>1</v>
      </c>
      <c r="AX1147" s="104">
        <v>1</v>
      </c>
      <c r="AY1147" s="103" t="e">
        <v>#VALUE!</v>
      </c>
      <c r="AZ1147" s="103" t="e">
        <v>#VALUE!</v>
      </c>
      <c r="BA1147" s="100" t="e">
        <f>U1147/T1147</f>
        <v>#DIV/0!</v>
      </c>
      <c r="BB1147" s="100" t="e">
        <f>W1147/T1147</f>
        <v>#DIV/0!</v>
      </c>
      <c r="BC1147" s="100" t="e">
        <f>X1147/T1147</f>
        <v>#DIV/0!</v>
      </c>
      <c r="BD1147" s="100" t="e">
        <f>(W1147+X1147)/T1147</f>
        <v>#DIV/0!</v>
      </c>
    </row>
    <row r="1148" spans="2:56" hidden="1" outlineLevel="4" collapsed="1" x14ac:dyDescent="0.2">
      <c r="B1148" s="115" t="s">
        <v>1208</v>
      </c>
      <c r="C1148" s="114">
        <v>1</v>
      </c>
      <c r="D1148" s="113">
        <v>1</v>
      </c>
      <c r="E1148" s="109"/>
      <c r="F1148" s="112">
        <v>0</v>
      </c>
      <c r="G1148" s="111"/>
      <c r="H1148" s="109"/>
      <c r="I1148" s="107">
        <v>4.3099999999999996</v>
      </c>
      <c r="K1148" s="112">
        <v>4.3099999999999996</v>
      </c>
      <c r="L1148" s="111"/>
      <c r="M1148" s="111"/>
      <c r="N1148" s="109"/>
      <c r="O1148" s="108">
        <v>0</v>
      </c>
      <c r="P1148" s="110">
        <v>0</v>
      </c>
      <c r="Q1148" s="109"/>
      <c r="R1148" s="110">
        <v>0</v>
      </c>
      <c r="S1148" s="109"/>
      <c r="T1148" s="108">
        <v>0</v>
      </c>
      <c r="U1148" s="110">
        <v>0</v>
      </c>
      <c r="V1148" s="109"/>
      <c r="W1148" s="108">
        <v>0</v>
      </c>
      <c r="X1148" s="108">
        <v>0</v>
      </c>
      <c r="Y1148" s="107">
        <v>0</v>
      </c>
      <c r="Z1148" s="107">
        <v>0</v>
      </c>
      <c r="AA1148" s="107">
        <v>0</v>
      </c>
      <c r="AB1148" s="107">
        <v>0</v>
      </c>
      <c r="AC1148" s="107">
        <v>0</v>
      </c>
      <c r="AD1148" s="107">
        <v>0</v>
      </c>
      <c r="AE1148" s="107">
        <v>0</v>
      </c>
      <c r="AF1148" s="107">
        <v>0</v>
      </c>
      <c r="AG1148" s="107">
        <v>0</v>
      </c>
      <c r="AH1148" s="107">
        <v>0</v>
      </c>
      <c r="AI1148" s="107">
        <v>0</v>
      </c>
      <c r="AJ1148" s="107">
        <v>0</v>
      </c>
      <c r="AK1148" s="107">
        <v>0</v>
      </c>
      <c r="AL1148" s="107">
        <v>0</v>
      </c>
      <c r="AM1148" s="107">
        <v>0</v>
      </c>
      <c r="AN1148" s="104">
        <v>0</v>
      </c>
      <c r="AO1148" s="104">
        <v>0</v>
      </c>
      <c r="AP1148" s="104">
        <v>0</v>
      </c>
      <c r="AQ1148" s="104">
        <v>0</v>
      </c>
      <c r="AR1148" s="104">
        <v>0</v>
      </c>
      <c r="AS1148" s="104">
        <v>0</v>
      </c>
      <c r="AT1148" s="104">
        <v>0</v>
      </c>
      <c r="AU1148" s="104">
        <v>0</v>
      </c>
      <c r="AV1148" s="106">
        <v>0</v>
      </c>
      <c r="AW1148" s="105">
        <v>0</v>
      </c>
      <c r="AX1148" s="104">
        <v>0</v>
      </c>
      <c r="AY1148" s="103" t="e">
        <v>#VALUE!</v>
      </c>
      <c r="AZ1148" s="103" t="e">
        <v>#VALUE!</v>
      </c>
      <c r="BA1148" s="100" t="e">
        <f>U1148/T1148</f>
        <v>#DIV/0!</v>
      </c>
      <c r="BB1148" s="100" t="e">
        <f>W1148/T1148</f>
        <v>#DIV/0!</v>
      </c>
      <c r="BC1148" s="100" t="e">
        <f>X1148/T1148</f>
        <v>#DIV/0!</v>
      </c>
      <c r="BD1148" s="100" t="e">
        <f>(W1148+X1148)/T1148</f>
        <v>#DIV/0!</v>
      </c>
    </row>
    <row r="1149" spans="2:56" hidden="1" outlineLevel="4" collapsed="1" x14ac:dyDescent="0.2">
      <c r="B1149" s="115" t="s">
        <v>1210</v>
      </c>
      <c r="C1149" s="114">
        <v>1</v>
      </c>
      <c r="D1149" s="113">
        <v>3</v>
      </c>
      <c r="E1149" s="109"/>
      <c r="F1149" s="112">
        <v>0</v>
      </c>
      <c r="G1149" s="111"/>
      <c r="H1149" s="109"/>
      <c r="I1149" s="107">
        <v>12.94</v>
      </c>
      <c r="K1149" s="112">
        <v>12.94</v>
      </c>
      <c r="L1149" s="111"/>
      <c r="M1149" s="111"/>
      <c r="N1149" s="109"/>
      <c r="O1149" s="108">
        <v>0</v>
      </c>
      <c r="P1149" s="110">
        <v>8.0000000000000002E-3</v>
      </c>
      <c r="Q1149" s="109"/>
      <c r="R1149" s="110">
        <v>8.0000000000000002E-3</v>
      </c>
      <c r="S1149" s="109"/>
      <c r="T1149" s="108">
        <v>0</v>
      </c>
      <c r="U1149" s="110">
        <v>0</v>
      </c>
      <c r="V1149" s="109"/>
      <c r="W1149" s="108">
        <v>0</v>
      </c>
      <c r="X1149" s="108">
        <v>0</v>
      </c>
      <c r="Y1149" s="107">
        <v>0</v>
      </c>
      <c r="Z1149" s="107">
        <v>0</v>
      </c>
      <c r="AA1149" s="107">
        <v>0</v>
      </c>
      <c r="AB1149" s="107">
        <v>0</v>
      </c>
      <c r="AC1149" s="107">
        <v>1</v>
      </c>
      <c r="AD1149" s="107">
        <v>1</v>
      </c>
      <c r="AE1149" s="107">
        <v>0</v>
      </c>
      <c r="AF1149" s="107">
        <v>1</v>
      </c>
      <c r="AG1149" s="107">
        <v>0</v>
      </c>
      <c r="AH1149" s="107">
        <v>1</v>
      </c>
      <c r="AI1149" s="107">
        <v>0</v>
      </c>
      <c r="AJ1149" s="107">
        <v>3</v>
      </c>
      <c r="AK1149" s="107">
        <v>1</v>
      </c>
      <c r="AL1149" s="107">
        <v>0</v>
      </c>
      <c r="AM1149" s="107">
        <v>3</v>
      </c>
      <c r="AN1149" s="104">
        <v>0.1</v>
      </c>
      <c r="AO1149" s="104">
        <v>0</v>
      </c>
      <c r="AP1149" s="104">
        <v>0.1</v>
      </c>
      <c r="AQ1149" s="104">
        <v>0.1</v>
      </c>
      <c r="AR1149" s="104">
        <v>0</v>
      </c>
      <c r="AS1149" s="104">
        <v>0</v>
      </c>
      <c r="AT1149" s="104">
        <v>0</v>
      </c>
      <c r="AU1149" s="104">
        <v>0.1</v>
      </c>
      <c r="AV1149" s="106">
        <v>373</v>
      </c>
      <c r="AW1149" s="105">
        <v>1</v>
      </c>
      <c r="AX1149" s="104">
        <v>1</v>
      </c>
      <c r="AY1149" s="103" t="e">
        <v>#VALUE!</v>
      </c>
      <c r="AZ1149" s="103" t="e">
        <v>#VALUE!</v>
      </c>
      <c r="BA1149" s="100" t="e">
        <f>U1149/T1149</f>
        <v>#DIV/0!</v>
      </c>
      <c r="BB1149" s="100" t="e">
        <f>W1149/T1149</f>
        <v>#DIV/0!</v>
      </c>
      <c r="BC1149" s="100" t="e">
        <f>X1149/T1149</f>
        <v>#DIV/0!</v>
      </c>
      <c r="BD1149" s="100" t="e">
        <f>(W1149+X1149)/T1149</f>
        <v>#DIV/0!</v>
      </c>
    </row>
    <row r="1150" spans="2:56" hidden="1" outlineLevel="4" collapsed="1" x14ac:dyDescent="0.2">
      <c r="B1150" s="115" t="s">
        <v>1209</v>
      </c>
      <c r="C1150" s="114">
        <v>1</v>
      </c>
      <c r="D1150" s="113">
        <v>2</v>
      </c>
      <c r="E1150" s="109"/>
      <c r="F1150" s="112">
        <v>0</v>
      </c>
      <c r="G1150" s="111"/>
      <c r="H1150" s="109"/>
      <c r="I1150" s="107">
        <v>8.6300000000000008</v>
      </c>
      <c r="K1150" s="112">
        <v>8.6300000000000008</v>
      </c>
      <c r="L1150" s="111"/>
      <c r="M1150" s="111"/>
      <c r="N1150" s="109"/>
      <c r="O1150" s="108">
        <v>0</v>
      </c>
      <c r="P1150" s="110">
        <v>4.8000000000000001E-2</v>
      </c>
      <c r="Q1150" s="109"/>
      <c r="R1150" s="110">
        <v>4.8000000000000001E-2</v>
      </c>
      <c r="S1150" s="109"/>
      <c r="T1150" s="108">
        <v>0</v>
      </c>
      <c r="U1150" s="110">
        <v>0</v>
      </c>
      <c r="V1150" s="109"/>
      <c r="W1150" s="108">
        <v>0</v>
      </c>
      <c r="X1150" s="108">
        <v>0</v>
      </c>
      <c r="Y1150" s="107">
        <v>0</v>
      </c>
      <c r="Z1150" s="107">
        <v>0</v>
      </c>
      <c r="AA1150" s="107">
        <v>0</v>
      </c>
      <c r="AB1150" s="107">
        <v>0</v>
      </c>
      <c r="AC1150" s="107">
        <v>6</v>
      </c>
      <c r="AD1150" s="107">
        <v>6</v>
      </c>
      <c r="AE1150" s="107">
        <v>0</v>
      </c>
      <c r="AF1150" s="107">
        <v>6</v>
      </c>
      <c r="AG1150" s="107">
        <v>0</v>
      </c>
      <c r="AH1150" s="107">
        <v>6</v>
      </c>
      <c r="AI1150" s="107">
        <v>0</v>
      </c>
      <c r="AJ1150" s="107">
        <v>12</v>
      </c>
      <c r="AK1150" s="107">
        <v>6</v>
      </c>
      <c r="AL1150" s="107">
        <v>0</v>
      </c>
      <c r="AM1150" s="107">
        <v>12</v>
      </c>
      <c r="AN1150" s="104">
        <v>0.4</v>
      </c>
      <c r="AO1150" s="104">
        <v>0</v>
      </c>
      <c r="AP1150" s="104">
        <v>0.4</v>
      </c>
      <c r="AQ1150" s="104">
        <v>0.4</v>
      </c>
      <c r="AR1150" s="104">
        <v>0</v>
      </c>
      <c r="AS1150" s="104">
        <v>0</v>
      </c>
      <c r="AT1150" s="104">
        <v>0</v>
      </c>
      <c r="AU1150" s="104">
        <v>0.4</v>
      </c>
      <c r="AV1150" s="106">
        <v>1491</v>
      </c>
      <c r="AW1150" s="105">
        <v>1</v>
      </c>
      <c r="AX1150" s="104">
        <v>6</v>
      </c>
      <c r="AY1150" s="103" t="e">
        <v>#VALUE!</v>
      </c>
      <c r="AZ1150" s="103" t="e">
        <v>#VALUE!</v>
      </c>
      <c r="BA1150" s="100" t="e">
        <f>U1150/T1150</f>
        <v>#DIV/0!</v>
      </c>
      <c r="BB1150" s="100" t="e">
        <f>W1150/T1150</f>
        <v>#DIV/0!</v>
      </c>
      <c r="BC1150" s="100" t="e">
        <f>X1150/T1150</f>
        <v>#DIV/0!</v>
      </c>
      <c r="BD1150" s="100" t="e">
        <f>(W1150+X1150)/T1150</f>
        <v>#DIV/0!</v>
      </c>
    </row>
    <row r="1151" spans="2:56" hidden="1" outlineLevel="4" collapsed="1" x14ac:dyDescent="0.2">
      <c r="B1151" s="115" t="s">
        <v>1212</v>
      </c>
      <c r="C1151" s="114">
        <v>1</v>
      </c>
      <c r="D1151" s="113">
        <v>3</v>
      </c>
      <c r="E1151" s="109"/>
      <c r="F1151" s="112">
        <v>0</v>
      </c>
      <c r="G1151" s="111"/>
      <c r="H1151" s="109"/>
      <c r="I1151" s="107">
        <v>12.94</v>
      </c>
      <c r="K1151" s="112">
        <v>12.94</v>
      </c>
      <c r="L1151" s="111"/>
      <c r="M1151" s="111"/>
      <c r="N1151" s="109"/>
      <c r="O1151" s="108">
        <v>0</v>
      </c>
      <c r="P1151" s="110">
        <v>0</v>
      </c>
      <c r="Q1151" s="109"/>
      <c r="R1151" s="110">
        <v>0</v>
      </c>
      <c r="S1151" s="109"/>
      <c r="T1151" s="108">
        <v>0</v>
      </c>
      <c r="U1151" s="110">
        <v>0</v>
      </c>
      <c r="V1151" s="109"/>
      <c r="W1151" s="108">
        <v>0</v>
      </c>
      <c r="X1151" s="108">
        <v>0</v>
      </c>
      <c r="Y1151" s="107">
        <v>0</v>
      </c>
      <c r="Z1151" s="107">
        <v>0</v>
      </c>
      <c r="AA1151" s="107">
        <v>0</v>
      </c>
      <c r="AB1151" s="107">
        <v>0</v>
      </c>
      <c r="AC1151" s="107">
        <v>0</v>
      </c>
      <c r="AD1151" s="107">
        <v>0</v>
      </c>
      <c r="AE1151" s="107">
        <v>0</v>
      </c>
      <c r="AF1151" s="107">
        <v>0</v>
      </c>
      <c r="AG1151" s="107">
        <v>0</v>
      </c>
      <c r="AH1151" s="107">
        <v>0</v>
      </c>
      <c r="AI1151" s="107">
        <v>0</v>
      </c>
      <c r="AJ1151" s="107">
        <v>0</v>
      </c>
      <c r="AK1151" s="107">
        <v>0</v>
      </c>
      <c r="AL1151" s="107">
        <v>0</v>
      </c>
      <c r="AM1151" s="107">
        <v>0</v>
      </c>
      <c r="AN1151" s="104">
        <v>0</v>
      </c>
      <c r="AO1151" s="104">
        <v>0</v>
      </c>
      <c r="AP1151" s="104">
        <v>0</v>
      </c>
      <c r="AQ1151" s="104">
        <v>0</v>
      </c>
      <c r="AR1151" s="104">
        <v>0</v>
      </c>
      <c r="AS1151" s="104">
        <v>0</v>
      </c>
      <c r="AT1151" s="104">
        <v>0</v>
      </c>
      <c r="AU1151" s="104">
        <v>0</v>
      </c>
      <c r="AV1151" s="106">
        <v>0</v>
      </c>
      <c r="AW1151" s="105">
        <v>0</v>
      </c>
      <c r="AX1151" s="104">
        <v>0</v>
      </c>
      <c r="AY1151" s="103" t="e">
        <v>#VALUE!</v>
      </c>
      <c r="AZ1151" s="103" t="e">
        <v>#VALUE!</v>
      </c>
      <c r="BA1151" s="100" t="e">
        <f>U1151/T1151</f>
        <v>#DIV/0!</v>
      </c>
      <c r="BB1151" s="100" t="e">
        <f>W1151/T1151</f>
        <v>#DIV/0!</v>
      </c>
      <c r="BC1151" s="100" t="e">
        <f>X1151/T1151</f>
        <v>#DIV/0!</v>
      </c>
      <c r="BD1151" s="100" t="e">
        <f>(W1151+X1151)/T1151</f>
        <v>#DIV/0!</v>
      </c>
    </row>
    <row r="1152" spans="2:56" hidden="1" outlineLevel="4" collapsed="1" x14ac:dyDescent="0.2">
      <c r="B1152" s="115" t="s">
        <v>1215</v>
      </c>
      <c r="C1152" s="114">
        <v>1</v>
      </c>
      <c r="D1152" s="113">
        <v>4</v>
      </c>
      <c r="E1152" s="109"/>
      <c r="F1152" s="112">
        <v>0</v>
      </c>
      <c r="G1152" s="111"/>
      <c r="H1152" s="109"/>
      <c r="I1152" s="107">
        <v>17.25</v>
      </c>
      <c r="K1152" s="112">
        <v>17.25</v>
      </c>
      <c r="L1152" s="111"/>
      <c r="M1152" s="111"/>
      <c r="N1152" s="109"/>
      <c r="O1152" s="108">
        <v>0</v>
      </c>
      <c r="P1152" s="110">
        <v>0</v>
      </c>
      <c r="Q1152" s="109"/>
      <c r="R1152" s="110">
        <v>0</v>
      </c>
      <c r="S1152" s="109"/>
      <c r="T1152" s="108">
        <v>0</v>
      </c>
      <c r="U1152" s="110">
        <v>0</v>
      </c>
      <c r="V1152" s="109"/>
      <c r="W1152" s="108">
        <v>0</v>
      </c>
      <c r="X1152" s="108">
        <v>0</v>
      </c>
      <c r="Y1152" s="107">
        <v>0</v>
      </c>
      <c r="Z1152" s="107">
        <v>0</v>
      </c>
      <c r="AA1152" s="107">
        <v>0</v>
      </c>
      <c r="AB1152" s="107">
        <v>0</v>
      </c>
      <c r="AC1152" s="107">
        <v>0</v>
      </c>
      <c r="AD1152" s="107">
        <v>0</v>
      </c>
      <c r="AE1152" s="107">
        <v>0</v>
      </c>
      <c r="AF1152" s="107">
        <v>0</v>
      </c>
      <c r="AG1152" s="107">
        <v>0</v>
      </c>
      <c r="AH1152" s="107">
        <v>0</v>
      </c>
      <c r="AI1152" s="107">
        <v>0</v>
      </c>
      <c r="AJ1152" s="107">
        <v>0</v>
      </c>
      <c r="AK1152" s="107">
        <v>0</v>
      </c>
      <c r="AL1152" s="107">
        <v>0</v>
      </c>
      <c r="AM1152" s="107">
        <v>0</v>
      </c>
      <c r="AN1152" s="104">
        <v>0</v>
      </c>
      <c r="AO1152" s="104">
        <v>0</v>
      </c>
      <c r="AP1152" s="104">
        <v>0</v>
      </c>
      <c r="AQ1152" s="104">
        <v>0</v>
      </c>
      <c r="AR1152" s="104">
        <v>0</v>
      </c>
      <c r="AS1152" s="104">
        <v>0</v>
      </c>
      <c r="AT1152" s="104">
        <v>0</v>
      </c>
      <c r="AU1152" s="104">
        <v>0</v>
      </c>
      <c r="AV1152" s="106">
        <v>0</v>
      </c>
      <c r="AW1152" s="105">
        <v>0</v>
      </c>
      <c r="AX1152" s="104">
        <v>0</v>
      </c>
      <c r="AY1152" s="103" t="e">
        <v>#VALUE!</v>
      </c>
      <c r="AZ1152" s="103" t="e">
        <v>#VALUE!</v>
      </c>
      <c r="BA1152" s="100" t="e">
        <f>U1152/T1152</f>
        <v>#DIV/0!</v>
      </c>
      <c r="BB1152" s="100" t="e">
        <f>W1152/T1152</f>
        <v>#DIV/0!</v>
      </c>
      <c r="BC1152" s="100" t="e">
        <f>X1152/T1152</f>
        <v>#DIV/0!</v>
      </c>
      <c r="BD1152" s="100" t="e">
        <f>(W1152+X1152)/T1152</f>
        <v>#DIV/0!</v>
      </c>
    </row>
    <row r="1153" spans="2:56" hidden="1" outlineLevel="4" collapsed="1" x14ac:dyDescent="0.2">
      <c r="B1153" s="115" t="s">
        <v>1213</v>
      </c>
      <c r="C1153" s="114">
        <v>1</v>
      </c>
      <c r="D1153" s="113">
        <v>1</v>
      </c>
      <c r="E1153" s="109"/>
      <c r="F1153" s="112">
        <v>0</v>
      </c>
      <c r="G1153" s="111"/>
      <c r="H1153" s="109"/>
      <c r="I1153" s="107">
        <v>4.3099999999999996</v>
      </c>
      <c r="K1153" s="112">
        <v>4.3099999999999996</v>
      </c>
      <c r="L1153" s="111"/>
      <c r="M1153" s="111"/>
      <c r="N1153" s="109"/>
      <c r="O1153" s="108">
        <v>0</v>
      </c>
      <c r="P1153" s="110">
        <v>0</v>
      </c>
      <c r="Q1153" s="109"/>
      <c r="R1153" s="110">
        <v>0</v>
      </c>
      <c r="S1153" s="109"/>
      <c r="T1153" s="108">
        <v>0</v>
      </c>
      <c r="U1153" s="110">
        <v>0</v>
      </c>
      <c r="V1153" s="109"/>
      <c r="W1153" s="108">
        <v>0</v>
      </c>
      <c r="X1153" s="108">
        <v>0</v>
      </c>
      <c r="Y1153" s="107">
        <v>0</v>
      </c>
      <c r="Z1153" s="107">
        <v>0</v>
      </c>
      <c r="AA1153" s="107">
        <v>0</v>
      </c>
      <c r="AB1153" s="107">
        <v>0</v>
      </c>
      <c r="AC1153" s="107">
        <v>0</v>
      </c>
      <c r="AD1153" s="107">
        <v>0</v>
      </c>
      <c r="AE1153" s="107">
        <v>0</v>
      </c>
      <c r="AF1153" s="107">
        <v>0</v>
      </c>
      <c r="AG1153" s="107">
        <v>0</v>
      </c>
      <c r="AH1153" s="107">
        <v>0</v>
      </c>
      <c r="AI1153" s="107">
        <v>0</v>
      </c>
      <c r="AJ1153" s="107">
        <v>0</v>
      </c>
      <c r="AK1153" s="107">
        <v>0</v>
      </c>
      <c r="AL1153" s="107">
        <v>0</v>
      </c>
      <c r="AM1153" s="107">
        <v>0</v>
      </c>
      <c r="AN1153" s="104">
        <v>0</v>
      </c>
      <c r="AO1153" s="104">
        <v>0</v>
      </c>
      <c r="AP1153" s="104">
        <v>0</v>
      </c>
      <c r="AQ1153" s="104">
        <v>0</v>
      </c>
      <c r="AR1153" s="104">
        <v>0</v>
      </c>
      <c r="AS1153" s="104">
        <v>0</v>
      </c>
      <c r="AT1153" s="104">
        <v>0</v>
      </c>
      <c r="AU1153" s="104">
        <v>0</v>
      </c>
      <c r="AV1153" s="106">
        <v>0</v>
      </c>
      <c r="AW1153" s="105">
        <v>0</v>
      </c>
      <c r="AX1153" s="104">
        <v>0</v>
      </c>
      <c r="AY1153" s="103" t="e">
        <v>#VALUE!</v>
      </c>
      <c r="AZ1153" s="103" t="e">
        <v>#VALUE!</v>
      </c>
      <c r="BA1153" s="100" t="e">
        <f>U1153/T1153</f>
        <v>#DIV/0!</v>
      </c>
      <c r="BB1153" s="100" t="e">
        <f>W1153/T1153</f>
        <v>#DIV/0!</v>
      </c>
      <c r="BC1153" s="100" t="e">
        <f>X1153/T1153</f>
        <v>#DIV/0!</v>
      </c>
      <c r="BD1153" s="100" t="e">
        <f>(W1153+X1153)/T1153</f>
        <v>#DIV/0!</v>
      </c>
    </row>
    <row r="1154" spans="2:56" hidden="1" outlineLevel="4" collapsed="1" x14ac:dyDescent="0.2">
      <c r="B1154" s="115" t="s">
        <v>1214</v>
      </c>
      <c r="C1154" s="114">
        <v>1</v>
      </c>
      <c r="D1154" s="113">
        <v>2</v>
      </c>
      <c r="E1154" s="109"/>
      <c r="F1154" s="112">
        <v>0</v>
      </c>
      <c r="G1154" s="111"/>
      <c r="H1154" s="109"/>
      <c r="I1154" s="107">
        <v>8.6300000000000008</v>
      </c>
      <c r="K1154" s="112">
        <v>8.6300000000000008</v>
      </c>
      <c r="L1154" s="111"/>
      <c r="M1154" s="111"/>
      <c r="N1154" s="109"/>
      <c r="O1154" s="108">
        <v>0</v>
      </c>
      <c r="P1154" s="110">
        <v>0</v>
      </c>
      <c r="Q1154" s="109"/>
      <c r="R1154" s="110">
        <v>0</v>
      </c>
      <c r="S1154" s="109"/>
      <c r="T1154" s="108">
        <v>0</v>
      </c>
      <c r="U1154" s="110">
        <v>0</v>
      </c>
      <c r="V1154" s="109"/>
      <c r="W1154" s="108">
        <v>0</v>
      </c>
      <c r="X1154" s="108">
        <v>0</v>
      </c>
      <c r="Y1154" s="107">
        <v>0</v>
      </c>
      <c r="Z1154" s="107">
        <v>0</v>
      </c>
      <c r="AA1154" s="107">
        <v>0</v>
      </c>
      <c r="AB1154" s="107">
        <v>0</v>
      </c>
      <c r="AC1154" s="107">
        <v>0</v>
      </c>
      <c r="AD1154" s="107">
        <v>0</v>
      </c>
      <c r="AE1154" s="107">
        <v>0</v>
      </c>
      <c r="AF1154" s="107">
        <v>0</v>
      </c>
      <c r="AG1154" s="107">
        <v>0</v>
      </c>
      <c r="AH1154" s="107">
        <v>0</v>
      </c>
      <c r="AI1154" s="107">
        <v>0</v>
      </c>
      <c r="AJ1154" s="107">
        <v>0</v>
      </c>
      <c r="AK1154" s="107">
        <v>0</v>
      </c>
      <c r="AL1154" s="107">
        <v>0</v>
      </c>
      <c r="AM1154" s="107">
        <v>0</v>
      </c>
      <c r="AN1154" s="104">
        <v>0</v>
      </c>
      <c r="AO1154" s="104">
        <v>0</v>
      </c>
      <c r="AP1154" s="104">
        <v>0</v>
      </c>
      <c r="AQ1154" s="104">
        <v>0</v>
      </c>
      <c r="AR1154" s="104">
        <v>0</v>
      </c>
      <c r="AS1154" s="104">
        <v>0</v>
      </c>
      <c r="AT1154" s="104">
        <v>0</v>
      </c>
      <c r="AU1154" s="104">
        <v>0</v>
      </c>
      <c r="AV1154" s="106">
        <v>0</v>
      </c>
      <c r="AW1154" s="105">
        <v>0</v>
      </c>
      <c r="AX1154" s="104">
        <v>0</v>
      </c>
      <c r="AY1154" s="103" t="e">
        <v>#VALUE!</v>
      </c>
      <c r="AZ1154" s="103" t="e">
        <v>#VALUE!</v>
      </c>
      <c r="BA1154" s="100" t="e">
        <f>U1154/T1154</f>
        <v>#DIV/0!</v>
      </c>
      <c r="BB1154" s="100" t="e">
        <f>W1154/T1154</f>
        <v>#DIV/0!</v>
      </c>
      <c r="BC1154" s="100" t="e">
        <f>X1154/T1154</f>
        <v>#DIV/0!</v>
      </c>
      <c r="BD1154" s="100" t="e">
        <f>(W1154+X1154)/T1154</f>
        <v>#DIV/0!</v>
      </c>
    </row>
    <row r="1155" spans="2:56" outlineLevel="3" collapsed="1" x14ac:dyDescent="0.2">
      <c r="B1155" s="115" t="s">
        <v>1216</v>
      </c>
      <c r="C1155" s="120">
        <v>16</v>
      </c>
      <c r="D1155" s="119">
        <v>26</v>
      </c>
      <c r="E1155" s="117"/>
      <c r="F1155" s="81">
        <v>0</v>
      </c>
      <c r="G1155" s="118"/>
      <c r="H1155" s="117"/>
      <c r="I1155" s="25">
        <v>78</v>
      </c>
      <c r="K1155" s="81">
        <v>78</v>
      </c>
      <c r="L1155" s="118"/>
      <c r="M1155" s="118"/>
      <c r="N1155" s="117"/>
      <c r="O1155" s="26">
        <v>0</v>
      </c>
      <c r="P1155" s="83">
        <v>26.6175</v>
      </c>
      <c r="Q1155" s="117"/>
      <c r="R1155" s="83">
        <v>26.6175</v>
      </c>
      <c r="S1155" s="117"/>
      <c r="T1155" s="26">
        <v>0</v>
      </c>
      <c r="U1155" s="83">
        <v>0</v>
      </c>
      <c r="V1155" s="117"/>
      <c r="W1155" s="26">
        <v>0</v>
      </c>
      <c r="X1155" s="26">
        <v>0</v>
      </c>
      <c r="Y1155" s="25">
        <v>0</v>
      </c>
      <c r="Z1155" s="25">
        <v>0</v>
      </c>
      <c r="AA1155" s="25">
        <v>0</v>
      </c>
      <c r="AB1155" s="25">
        <v>0</v>
      </c>
      <c r="AC1155" s="25">
        <v>263</v>
      </c>
      <c r="AD1155" s="25">
        <v>48</v>
      </c>
      <c r="AE1155" s="25">
        <v>0</v>
      </c>
      <c r="AF1155" s="25">
        <v>63</v>
      </c>
      <c r="AG1155" s="25">
        <v>0</v>
      </c>
      <c r="AH1155" s="25">
        <v>80</v>
      </c>
      <c r="AI1155" s="25">
        <v>0</v>
      </c>
      <c r="AJ1155" s="25">
        <v>0</v>
      </c>
      <c r="AK1155" s="25">
        <v>63</v>
      </c>
      <c r="AL1155" s="25">
        <v>0</v>
      </c>
      <c r="AM1155" s="25">
        <v>0</v>
      </c>
      <c r="AN1155" s="27">
        <v>10.8</v>
      </c>
      <c r="AO1155" s="27">
        <v>0</v>
      </c>
      <c r="AP1155" s="27">
        <v>10.8</v>
      </c>
      <c r="AQ1155" s="27">
        <v>7.05</v>
      </c>
      <c r="AR1155" s="27">
        <v>0</v>
      </c>
      <c r="AS1155" s="27">
        <v>0</v>
      </c>
      <c r="AT1155" s="27">
        <v>0</v>
      </c>
      <c r="AU1155" s="27">
        <v>7.05</v>
      </c>
      <c r="AV1155" s="28">
        <v>26275</v>
      </c>
      <c r="AW1155" s="29">
        <v>0.23954372623574099</v>
      </c>
      <c r="AX1155" s="27">
        <v>3.9375</v>
      </c>
      <c r="AY1155" s="116" t="e">
        <v>#VALUE!</v>
      </c>
      <c r="AZ1155" s="116" t="e">
        <v>#VALUE!</v>
      </c>
      <c r="BA1155" s="100" t="e">
        <f>U1155/T1155</f>
        <v>#DIV/0!</v>
      </c>
      <c r="BB1155" s="100" t="e">
        <f>W1155/T1155</f>
        <v>#DIV/0!</v>
      </c>
      <c r="BC1155" s="100" t="e">
        <f>X1155/T1155</f>
        <v>#DIV/0!</v>
      </c>
      <c r="BD1155" s="100" t="e">
        <f>(W1155+X1155)/T1155</f>
        <v>#DIV/0!</v>
      </c>
    </row>
    <row r="1156" spans="2:56" hidden="1" outlineLevel="4" collapsed="1" x14ac:dyDescent="0.2">
      <c r="B1156" s="115" t="s">
        <v>1219</v>
      </c>
      <c r="C1156" s="114">
        <v>2</v>
      </c>
      <c r="D1156" s="113">
        <v>1</v>
      </c>
      <c r="E1156" s="109"/>
      <c r="F1156" s="112">
        <v>0</v>
      </c>
      <c r="G1156" s="111"/>
      <c r="H1156" s="109"/>
      <c r="I1156" s="107">
        <v>3</v>
      </c>
      <c r="K1156" s="112">
        <v>3</v>
      </c>
      <c r="L1156" s="111"/>
      <c r="M1156" s="111"/>
      <c r="N1156" s="109"/>
      <c r="O1156" s="108">
        <v>0</v>
      </c>
      <c r="P1156" s="110">
        <v>0.42249999999999999</v>
      </c>
      <c r="Q1156" s="109"/>
      <c r="R1156" s="110">
        <v>0.42249999999999999</v>
      </c>
      <c r="S1156" s="109"/>
      <c r="T1156" s="108">
        <v>0</v>
      </c>
      <c r="U1156" s="110">
        <v>0</v>
      </c>
      <c r="V1156" s="109"/>
      <c r="W1156" s="108">
        <v>0</v>
      </c>
      <c r="X1156" s="108">
        <v>0</v>
      </c>
      <c r="Y1156" s="107">
        <v>0</v>
      </c>
      <c r="Z1156" s="107">
        <v>0</v>
      </c>
      <c r="AA1156" s="107">
        <v>0</v>
      </c>
      <c r="AB1156" s="107">
        <v>0</v>
      </c>
      <c r="AC1156" s="107">
        <v>51</v>
      </c>
      <c r="AD1156" s="107">
        <v>0</v>
      </c>
      <c r="AE1156" s="107">
        <v>0</v>
      </c>
      <c r="AF1156" s="107">
        <v>1</v>
      </c>
      <c r="AG1156" s="107">
        <v>0</v>
      </c>
      <c r="AH1156" s="107">
        <v>8</v>
      </c>
      <c r="AI1156" s="107">
        <v>0</v>
      </c>
      <c r="AJ1156" s="107">
        <v>0</v>
      </c>
      <c r="AK1156" s="107">
        <v>1</v>
      </c>
      <c r="AL1156" s="107">
        <v>0</v>
      </c>
      <c r="AM1156" s="107">
        <v>0</v>
      </c>
      <c r="AN1156" s="104">
        <v>0.4</v>
      </c>
      <c r="AO1156" s="104">
        <v>0</v>
      </c>
      <c r="AP1156" s="104">
        <v>0.4</v>
      </c>
      <c r="AQ1156" s="104">
        <v>0.05</v>
      </c>
      <c r="AR1156" s="104">
        <v>0</v>
      </c>
      <c r="AS1156" s="104">
        <v>0</v>
      </c>
      <c r="AT1156" s="104">
        <v>0</v>
      </c>
      <c r="AU1156" s="104">
        <v>0.05</v>
      </c>
      <c r="AV1156" s="106">
        <v>186</v>
      </c>
      <c r="AW1156" s="105">
        <v>1.9607843137254902E-2</v>
      </c>
      <c r="AX1156" s="104">
        <v>0.5</v>
      </c>
      <c r="AY1156" s="103" t="e">
        <v>#VALUE!</v>
      </c>
      <c r="AZ1156" s="103" t="e">
        <v>#VALUE!</v>
      </c>
      <c r="BA1156" s="100" t="e">
        <f>U1156/T1156</f>
        <v>#DIV/0!</v>
      </c>
      <c r="BB1156" s="100" t="e">
        <f>W1156/T1156</f>
        <v>#DIV/0!</v>
      </c>
      <c r="BC1156" s="100" t="e">
        <f>X1156/T1156</f>
        <v>#DIV/0!</v>
      </c>
      <c r="BD1156" s="100" t="e">
        <f>(W1156+X1156)/T1156</f>
        <v>#DIV/0!</v>
      </c>
    </row>
    <row r="1157" spans="2:56" hidden="1" outlineLevel="4" collapsed="1" x14ac:dyDescent="0.2">
      <c r="B1157" s="115" t="s">
        <v>1220</v>
      </c>
      <c r="C1157" s="114">
        <v>2</v>
      </c>
      <c r="D1157" s="113">
        <v>2</v>
      </c>
      <c r="E1157" s="109"/>
      <c r="F1157" s="112">
        <v>0</v>
      </c>
      <c r="G1157" s="111"/>
      <c r="H1157" s="109"/>
      <c r="I1157" s="107">
        <v>6</v>
      </c>
      <c r="K1157" s="112">
        <v>6</v>
      </c>
      <c r="L1157" s="111"/>
      <c r="M1157" s="111"/>
      <c r="N1157" s="109"/>
      <c r="O1157" s="108">
        <v>0</v>
      </c>
      <c r="P1157" s="110">
        <v>4.2249999999999996</v>
      </c>
      <c r="Q1157" s="109"/>
      <c r="R1157" s="110">
        <v>4.2249999999999996</v>
      </c>
      <c r="S1157" s="109"/>
      <c r="T1157" s="108">
        <v>0</v>
      </c>
      <c r="U1157" s="110">
        <v>0</v>
      </c>
      <c r="V1157" s="109"/>
      <c r="W1157" s="108">
        <v>0</v>
      </c>
      <c r="X1157" s="108">
        <v>0</v>
      </c>
      <c r="Y1157" s="107">
        <v>0</v>
      </c>
      <c r="Z1157" s="107">
        <v>0</v>
      </c>
      <c r="AA1157" s="107">
        <v>0</v>
      </c>
      <c r="AB1157" s="107">
        <v>0</v>
      </c>
      <c r="AC1157" s="107">
        <v>60</v>
      </c>
      <c r="AD1157" s="107">
        <v>10</v>
      </c>
      <c r="AE1157" s="107">
        <v>0</v>
      </c>
      <c r="AF1157" s="107">
        <v>10</v>
      </c>
      <c r="AG1157" s="107">
        <v>0</v>
      </c>
      <c r="AH1157" s="107">
        <v>18</v>
      </c>
      <c r="AI1157" s="107">
        <v>0</v>
      </c>
      <c r="AJ1157" s="107">
        <v>0</v>
      </c>
      <c r="AK1157" s="107">
        <v>10</v>
      </c>
      <c r="AL1157" s="107">
        <v>0</v>
      </c>
      <c r="AM1157" s="107">
        <v>0</v>
      </c>
      <c r="AN1157" s="104">
        <v>1.8</v>
      </c>
      <c r="AO1157" s="104">
        <v>0</v>
      </c>
      <c r="AP1157" s="104">
        <v>1.8</v>
      </c>
      <c r="AQ1157" s="104">
        <v>1</v>
      </c>
      <c r="AR1157" s="104">
        <v>0</v>
      </c>
      <c r="AS1157" s="104">
        <v>0</v>
      </c>
      <c r="AT1157" s="104">
        <v>0</v>
      </c>
      <c r="AU1157" s="104">
        <v>1</v>
      </c>
      <c r="AV1157" s="106">
        <v>3727</v>
      </c>
      <c r="AW1157" s="105">
        <v>0.16666666666666699</v>
      </c>
      <c r="AX1157" s="104">
        <v>5</v>
      </c>
      <c r="AY1157" s="103" t="e">
        <v>#VALUE!</v>
      </c>
      <c r="AZ1157" s="103" t="e">
        <v>#VALUE!</v>
      </c>
      <c r="BA1157" s="100" t="e">
        <f>U1157/T1157</f>
        <v>#DIV/0!</v>
      </c>
      <c r="BB1157" s="100" t="e">
        <f>W1157/T1157</f>
        <v>#DIV/0!</v>
      </c>
      <c r="BC1157" s="100" t="e">
        <f>X1157/T1157</f>
        <v>#DIV/0!</v>
      </c>
      <c r="BD1157" s="100" t="e">
        <f>(W1157+X1157)/T1157</f>
        <v>#DIV/0!</v>
      </c>
    </row>
    <row r="1158" spans="2:56" hidden="1" outlineLevel="4" collapsed="1" x14ac:dyDescent="0.2">
      <c r="B1158" s="115" t="s">
        <v>1217</v>
      </c>
      <c r="C1158" s="114">
        <v>2</v>
      </c>
      <c r="D1158" s="113">
        <v>6</v>
      </c>
      <c r="E1158" s="109"/>
      <c r="F1158" s="112">
        <v>0</v>
      </c>
      <c r="G1158" s="111"/>
      <c r="H1158" s="109"/>
      <c r="I1158" s="107">
        <v>18</v>
      </c>
      <c r="K1158" s="112">
        <v>18</v>
      </c>
      <c r="L1158" s="111"/>
      <c r="M1158" s="111"/>
      <c r="N1158" s="109"/>
      <c r="O1158" s="108">
        <v>0</v>
      </c>
      <c r="P1158" s="110">
        <v>1.2675000000000001</v>
      </c>
      <c r="Q1158" s="109"/>
      <c r="R1158" s="110">
        <v>1.2675000000000001</v>
      </c>
      <c r="S1158" s="109"/>
      <c r="T1158" s="108">
        <v>0</v>
      </c>
      <c r="U1158" s="110">
        <v>0</v>
      </c>
      <c r="V1158" s="109"/>
      <c r="W1158" s="108">
        <v>0</v>
      </c>
      <c r="X1158" s="108">
        <v>0</v>
      </c>
      <c r="Y1158" s="107">
        <v>0</v>
      </c>
      <c r="Z1158" s="107">
        <v>0</v>
      </c>
      <c r="AA1158" s="107">
        <v>0</v>
      </c>
      <c r="AB1158" s="107">
        <v>0</v>
      </c>
      <c r="AC1158" s="107">
        <v>53</v>
      </c>
      <c r="AD1158" s="107">
        <v>3</v>
      </c>
      <c r="AE1158" s="107">
        <v>0</v>
      </c>
      <c r="AF1158" s="107">
        <v>3</v>
      </c>
      <c r="AG1158" s="107">
        <v>0</v>
      </c>
      <c r="AH1158" s="107">
        <v>11</v>
      </c>
      <c r="AI1158" s="107">
        <v>0</v>
      </c>
      <c r="AJ1158" s="107">
        <v>0</v>
      </c>
      <c r="AK1158" s="107">
        <v>3</v>
      </c>
      <c r="AL1158" s="107">
        <v>0</v>
      </c>
      <c r="AM1158" s="107">
        <v>0</v>
      </c>
      <c r="AN1158" s="104">
        <v>3.3</v>
      </c>
      <c r="AO1158" s="104">
        <v>0</v>
      </c>
      <c r="AP1158" s="104">
        <v>3.3</v>
      </c>
      <c r="AQ1158" s="104">
        <v>0.9</v>
      </c>
      <c r="AR1158" s="104">
        <v>0</v>
      </c>
      <c r="AS1158" s="104">
        <v>0</v>
      </c>
      <c r="AT1158" s="104">
        <v>0</v>
      </c>
      <c r="AU1158" s="104">
        <v>0.9</v>
      </c>
      <c r="AV1158" s="106">
        <v>3354</v>
      </c>
      <c r="AW1158" s="105">
        <v>5.6603773584905703E-2</v>
      </c>
      <c r="AX1158" s="104">
        <v>1.5</v>
      </c>
      <c r="AY1158" s="103" t="e">
        <v>#VALUE!</v>
      </c>
      <c r="AZ1158" s="103" t="e">
        <v>#VALUE!</v>
      </c>
      <c r="BA1158" s="100" t="e">
        <f>U1158/T1158</f>
        <v>#DIV/0!</v>
      </c>
      <c r="BB1158" s="100" t="e">
        <f>W1158/T1158</f>
        <v>#DIV/0!</v>
      </c>
      <c r="BC1158" s="100" t="e">
        <f>X1158/T1158</f>
        <v>#DIV/0!</v>
      </c>
      <c r="BD1158" s="100" t="e">
        <f>(W1158+X1158)/T1158</f>
        <v>#DIV/0!</v>
      </c>
    </row>
    <row r="1159" spans="2:56" hidden="1" outlineLevel="4" collapsed="1" x14ac:dyDescent="0.2">
      <c r="B1159" s="115" t="s">
        <v>1218</v>
      </c>
      <c r="C1159" s="114">
        <v>2</v>
      </c>
      <c r="D1159" s="113">
        <v>4</v>
      </c>
      <c r="E1159" s="109"/>
      <c r="F1159" s="112">
        <v>0</v>
      </c>
      <c r="G1159" s="111"/>
      <c r="H1159" s="109"/>
      <c r="I1159" s="107">
        <v>12</v>
      </c>
      <c r="K1159" s="112">
        <v>12</v>
      </c>
      <c r="L1159" s="111"/>
      <c r="M1159" s="111"/>
      <c r="N1159" s="109"/>
      <c r="O1159" s="108">
        <v>0</v>
      </c>
      <c r="P1159" s="110">
        <v>0</v>
      </c>
      <c r="Q1159" s="109"/>
      <c r="R1159" s="110">
        <v>0</v>
      </c>
      <c r="S1159" s="109"/>
      <c r="T1159" s="108">
        <v>0</v>
      </c>
      <c r="U1159" s="110">
        <v>0</v>
      </c>
      <c r="V1159" s="109"/>
      <c r="W1159" s="108">
        <v>0</v>
      </c>
      <c r="X1159" s="108">
        <v>0</v>
      </c>
      <c r="Y1159" s="107">
        <v>0</v>
      </c>
      <c r="Z1159" s="107">
        <v>0</v>
      </c>
      <c r="AA1159" s="107">
        <v>0</v>
      </c>
      <c r="AB1159" s="107">
        <v>0</v>
      </c>
      <c r="AC1159" s="107">
        <v>50</v>
      </c>
      <c r="AD1159" s="107">
        <v>0</v>
      </c>
      <c r="AE1159" s="107">
        <v>0</v>
      </c>
      <c r="AF1159" s="107">
        <v>0</v>
      </c>
      <c r="AG1159" s="107">
        <v>0</v>
      </c>
      <c r="AH1159" s="107">
        <v>8</v>
      </c>
      <c r="AI1159" s="107">
        <v>0</v>
      </c>
      <c r="AJ1159" s="107">
        <v>0</v>
      </c>
      <c r="AK1159" s="107">
        <v>0</v>
      </c>
      <c r="AL1159" s="107">
        <v>0</v>
      </c>
      <c r="AM1159" s="107">
        <v>0</v>
      </c>
      <c r="AN1159" s="104">
        <v>1.6</v>
      </c>
      <c r="AO1159" s="104">
        <v>0</v>
      </c>
      <c r="AP1159" s="104">
        <v>1.6</v>
      </c>
      <c r="AQ1159" s="104">
        <v>0</v>
      </c>
      <c r="AR1159" s="104">
        <v>0</v>
      </c>
      <c r="AS1159" s="104">
        <v>0</v>
      </c>
      <c r="AT1159" s="104">
        <v>0</v>
      </c>
      <c r="AU1159" s="104">
        <v>0</v>
      </c>
      <c r="AV1159" s="106">
        <v>0</v>
      </c>
      <c r="AW1159" s="105">
        <v>0</v>
      </c>
      <c r="AX1159" s="104">
        <v>0</v>
      </c>
      <c r="AY1159" s="103" t="e">
        <v>#VALUE!</v>
      </c>
      <c r="AZ1159" s="103" t="e">
        <v>#VALUE!</v>
      </c>
      <c r="BA1159" s="100" t="e">
        <f>U1159/T1159</f>
        <v>#DIV/0!</v>
      </c>
      <c r="BB1159" s="100" t="e">
        <f>W1159/T1159</f>
        <v>#DIV/0!</v>
      </c>
      <c r="BC1159" s="100" t="e">
        <f>X1159/T1159</f>
        <v>#DIV/0!</v>
      </c>
      <c r="BD1159" s="100" t="e">
        <f>(W1159+X1159)/T1159</f>
        <v>#DIV/0!</v>
      </c>
    </row>
    <row r="1160" spans="2:56" hidden="1" outlineLevel="4" collapsed="1" x14ac:dyDescent="0.2">
      <c r="B1160" s="115" t="s">
        <v>1221</v>
      </c>
      <c r="C1160" s="114">
        <v>1</v>
      </c>
      <c r="D1160" s="113">
        <v>0.5</v>
      </c>
      <c r="E1160" s="109"/>
      <c r="F1160" s="112">
        <v>0</v>
      </c>
      <c r="G1160" s="111"/>
      <c r="H1160" s="109"/>
      <c r="I1160" s="107">
        <v>1.5</v>
      </c>
      <c r="K1160" s="112">
        <v>1.5</v>
      </c>
      <c r="L1160" s="111"/>
      <c r="M1160" s="111"/>
      <c r="N1160" s="109"/>
      <c r="O1160" s="108">
        <v>0</v>
      </c>
      <c r="P1160" s="110">
        <v>0</v>
      </c>
      <c r="Q1160" s="109"/>
      <c r="R1160" s="110">
        <v>0</v>
      </c>
      <c r="S1160" s="109"/>
      <c r="T1160" s="108">
        <v>0</v>
      </c>
      <c r="U1160" s="110">
        <v>0</v>
      </c>
      <c r="V1160" s="109"/>
      <c r="W1160" s="108">
        <v>0</v>
      </c>
      <c r="X1160" s="108">
        <v>0</v>
      </c>
      <c r="Y1160" s="107">
        <v>0</v>
      </c>
      <c r="Z1160" s="107">
        <v>0</v>
      </c>
      <c r="AA1160" s="107">
        <v>0</v>
      </c>
      <c r="AB1160" s="107">
        <v>0</v>
      </c>
      <c r="AC1160" s="107">
        <v>0</v>
      </c>
      <c r="AD1160" s="107">
        <v>0</v>
      </c>
      <c r="AE1160" s="107">
        <v>0</v>
      </c>
      <c r="AF1160" s="107">
        <v>0</v>
      </c>
      <c r="AG1160" s="107">
        <v>0</v>
      </c>
      <c r="AH1160" s="107">
        <v>0</v>
      </c>
      <c r="AI1160" s="107">
        <v>0</v>
      </c>
      <c r="AJ1160" s="107">
        <v>0</v>
      </c>
      <c r="AK1160" s="107">
        <v>0</v>
      </c>
      <c r="AL1160" s="107">
        <v>0</v>
      </c>
      <c r="AM1160" s="107">
        <v>0</v>
      </c>
      <c r="AN1160" s="104">
        <v>0</v>
      </c>
      <c r="AO1160" s="104">
        <v>0</v>
      </c>
      <c r="AP1160" s="104">
        <v>0</v>
      </c>
      <c r="AQ1160" s="104">
        <v>0</v>
      </c>
      <c r="AR1160" s="104">
        <v>0</v>
      </c>
      <c r="AS1160" s="104">
        <v>0</v>
      </c>
      <c r="AT1160" s="104">
        <v>0</v>
      </c>
      <c r="AU1160" s="104">
        <v>0</v>
      </c>
      <c r="AV1160" s="106">
        <v>0</v>
      </c>
      <c r="AW1160" s="105">
        <v>0</v>
      </c>
      <c r="AX1160" s="104">
        <v>0</v>
      </c>
      <c r="AY1160" s="103" t="e">
        <v>#VALUE!</v>
      </c>
      <c r="AZ1160" s="103" t="e">
        <v>#VALUE!</v>
      </c>
      <c r="BA1160" s="100" t="e">
        <f>U1160/T1160</f>
        <v>#DIV/0!</v>
      </c>
      <c r="BB1160" s="100" t="e">
        <f>W1160/T1160</f>
        <v>#DIV/0!</v>
      </c>
      <c r="BC1160" s="100" t="e">
        <f>X1160/T1160</f>
        <v>#DIV/0!</v>
      </c>
      <c r="BD1160" s="100" t="e">
        <f>(W1160+X1160)/T1160</f>
        <v>#DIV/0!</v>
      </c>
    </row>
    <row r="1161" spans="2:56" hidden="1" outlineLevel="4" collapsed="1" x14ac:dyDescent="0.2">
      <c r="B1161" s="115" t="s">
        <v>1224</v>
      </c>
      <c r="C1161" s="114">
        <v>1</v>
      </c>
      <c r="D1161" s="113">
        <v>1</v>
      </c>
      <c r="E1161" s="109"/>
      <c r="F1161" s="112">
        <v>0</v>
      </c>
      <c r="G1161" s="111"/>
      <c r="H1161" s="109"/>
      <c r="I1161" s="107">
        <v>3</v>
      </c>
      <c r="K1161" s="112">
        <v>3</v>
      </c>
      <c r="L1161" s="111"/>
      <c r="M1161" s="111"/>
      <c r="N1161" s="109"/>
      <c r="O1161" s="108">
        <v>0</v>
      </c>
      <c r="P1161" s="110">
        <v>0</v>
      </c>
      <c r="Q1161" s="109"/>
      <c r="R1161" s="110">
        <v>0</v>
      </c>
      <c r="S1161" s="109"/>
      <c r="T1161" s="108">
        <v>0</v>
      </c>
      <c r="U1161" s="110">
        <v>0</v>
      </c>
      <c r="V1161" s="109"/>
      <c r="W1161" s="108">
        <v>0</v>
      </c>
      <c r="X1161" s="108">
        <v>0</v>
      </c>
      <c r="Y1161" s="107">
        <v>0</v>
      </c>
      <c r="Z1161" s="107">
        <v>0</v>
      </c>
      <c r="AA1161" s="107">
        <v>0</v>
      </c>
      <c r="AB1161" s="107">
        <v>0</v>
      </c>
      <c r="AC1161" s="107">
        <v>0</v>
      </c>
      <c r="AD1161" s="107">
        <v>0</v>
      </c>
      <c r="AE1161" s="107">
        <v>0</v>
      </c>
      <c r="AF1161" s="107">
        <v>0</v>
      </c>
      <c r="AG1161" s="107">
        <v>0</v>
      </c>
      <c r="AH1161" s="107">
        <v>0</v>
      </c>
      <c r="AI1161" s="107">
        <v>0</v>
      </c>
      <c r="AJ1161" s="107">
        <v>0</v>
      </c>
      <c r="AK1161" s="107">
        <v>0</v>
      </c>
      <c r="AL1161" s="107">
        <v>0</v>
      </c>
      <c r="AM1161" s="107">
        <v>0</v>
      </c>
      <c r="AN1161" s="104">
        <v>0</v>
      </c>
      <c r="AO1161" s="104">
        <v>0</v>
      </c>
      <c r="AP1161" s="104">
        <v>0</v>
      </c>
      <c r="AQ1161" s="104">
        <v>0</v>
      </c>
      <c r="AR1161" s="104">
        <v>0</v>
      </c>
      <c r="AS1161" s="104">
        <v>0</v>
      </c>
      <c r="AT1161" s="104">
        <v>0</v>
      </c>
      <c r="AU1161" s="104">
        <v>0</v>
      </c>
      <c r="AV1161" s="106">
        <v>0</v>
      </c>
      <c r="AW1161" s="105">
        <v>0</v>
      </c>
      <c r="AX1161" s="104">
        <v>0</v>
      </c>
      <c r="AY1161" s="103" t="e">
        <v>#VALUE!</v>
      </c>
      <c r="AZ1161" s="103" t="e">
        <v>#VALUE!</v>
      </c>
      <c r="BA1161" s="100" t="e">
        <f>U1161/T1161</f>
        <v>#DIV/0!</v>
      </c>
      <c r="BB1161" s="100" t="e">
        <f>W1161/T1161</f>
        <v>#DIV/0!</v>
      </c>
      <c r="BC1161" s="100" t="e">
        <f>X1161/T1161</f>
        <v>#DIV/0!</v>
      </c>
      <c r="BD1161" s="100" t="e">
        <f>(W1161+X1161)/T1161</f>
        <v>#DIV/0!</v>
      </c>
    </row>
    <row r="1162" spans="2:56" hidden="1" outlineLevel="4" collapsed="1" x14ac:dyDescent="0.2">
      <c r="B1162" s="115" t="s">
        <v>1223</v>
      </c>
      <c r="C1162" s="114">
        <v>1</v>
      </c>
      <c r="D1162" s="113">
        <v>2</v>
      </c>
      <c r="E1162" s="109"/>
      <c r="F1162" s="112">
        <v>0</v>
      </c>
      <c r="G1162" s="111"/>
      <c r="H1162" s="109"/>
      <c r="I1162" s="107">
        <v>6</v>
      </c>
      <c r="K1162" s="112">
        <v>6</v>
      </c>
      <c r="L1162" s="111"/>
      <c r="M1162" s="111"/>
      <c r="N1162" s="109"/>
      <c r="O1162" s="108">
        <v>0</v>
      </c>
      <c r="P1162" s="110">
        <v>0.42249999999999999</v>
      </c>
      <c r="Q1162" s="109"/>
      <c r="R1162" s="110">
        <v>0.42249999999999999</v>
      </c>
      <c r="S1162" s="109"/>
      <c r="T1162" s="108">
        <v>0</v>
      </c>
      <c r="U1162" s="110">
        <v>0</v>
      </c>
      <c r="V1162" s="109"/>
      <c r="W1162" s="108">
        <v>0</v>
      </c>
      <c r="X1162" s="108">
        <v>0</v>
      </c>
      <c r="Y1162" s="107">
        <v>0</v>
      </c>
      <c r="Z1162" s="107">
        <v>0</v>
      </c>
      <c r="AA1162" s="107">
        <v>0</v>
      </c>
      <c r="AB1162" s="107">
        <v>0</v>
      </c>
      <c r="AC1162" s="107">
        <v>1</v>
      </c>
      <c r="AD1162" s="107">
        <v>1</v>
      </c>
      <c r="AE1162" s="107">
        <v>0</v>
      </c>
      <c r="AF1162" s="107">
        <v>1</v>
      </c>
      <c r="AG1162" s="107">
        <v>0</v>
      </c>
      <c r="AH1162" s="107">
        <v>1</v>
      </c>
      <c r="AI1162" s="107">
        <v>0</v>
      </c>
      <c r="AJ1162" s="107">
        <v>0</v>
      </c>
      <c r="AK1162" s="107">
        <v>1</v>
      </c>
      <c r="AL1162" s="107">
        <v>0</v>
      </c>
      <c r="AM1162" s="107">
        <v>0</v>
      </c>
      <c r="AN1162" s="104">
        <v>0.2</v>
      </c>
      <c r="AO1162" s="104">
        <v>0</v>
      </c>
      <c r="AP1162" s="104">
        <v>0.2</v>
      </c>
      <c r="AQ1162" s="104">
        <v>0.2</v>
      </c>
      <c r="AR1162" s="104">
        <v>0</v>
      </c>
      <c r="AS1162" s="104">
        <v>0</v>
      </c>
      <c r="AT1162" s="104">
        <v>0</v>
      </c>
      <c r="AU1162" s="104">
        <v>0.2</v>
      </c>
      <c r="AV1162" s="106">
        <v>745</v>
      </c>
      <c r="AW1162" s="105">
        <v>1</v>
      </c>
      <c r="AX1162" s="104">
        <v>1</v>
      </c>
      <c r="AY1162" s="103" t="e">
        <v>#VALUE!</v>
      </c>
      <c r="AZ1162" s="103" t="e">
        <v>#VALUE!</v>
      </c>
      <c r="BA1162" s="100" t="e">
        <f>U1162/T1162</f>
        <v>#DIV/0!</v>
      </c>
      <c r="BB1162" s="100" t="e">
        <f>W1162/T1162</f>
        <v>#DIV/0!</v>
      </c>
      <c r="BC1162" s="100" t="e">
        <f>X1162/T1162</f>
        <v>#DIV/0!</v>
      </c>
      <c r="BD1162" s="100" t="e">
        <f>(W1162+X1162)/T1162</f>
        <v>#DIV/0!</v>
      </c>
    </row>
    <row r="1163" spans="2:56" hidden="1" outlineLevel="4" collapsed="1" x14ac:dyDescent="0.2">
      <c r="B1163" s="115" t="s">
        <v>1222</v>
      </c>
      <c r="C1163" s="114">
        <v>1</v>
      </c>
      <c r="D1163" s="113">
        <v>3</v>
      </c>
      <c r="E1163" s="109"/>
      <c r="F1163" s="112">
        <v>0</v>
      </c>
      <c r="G1163" s="111"/>
      <c r="H1163" s="109"/>
      <c r="I1163" s="107">
        <v>9</v>
      </c>
      <c r="K1163" s="112">
        <v>9</v>
      </c>
      <c r="L1163" s="111"/>
      <c r="M1163" s="111"/>
      <c r="N1163" s="109"/>
      <c r="O1163" s="108">
        <v>0</v>
      </c>
      <c r="P1163" s="110">
        <v>0</v>
      </c>
      <c r="Q1163" s="109"/>
      <c r="R1163" s="110">
        <v>0</v>
      </c>
      <c r="S1163" s="109"/>
      <c r="T1163" s="108">
        <v>0</v>
      </c>
      <c r="U1163" s="110">
        <v>0</v>
      </c>
      <c r="V1163" s="109"/>
      <c r="W1163" s="108">
        <v>0</v>
      </c>
      <c r="X1163" s="108">
        <v>0</v>
      </c>
      <c r="Y1163" s="107">
        <v>0</v>
      </c>
      <c r="Z1163" s="107">
        <v>0</v>
      </c>
      <c r="AA1163" s="107">
        <v>0</v>
      </c>
      <c r="AB1163" s="107">
        <v>0</v>
      </c>
      <c r="AC1163" s="107">
        <v>0</v>
      </c>
      <c r="AD1163" s="107">
        <v>0</v>
      </c>
      <c r="AE1163" s="107">
        <v>0</v>
      </c>
      <c r="AF1163" s="107">
        <v>0</v>
      </c>
      <c r="AG1163" s="107">
        <v>0</v>
      </c>
      <c r="AH1163" s="107">
        <v>0</v>
      </c>
      <c r="AI1163" s="107">
        <v>0</v>
      </c>
      <c r="AJ1163" s="107">
        <v>0</v>
      </c>
      <c r="AK1163" s="107">
        <v>0</v>
      </c>
      <c r="AL1163" s="107">
        <v>0</v>
      </c>
      <c r="AM1163" s="107">
        <v>0</v>
      </c>
      <c r="AN1163" s="104">
        <v>0</v>
      </c>
      <c r="AO1163" s="104">
        <v>0</v>
      </c>
      <c r="AP1163" s="104">
        <v>0</v>
      </c>
      <c r="AQ1163" s="104">
        <v>0</v>
      </c>
      <c r="AR1163" s="104">
        <v>0</v>
      </c>
      <c r="AS1163" s="104">
        <v>0</v>
      </c>
      <c r="AT1163" s="104">
        <v>0</v>
      </c>
      <c r="AU1163" s="104">
        <v>0</v>
      </c>
      <c r="AV1163" s="106">
        <v>0</v>
      </c>
      <c r="AW1163" s="105">
        <v>0</v>
      </c>
      <c r="AX1163" s="104">
        <v>0</v>
      </c>
      <c r="AY1163" s="103" t="e">
        <v>#VALUE!</v>
      </c>
      <c r="AZ1163" s="103" t="e">
        <v>#VALUE!</v>
      </c>
      <c r="BA1163" s="100" t="e">
        <f>U1163/T1163</f>
        <v>#DIV/0!</v>
      </c>
      <c r="BB1163" s="100" t="e">
        <f>W1163/T1163</f>
        <v>#DIV/0!</v>
      </c>
      <c r="BC1163" s="100" t="e">
        <f>X1163/T1163</f>
        <v>#DIV/0!</v>
      </c>
      <c r="BD1163" s="100" t="e">
        <f>(W1163+X1163)/T1163</f>
        <v>#DIV/0!</v>
      </c>
    </row>
    <row r="1164" spans="2:56" hidden="1" outlineLevel="4" collapsed="1" x14ac:dyDescent="0.2">
      <c r="B1164" s="115" t="s">
        <v>1225</v>
      </c>
      <c r="C1164" s="114">
        <v>1</v>
      </c>
      <c r="D1164" s="113">
        <v>1</v>
      </c>
      <c r="E1164" s="109"/>
      <c r="F1164" s="112">
        <v>0</v>
      </c>
      <c r="G1164" s="111"/>
      <c r="H1164" s="109"/>
      <c r="I1164" s="107">
        <v>3</v>
      </c>
      <c r="K1164" s="112">
        <v>3</v>
      </c>
      <c r="L1164" s="111"/>
      <c r="M1164" s="111"/>
      <c r="N1164" s="109"/>
      <c r="O1164" s="108">
        <v>0</v>
      </c>
      <c r="P1164" s="110">
        <v>19.012499999999999</v>
      </c>
      <c r="Q1164" s="109"/>
      <c r="R1164" s="110">
        <v>19.012499999999999</v>
      </c>
      <c r="S1164" s="109"/>
      <c r="T1164" s="108">
        <v>0</v>
      </c>
      <c r="U1164" s="110">
        <v>0</v>
      </c>
      <c r="V1164" s="109"/>
      <c r="W1164" s="108">
        <v>0</v>
      </c>
      <c r="X1164" s="108">
        <v>0</v>
      </c>
      <c r="Y1164" s="107">
        <v>0</v>
      </c>
      <c r="Z1164" s="107">
        <v>0</v>
      </c>
      <c r="AA1164" s="107">
        <v>0</v>
      </c>
      <c r="AB1164" s="107">
        <v>0</v>
      </c>
      <c r="AC1164" s="107">
        <v>45</v>
      </c>
      <c r="AD1164" s="107">
        <v>31</v>
      </c>
      <c r="AE1164" s="107">
        <v>0</v>
      </c>
      <c r="AF1164" s="107">
        <v>45</v>
      </c>
      <c r="AG1164" s="107">
        <v>0</v>
      </c>
      <c r="AH1164" s="107">
        <v>31</v>
      </c>
      <c r="AI1164" s="107">
        <v>0</v>
      </c>
      <c r="AJ1164" s="107">
        <v>0</v>
      </c>
      <c r="AK1164" s="107">
        <v>45</v>
      </c>
      <c r="AL1164" s="107">
        <v>0</v>
      </c>
      <c r="AM1164" s="107">
        <v>0</v>
      </c>
      <c r="AN1164" s="104">
        <v>3.1</v>
      </c>
      <c r="AO1164" s="104">
        <v>0</v>
      </c>
      <c r="AP1164" s="104">
        <v>3.1</v>
      </c>
      <c r="AQ1164" s="104">
        <v>4.5</v>
      </c>
      <c r="AR1164" s="104">
        <v>0</v>
      </c>
      <c r="AS1164" s="104">
        <v>0</v>
      </c>
      <c r="AT1164" s="104">
        <v>0</v>
      </c>
      <c r="AU1164" s="104">
        <v>4.5</v>
      </c>
      <c r="AV1164" s="106">
        <v>16772</v>
      </c>
      <c r="AW1164" s="105">
        <v>1</v>
      </c>
      <c r="AX1164" s="104">
        <v>45</v>
      </c>
      <c r="AY1164" s="103" t="e">
        <v>#VALUE!</v>
      </c>
      <c r="AZ1164" s="103" t="e">
        <v>#VALUE!</v>
      </c>
      <c r="BA1164" s="100" t="e">
        <f>U1164/T1164</f>
        <v>#DIV/0!</v>
      </c>
      <c r="BB1164" s="100" t="e">
        <f>W1164/T1164</f>
        <v>#DIV/0!</v>
      </c>
      <c r="BC1164" s="100" t="e">
        <f>X1164/T1164</f>
        <v>#DIV/0!</v>
      </c>
      <c r="BD1164" s="100" t="e">
        <f>(W1164+X1164)/T1164</f>
        <v>#DIV/0!</v>
      </c>
    </row>
    <row r="1165" spans="2:56" hidden="1" outlineLevel="4" collapsed="1" x14ac:dyDescent="0.2">
      <c r="B1165" s="115" t="s">
        <v>1226</v>
      </c>
      <c r="C1165" s="114">
        <v>1</v>
      </c>
      <c r="D1165" s="113">
        <v>3</v>
      </c>
      <c r="E1165" s="109"/>
      <c r="F1165" s="112">
        <v>0</v>
      </c>
      <c r="G1165" s="111"/>
      <c r="H1165" s="109"/>
      <c r="I1165" s="107">
        <v>9</v>
      </c>
      <c r="K1165" s="112">
        <v>9</v>
      </c>
      <c r="L1165" s="111"/>
      <c r="M1165" s="111"/>
      <c r="N1165" s="109"/>
      <c r="O1165" s="108">
        <v>0</v>
      </c>
      <c r="P1165" s="110">
        <v>0.42249999999999999</v>
      </c>
      <c r="Q1165" s="109"/>
      <c r="R1165" s="110">
        <v>0.42249999999999999</v>
      </c>
      <c r="S1165" s="109"/>
      <c r="T1165" s="108">
        <v>0</v>
      </c>
      <c r="U1165" s="110">
        <v>0</v>
      </c>
      <c r="V1165" s="109"/>
      <c r="W1165" s="108">
        <v>0</v>
      </c>
      <c r="X1165" s="108">
        <v>0</v>
      </c>
      <c r="Y1165" s="107">
        <v>0</v>
      </c>
      <c r="Z1165" s="107">
        <v>0</v>
      </c>
      <c r="AA1165" s="107">
        <v>0</v>
      </c>
      <c r="AB1165" s="107">
        <v>0</v>
      </c>
      <c r="AC1165" s="107">
        <v>1</v>
      </c>
      <c r="AD1165" s="107">
        <v>1</v>
      </c>
      <c r="AE1165" s="107">
        <v>0</v>
      </c>
      <c r="AF1165" s="107">
        <v>1</v>
      </c>
      <c r="AG1165" s="107">
        <v>0</v>
      </c>
      <c r="AH1165" s="107">
        <v>1</v>
      </c>
      <c r="AI1165" s="107">
        <v>0</v>
      </c>
      <c r="AJ1165" s="107">
        <v>0</v>
      </c>
      <c r="AK1165" s="107">
        <v>1</v>
      </c>
      <c r="AL1165" s="107">
        <v>0</v>
      </c>
      <c r="AM1165" s="107">
        <v>0</v>
      </c>
      <c r="AN1165" s="104">
        <v>0.3</v>
      </c>
      <c r="AO1165" s="104">
        <v>0</v>
      </c>
      <c r="AP1165" s="104">
        <v>0.3</v>
      </c>
      <c r="AQ1165" s="104">
        <v>0.3</v>
      </c>
      <c r="AR1165" s="104">
        <v>0</v>
      </c>
      <c r="AS1165" s="104">
        <v>0</v>
      </c>
      <c r="AT1165" s="104">
        <v>0</v>
      </c>
      <c r="AU1165" s="104">
        <v>0.3</v>
      </c>
      <c r="AV1165" s="106">
        <v>1118</v>
      </c>
      <c r="AW1165" s="105">
        <v>1</v>
      </c>
      <c r="AX1165" s="104">
        <v>1</v>
      </c>
      <c r="AY1165" s="103" t="e">
        <v>#VALUE!</v>
      </c>
      <c r="AZ1165" s="103" t="e">
        <v>#VALUE!</v>
      </c>
      <c r="BA1165" s="100" t="e">
        <f>U1165/T1165</f>
        <v>#DIV/0!</v>
      </c>
      <c r="BB1165" s="100" t="e">
        <f>W1165/T1165</f>
        <v>#DIV/0!</v>
      </c>
      <c r="BC1165" s="100" t="e">
        <f>X1165/T1165</f>
        <v>#DIV/0!</v>
      </c>
      <c r="BD1165" s="100" t="e">
        <f>(W1165+X1165)/T1165</f>
        <v>#DIV/0!</v>
      </c>
    </row>
    <row r="1166" spans="2:56" hidden="1" outlineLevel="4" collapsed="1" x14ac:dyDescent="0.2">
      <c r="B1166" s="115" t="s">
        <v>1228</v>
      </c>
      <c r="C1166" s="114">
        <v>1</v>
      </c>
      <c r="D1166" s="113">
        <v>0.5</v>
      </c>
      <c r="E1166" s="109"/>
      <c r="F1166" s="112">
        <v>0</v>
      </c>
      <c r="G1166" s="111"/>
      <c r="H1166" s="109"/>
      <c r="I1166" s="107">
        <v>1.5</v>
      </c>
      <c r="K1166" s="112">
        <v>1.5</v>
      </c>
      <c r="L1166" s="111"/>
      <c r="M1166" s="111"/>
      <c r="N1166" s="109"/>
      <c r="O1166" s="108">
        <v>0</v>
      </c>
      <c r="P1166" s="110">
        <v>0.84499999999999997</v>
      </c>
      <c r="Q1166" s="109"/>
      <c r="R1166" s="110">
        <v>0.84499999999999997</v>
      </c>
      <c r="S1166" s="109"/>
      <c r="T1166" s="108">
        <v>0</v>
      </c>
      <c r="U1166" s="110">
        <v>0</v>
      </c>
      <c r="V1166" s="109"/>
      <c r="W1166" s="108">
        <v>0</v>
      </c>
      <c r="X1166" s="108">
        <v>0</v>
      </c>
      <c r="Y1166" s="107">
        <v>0</v>
      </c>
      <c r="Z1166" s="107">
        <v>0</v>
      </c>
      <c r="AA1166" s="107">
        <v>0</v>
      </c>
      <c r="AB1166" s="107">
        <v>0</v>
      </c>
      <c r="AC1166" s="107">
        <v>2</v>
      </c>
      <c r="AD1166" s="107">
        <v>2</v>
      </c>
      <c r="AE1166" s="107">
        <v>0</v>
      </c>
      <c r="AF1166" s="107">
        <v>2</v>
      </c>
      <c r="AG1166" s="107">
        <v>0</v>
      </c>
      <c r="AH1166" s="107">
        <v>2</v>
      </c>
      <c r="AI1166" s="107">
        <v>0</v>
      </c>
      <c r="AJ1166" s="107">
        <v>0</v>
      </c>
      <c r="AK1166" s="107">
        <v>2</v>
      </c>
      <c r="AL1166" s="107">
        <v>0</v>
      </c>
      <c r="AM1166" s="107">
        <v>0</v>
      </c>
      <c r="AN1166" s="104">
        <v>0.1</v>
      </c>
      <c r="AO1166" s="104">
        <v>0</v>
      </c>
      <c r="AP1166" s="104">
        <v>0.1</v>
      </c>
      <c r="AQ1166" s="104">
        <v>0.1</v>
      </c>
      <c r="AR1166" s="104">
        <v>0</v>
      </c>
      <c r="AS1166" s="104">
        <v>0</v>
      </c>
      <c r="AT1166" s="104">
        <v>0</v>
      </c>
      <c r="AU1166" s="104">
        <v>0.1</v>
      </c>
      <c r="AV1166" s="106">
        <v>373</v>
      </c>
      <c r="AW1166" s="105">
        <v>1</v>
      </c>
      <c r="AX1166" s="104">
        <v>2</v>
      </c>
      <c r="AY1166" s="103" t="e">
        <v>#VALUE!</v>
      </c>
      <c r="AZ1166" s="103" t="e">
        <v>#VALUE!</v>
      </c>
      <c r="BA1166" s="100" t="e">
        <f>U1166/T1166</f>
        <v>#DIV/0!</v>
      </c>
      <c r="BB1166" s="100" t="e">
        <f>W1166/T1166</f>
        <v>#DIV/0!</v>
      </c>
      <c r="BC1166" s="100" t="e">
        <f>X1166/T1166</f>
        <v>#DIV/0!</v>
      </c>
      <c r="BD1166" s="100" t="e">
        <f>(W1166+X1166)/T1166</f>
        <v>#DIV/0!</v>
      </c>
    </row>
    <row r="1167" spans="2:56" hidden="1" outlineLevel="4" collapsed="1" x14ac:dyDescent="0.2">
      <c r="B1167" s="115" t="s">
        <v>1227</v>
      </c>
      <c r="C1167" s="114">
        <v>1</v>
      </c>
      <c r="D1167" s="113">
        <v>2</v>
      </c>
      <c r="E1167" s="109"/>
      <c r="F1167" s="112">
        <v>0</v>
      </c>
      <c r="G1167" s="111"/>
      <c r="H1167" s="109"/>
      <c r="I1167" s="107">
        <v>6</v>
      </c>
      <c r="K1167" s="112">
        <v>6</v>
      </c>
      <c r="L1167" s="111"/>
      <c r="M1167" s="111"/>
      <c r="N1167" s="109"/>
      <c r="O1167" s="108">
        <v>0</v>
      </c>
      <c r="P1167" s="110">
        <v>0</v>
      </c>
      <c r="Q1167" s="109"/>
      <c r="R1167" s="110">
        <v>0</v>
      </c>
      <c r="S1167" s="109"/>
      <c r="T1167" s="108">
        <v>0</v>
      </c>
      <c r="U1167" s="110">
        <v>0</v>
      </c>
      <c r="V1167" s="109"/>
      <c r="W1167" s="108">
        <v>0</v>
      </c>
      <c r="X1167" s="108">
        <v>0</v>
      </c>
      <c r="Y1167" s="107">
        <v>0</v>
      </c>
      <c r="Z1167" s="107">
        <v>0</v>
      </c>
      <c r="AA1167" s="107">
        <v>0</v>
      </c>
      <c r="AB1167" s="107">
        <v>0</v>
      </c>
      <c r="AC1167" s="107">
        <v>0</v>
      </c>
      <c r="AD1167" s="107">
        <v>0</v>
      </c>
      <c r="AE1167" s="107">
        <v>0</v>
      </c>
      <c r="AF1167" s="107">
        <v>0</v>
      </c>
      <c r="AG1167" s="107">
        <v>0</v>
      </c>
      <c r="AH1167" s="107">
        <v>0</v>
      </c>
      <c r="AI1167" s="107">
        <v>0</v>
      </c>
      <c r="AJ1167" s="107">
        <v>0</v>
      </c>
      <c r="AK1167" s="107">
        <v>0</v>
      </c>
      <c r="AL1167" s="107">
        <v>0</v>
      </c>
      <c r="AM1167" s="107">
        <v>0</v>
      </c>
      <c r="AN1167" s="104">
        <v>0</v>
      </c>
      <c r="AO1167" s="104">
        <v>0</v>
      </c>
      <c r="AP1167" s="104">
        <v>0</v>
      </c>
      <c r="AQ1167" s="104">
        <v>0</v>
      </c>
      <c r="AR1167" s="104">
        <v>0</v>
      </c>
      <c r="AS1167" s="104">
        <v>0</v>
      </c>
      <c r="AT1167" s="104">
        <v>0</v>
      </c>
      <c r="AU1167" s="104">
        <v>0</v>
      </c>
      <c r="AV1167" s="106">
        <v>0</v>
      </c>
      <c r="AW1167" s="105">
        <v>0</v>
      </c>
      <c r="AX1167" s="104">
        <v>0</v>
      </c>
      <c r="AY1167" s="103" t="e">
        <v>#VALUE!</v>
      </c>
      <c r="AZ1167" s="103" t="e">
        <v>#VALUE!</v>
      </c>
      <c r="BA1167" s="100" t="e">
        <f>U1167/T1167</f>
        <v>#DIV/0!</v>
      </c>
      <c r="BB1167" s="100" t="e">
        <f>W1167/T1167</f>
        <v>#DIV/0!</v>
      </c>
      <c r="BC1167" s="100" t="e">
        <f>X1167/T1167</f>
        <v>#DIV/0!</v>
      </c>
      <c r="BD1167" s="100" t="e">
        <f>(W1167+X1167)/T1167</f>
        <v>#DIV/0!</v>
      </c>
    </row>
    <row r="1168" spans="2:56" outlineLevel="3" collapsed="1" x14ac:dyDescent="0.2">
      <c r="B1168" s="115" t="s">
        <v>1027</v>
      </c>
      <c r="C1168" s="120">
        <v>8</v>
      </c>
      <c r="D1168" s="119">
        <v>36</v>
      </c>
      <c r="E1168" s="117"/>
      <c r="F1168" s="81">
        <v>0</v>
      </c>
      <c r="G1168" s="118"/>
      <c r="H1168" s="117"/>
      <c r="I1168" s="25">
        <v>155.26</v>
      </c>
      <c r="K1168" s="81">
        <v>155.26</v>
      </c>
      <c r="L1168" s="118"/>
      <c r="M1168" s="118"/>
      <c r="N1168" s="117"/>
      <c r="O1168" s="26">
        <v>0</v>
      </c>
      <c r="P1168" s="83">
        <v>0.12</v>
      </c>
      <c r="Q1168" s="117"/>
      <c r="R1168" s="83">
        <v>0.12</v>
      </c>
      <c r="S1168" s="117"/>
      <c r="T1168" s="26">
        <v>0</v>
      </c>
      <c r="U1168" s="83">
        <v>0</v>
      </c>
      <c r="V1168" s="117"/>
      <c r="W1168" s="26">
        <v>0</v>
      </c>
      <c r="X1168" s="26">
        <v>0</v>
      </c>
      <c r="Y1168" s="25">
        <v>0</v>
      </c>
      <c r="Z1168" s="25">
        <v>0</v>
      </c>
      <c r="AA1168" s="25">
        <v>0</v>
      </c>
      <c r="AB1168" s="25">
        <v>0</v>
      </c>
      <c r="AC1168" s="25">
        <v>15</v>
      </c>
      <c r="AD1168" s="25">
        <v>15</v>
      </c>
      <c r="AE1168" s="25">
        <v>0</v>
      </c>
      <c r="AF1168" s="25">
        <v>15</v>
      </c>
      <c r="AG1168" s="25">
        <v>0</v>
      </c>
      <c r="AH1168" s="25">
        <v>15</v>
      </c>
      <c r="AI1168" s="25">
        <v>0</v>
      </c>
      <c r="AJ1168" s="25">
        <v>49</v>
      </c>
      <c r="AK1168" s="25">
        <v>15</v>
      </c>
      <c r="AL1168" s="25">
        <v>0</v>
      </c>
      <c r="AM1168" s="25">
        <v>49</v>
      </c>
      <c r="AN1168" s="27">
        <v>1.6334</v>
      </c>
      <c r="AO1168" s="27">
        <v>0</v>
      </c>
      <c r="AP1168" s="27">
        <v>1.6334</v>
      </c>
      <c r="AQ1168" s="27">
        <v>1.6334</v>
      </c>
      <c r="AR1168" s="27">
        <v>0</v>
      </c>
      <c r="AS1168" s="27">
        <v>0</v>
      </c>
      <c r="AT1168" s="27">
        <v>0</v>
      </c>
      <c r="AU1168" s="27">
        <v>1.64</v>
      </c>
      <c r="AV1168" s="28">
        <v>6088</v>
      </c>
      <c r="AW1168" s="29">
        <v>1</v>
      </c>
      <c r="AX1168" s="27">
        <v>1.875</v>
      </c>
      <c r="AY1168" s="116" t="e">
        <v>#VALUE!</v>
      </c>
      <c r="AZ1168" s="116" t="e">
        <v>#VALUE!</v>
      </c>
      <c r="BA1168" s="100" t="e">
        <f>U1168/T1168</f>
        <v>#DIV/0!</v>
      </c>
      <c r="BB1168" s="100" t="e">
        <f>W1168/T1168</f>
        <v>#DIV/0!</v>
      </c>
      <c r="BC1168" s="100" t="e">
        <f>X1168/T1168</f>
        <v>#DIV/0!</v>
      </c>
      <c r="BD1168" s="100" t="e">
        <f>(W1168+X1168)/T1168</f>
        <v>#DIV/0!</v>
      </c>
    </row>
    <row r="1169" spans="2:56" hidden="1" outlineLevel="4" collapsed="1" x14ac:dyDescent="0.2">
      <c r="B1169" s="115" t="s">
        <v>1229</v>
      </c>
      <c r="C1169" s="114">
        <v>1</v>
      </c>
      <c r="D1169" s="113">
        <v>1</v>
      </c>
      <c r="E1169" s="109"/>
      <c r="F1169" s="112">
        <v>0</v>
      </c>
      <c r="G1169" s="111"/>
      <c r="H1169" s="109"/>
      <c r="I1169" s="107">
        <v>4.3099999999999996</v>
      </c>
      <c r="K1169" s="112">
        <v>4.3099999999999996</v>
      </c>
      <c r="L1169" s="111"/>
      <c r="M1169" s="111"/>
      <c r="N1169" s="109"/>
      <c r="O1169" s="108">
        <v>0</v>
      </c>
      <c r="P1169" s="110">
        <v>2.4E-2</v>
      </c>
      <c r="Q1169" s="109"/>
      <c r="R1169" s="110">
        <v>2.4E-2</v>
      </c>
      <c r="S1169" s="109"/>
      <c r="T1169" s="108">
        <v>0</v>
      </c>
      <c r="U1169" s="110">
        <v>0</v>
      </c>
      <c r="V1169" s="109"/>
      <c r="W1169" s="108">
        <v>0</v>
      </c>
      <c r="X1169" s="108">
        <v>0</v>
      </c>
      <c r="Y1169" s="107">
        <v>0</v>
      </c>
      <c r="Z1169" s="107">
        <v>0</v>
      </c>
      <c r="AA1169" s="107">
        <v>0</v>
      </c>
      <c r="AB1169" s="107">
        <v>0</v>
      </c>
      <c r="AC1169" s="107">
        <v>3</v>
      </c>
      <c r="AD1169" s="107">
        <v>3</v>
      </c>
      <c r="AE1169" s="107">
        <v>0</v>
      </c>
      <c r="AF1169" s="107">
        <v>3</v>
      </c>
      <c r="AG1169" s="107">
        <v>0</v>
      </c>
      <c r="AH1169" s="107">
        <v>3</v>
      </c>
      <c r="AI1169" s="107">
        <v>0</v>
      </c>
      <c r="AJ1169" s="107">
        <v>3</v>
      </c>
      <c r="AK1169" s="107">
        <v>3</v>
      </c>
      <c r="AL1169" s="107">
        <v>0</v>
      </c>
      <c r="AM1169" s="107">
        <v>3</v>
      </c>
      <c r="AN1169" s="104">
        <v>0.1</v>
      </c>
      <c r="AO1169" s="104">
        <v>0</v>
      </c>
      <c r="AP1169" s="104">
        <v>0.1</v>
      </c>
      <c r="AQ1169" s="104">
        <v>0.1</v>
      </c>
      <c r="AR1169" s="104">
        <v>0</v>
      </c>
      <c r="AS1169" s="104">
        <v>0</v>
      </c>
      <c r="AT1169" s="104">
        <v>0</v>
      </c>
      <c r="AU1169" s="104">
        <v>0.1</v>
      </c>
      <c r="AV1169" s="106">
        <v>373</v>
      </c>
      <c r="AW1169" s="105">
        <v>1</v>
      </c>
      <c r="AX1169" s="104">
        <v>3</v>
      </c>
      <c r="AY1169" s="103" t="e">
        <v>#VALUE!</v>
      </c>
      <c r="AZ1169" s="103" t="e">
        <v>#VALUE!</v>
      </c>
      <c r="BA1169" s="100" t="e">
        <f>U1169/T1169</f>
        <v>#DIV/0!</v>
      </c>
      <c r="BB1169" s="100" t="e">
        <f>W1169/T1169</f>
        <v>#DIV/0!</v>
      </c>
      <c r="BC1169" s="100" t="e">
        <f>X1169/T1169</f>
        <v>#DIV/0!</v>
      </c>
      <c r="BD1169" s="100" t="e">
        <f>(W1169+X1169)/T1169</f>
        <v>#DIV/0!</v>
      </c>
    </row>
    <row r="1170" spans="2:56" hidden="1" outlineLevel="4" collapsed="1" x14ac:dyDescent="0.2">
      <c r="B1170" s="115" t="s">
        <v>1230</v>
      </c>
      <c r="C1170" s="114">
        <v>1</v>
      </c>
      <c r="D1170" s="113">
        <v>3</v>
      </c>
      <c r="E1170" s="109"/>
      <c r="F1170" s="112">
        <v>0</v>
      </c>
      <c r="G1170" s="111"/>
      <c r="H1170" s="109"/>
      <c r="I1170" s="107">
        <v>12.94</v>
      </c>
      <c r="K1170" s="112">
        <v>12.94</v>
      </c>
      <c r="L1170" s="111"/>
      <c r="M1170" s="111"/>
      <c r="N1170" s="109"/>
      <c r="O1170" s="108">
        <v>0</v>
      </c>
      <c r="P1170" s="110">
        <v>5.6000000000000001E-2</v>
      </c>
      <c r="Q1170" s="109"/>
      <c r="R1170" s="110">
        <v>5.6000000000000001E-2</v>
      </c>
      <c r="S1170" s="109"/>
      <c r="T1170" s="108">
        <v>0</v>
      </c>
      <c r="U1170" s="110">
        <v>0</v>
      </c>
      <c r="V1170" s="109"/>
      <c r="W1170" s="108">
        <v>0</v>
      </c>
      <c r="X1170" s="108">
        <v>0</v>
      </c>
      <c r="Y1170" s="107">
        <v>0</v>
      </c>
      <c r="Z1170" s="107">
        <v>0</v>
      </c>
      <c r="AA1170" s="107">
        <v>0</v>
      </c>
      <c r="AB1170" s="107">
        <v>0</v>
      </c>
      <c r="AC1170" s="107">
        <v>7</v>
      </c>
      <c r="AD1170" s="107">
        <v>7</v>
      </c>
      <c r="AE1170" s="107">
        <v>0</v>
      </c>
      <c r="AF1170" s="107">
        <v>7</v>
      </c>
      <c r="AG1170" s="107">
        <v>0</v>
      </c>
      <c r="AH1170" s="107">
        <v>7</v>
      </c>
      <c r="AI1170" s="107">
        <v>0</v>
      </c>
      <c r="AJ1170" s="107">
        <v>21</v>
      </c>
      <c r="AK1170" s="107">
        <v>7</v>
      </c>
      <c r="AL1170" s="107">
        <v>0</v>
      </c>
      <c r="AM1170" s="107">
        <v>21</v>
      </c>
      <c r="AN1170" s="104">
        <v>0.7</v>
      </c>
      <c r="AO1170" s="104">
        <v>0</v>
      </c>
      <c r="AP1170" s="104">
        <v>0.7</v>
      </c>
      <c r="AQ1170" s="104">
        <v>0.7</v>
      </c>
      <c r="AR1170" s="104">
        <v>0</v>
      </c>
      <c r="AS1170" s="104">
        <v>0</v>
      </c>
      <c r="AT1170" s="104">
        <v>0</v>
      </c>
      <c r="AU1170" s="104">
        <v>0.7</v>
      </c>
      <c r="AV1170" s="106">
        <v>2609</v>
      </c>
      <c r="AW1170" s="105">
        <v>1</v>
      </c>
      <c r="AX1170" s="104">
        <v>7</v>
      </c>
      <c r="AY1170" s="103" t="e">
        <v>#VALUE!</v>
      </c>
      <c r="AZ1170" s="103" t="e">
        <v>#VALUE!</v>
      </c>
      <c r="BA1170" s="100" t="e">
        <f>U1170/T1170</f>
        <v>#DIV/0!</v>
      </c>
      <c r="BB1170" s="100" t="e">
        <f>W1170/T1170</f>
        <v>#DIV/0!</v>
      </c>
      <c r="BC1170" s="100" t="e">
        <f>X1170/T1170</f>
        <v>#DIV/0!</v>
      </c>
      <c r="BD1170" s="100" t="e">
        <f>(W1170+X1170)/T1170</f>
        <v>#DIV/0!</v>
      </c>
    </row>
    <row r="1171" spans="2:56" hidden="1" outlineLevel="4" collapsed="1" x14ac:dyDescent="0.2">
      <c r="B1171" s="115" t="s">
        <v>1231</v>
      </c>
      <c r="C1171" s="114">
        <v>1</v>
      </c>
      <c r="D1171" s="113">
        <v>5</v>
      </c>
      <c r="E1171" s="109"/>
      <c r="F1171" s="112">
        <v>0</v>
      </c>
      <c r="G1171" s="111"/>
      <c r="H1171" s="109"/>
      <c r="I1171" s="107">
        <v>21.56</v>
      </c>
      <c r="K1171" s="112">
        <v>21.56</v>
      </c>
      <c r="L1171" s="111"/>
      <c r="M1171" s="111"/>
      <c r="N1171" s="109"/>
      <c r="O1171" s="108">
        <v>0</v>
      </c>
      <c r="P1171" s="110">
        <v>8.0000000000000002E-3</v>
      </c>
      <c r="Q1171" s="109"/>
      <c r="R1171" s="110">
        <v>8.0000000000000002E-3</v>
      </c>
      <c r="S1171" s="109"/>
      <c r="T1171" s="108">
        <v>0</v>
      </c>
      <c r="U1171" s="110">
        <v>0</v>
      </c>
      <c r="V1171" s="109"/>
      <c r="W1171" s="108">
        <v>0</v>
      </c>
      <c r="X1171" s="108">
        <v>0</v>
      </c>
      <c r="Y1171" s="107">
        <v>0</v>
      </c>
      <c r="Z1171" s="107">
        <v>0</v>
      </c>
      <c r="AA1171" s="107">
        <v>0</v>
      </c>
      <c r="AB1171" s="107">
        <v>0</v>
      </c>
      <c r="AC1171" s="107">
        <v>1</v>
      </c>
      <c r="AD1171" s="107">
        <v>1</v>
      </c>
      <c r="AE1171" s="107">
        <v>0</v>
      </c>
      <c r="AF1171" s="107">
        <v>1</v>
      </c>
      <c r="AG1171" s="107">
        <v>0</v>
      </c>
      <c r="AH1171" s="107">
        <v>1</v>
      </c>
      <c r="AI1171" s="107">
        <v>0</v>
      </c>
      <c r="AJ1171" s="107">
        <v>5</v>
      </c>
      <c r="AK1171" s="107">
        <v>1</v>
      </c>
      <c r="AL1171" s="107">
        <v>0</v>
      </c>
      <c r="AM1171" s="107">
        <v>5</v>
      </c>
      <c r="AN1171" s="104">
        <v>0.16669999999999999</v>
      </c>
      <c r="AO1171" s="104">
        <v>0</v>
      </c>
      <c r="AP1171" s="104">
        <v>0.16669999999999999</v>
      </c>
      <c r="AQ1171" s="104">
        <v>0.16669999999999999</v>
      </c>
      <c r="AR1171" s="104">
        <v>0</v>
      </c>
      <c r="AS1171" s="104">
        <v>0</v>
      </c>
      <c r="AT1171" s="104">
        <v>0</v>
      </c>
      <c r="AU1171" s="104">
        <v>0.17</v>
      </c>
      <c r="AV1171" s="106">
        <v>621</v>
      </c>
      <c r="AW1171" s="105">
        <v>1</v>
      </c>
      <c r="AX1171" s="104">
        <v>1</v>
      </c>
      <c r="AY1171" s="103" t="e">
        <v>#VALUE!</v>
      </c>
      <c r="AZ1171" s="103" t="e">
        <v>#VALUE!</v>
      </c>
      <c r="BA1171" s="100" t="e">
        <f>U1171/T1171</f>
        <v>#DIV/0!</v>
      </c>
      <c r="BB1171" s="100" t="e">
        <f>W1171/T1171</f>
        <v>#DIV/0!</v>
      </c>
      <c r="BC1171" s="100" t="e">
        <f>X1171/T1171</f>
        <v>#DIV/0!</v>
      </c>
      <c r="BD1171" s="100" t="e">
        <f>(W1171+X1171)/T1171</f>
        <v>#DIV/0!</v>
      </c>
    </row>
    <row r="1172" spans="2:56" hidden="1" outlineLevel="4" collapsed="1" x14ac:dyDescent="0.2">
      <c r="B1172" s="115" t="s">
        <v>1236</v>
      </c>
      <c r="C1172" s="114">
        <v>1</v>
      </c>
      <c r="D1172" s="113">
        <v>7</v>
      </c>
      <c r="E1172" s="109"/>
      <c r="F1172" s="112">
        <v>0</v>
      </c>
      <c r="G1172" s="111"/>
      <c r="H1172" s="109"/>
      <c r="I1172" s="107">
        <v>30.19</v>
      </c>
      <c r="K1172" s="112">
        <v>30.19</v>
      </c>
      <c r="L1172" s="111"/>
      <c r="M1172" s="111"/>
      <c r="N1172" s="109"/>
      <c r="O1172" s="108">
        <v>0</v>
      </c>
      <c r="P1172" s="110">
        <v>0</v>
      </c>
      <c r="Q1172" s="109"/>
      <c r="R1172" s="110">
        <v>0</v>
      </c>
      <c r="S1172" s="109"/>
      <c r="T1172" s="108">
        <v>0</v>
      </c>
      <c r="U1172" s="110">
        <v>0</v>
      </c>
      <c r="V1172" s="109"/>
      <c r="W1172" s="108">
        <v>0</v>
      </c>
      <c r="X1172" s="108">
        <v>0</v>
      </c>
      <c r="Y1172" s="107">
        <v>0</v>
      </c>
      <c r="Z1172" s="107">
        <v>0</v>
      </c>
      <c r="AA1172" s="107">
        <v>0</v>
      </c>
      <c r="AB1172" s="107">
        <v>0</v>
      </c>
      <c r="AC1172" s="107">
        <v>0</v>
      </c>
      <c r="AD1172" s="107">
        <v>0</v>
      </c>
      <c r="AE1172" s="107">
        <v>0</v>
      </c>
      <c r="AF1172" s="107">
        <v>0</v>
      </c>
      <c r="AG1172" s="107">
        <v>0</v>
      </c>
      <c r="AH1172" s="107">
        <v>0</v>
      </c>
      <c r="AI1172" s="107">
        <v>0</v>
      </c>
      <c r="AJ1172" s="107">
        <v>0</v>
      </c>
      <c r="AK1172" s="107">
        <v>0</v>
      </c>
      <c r="AL1172" s="107">
        <v>0</v>
      </c>
      <c r="AM1172" s="107">
        <v>0</v>
      </c>
      <c r="AN1172" s="104">
        <v>0</v>
      </c>
      <c r="AO1172" s="104">
        <v>0</v>
      </c>
      <c r="AP1172" s="104">
        <v>0</v>
      </c>
      <c r="AQ1172" s="104">
        <v>0</v>
      </c>
      <c r="AR1172" s="104">
        <v>0</v>
      </c>
      <c r="AS1172" s="104">
        <v>0</v>
      </c>
      <c r="AT1172" s="104">
        <v>0</v>
      </c>
      <c r="AU1172" s="104">
        <v>0</v>
      </c>
      <c r="AV1172" s="106">
        <v>0</v>
      </c>
      <c r="AW1172" s="105">
        <v>0</v>
      </c>
      <c r="AX1172" s="104">
        <v>0</v>
      </c>
      <c r="AY1172" s="103" t="e">
        <v>#VALUE!</v>
      </c>
      <c r="AZ1172" s="103" t="e">
        <v>#VALUE!</v>
      </c>
      <c r="BA1172" s="100" t="e">
        <f>U1172/T1172</f>
        <v>#DIV/0!</v>
      </c>
      <c r="BB1172" s="100" t="e">
        <f>W1172/T1172</f>
        <v>#DIV/0!</v>
      </c>
      <c r="BC1172" s="100" t="e">
        <f>X1172/T1172</f>
        <v>#DIV/0!</v>
      </c>
      <c r="BD1172" s="100" t="e">
        <f>(W1172+X1172)/T1172</f>
        <v>#DIV/0!</v>
      </c>
    </row>
    <row r="1173" spans="2:56" hidden="1" outlineLevel="4" collapsed="1" x14ac:dyDescent="0.2">
      <c r="B1173" s="115" t="s">
        <v>1232</v>
      </c>
      <c r="C1173" s="114">
        <v>1</v>
      </c>
      <c r="D1173" s="113">
        <v>8</v>
      </c>
      <c r="E1173" s="109"/>
      <c r="F1173" s="112">
        <v>0</v>
      </c>
      <c r="G1173" s="111"/>
      <c r="H1173" s="109"/>
      <c r="I1173" s="107">
        <v>34.5</v>
      </c>
      <c r="K1173" s="112">
        <v>34.5</v>
      </c>
      <c r="L1173" s="111"/>
      <c r="M1173" s="111"/>
      <c r="N1173" s="109"/>
      <c r="O1173" s="108">
        <v>0</v>
      </c>
      <c r="P1173" s="110">
        <v>0</v>
      </c>
      <c r="Q1173" s="109"/>
      <c r="R1173" s="110">
        <v>0</v>
      </c>
      <c r="S1173" s="109"/>
      <c r="T1173" s="108">
        <v>0</v>
      </c>
      <c r="U1173" s="110">
        <v>0</v>
      </c>
      <c r="V1173" s="109"/>
      <c r="W1173" s="108">
        <v>0</v>
      </c>
      <c r="X1173" s="108">
        <v>0</v>
      </c>
      <c r="Y1173" s="107">
        <v>0</v>
      </c>
      <c r="Z1173" s="107">
        <v>0</v>
      </c>
      <c r="AA1173" s="107">
        <v>0</v>
      </c>
      <c r="AB1173" s="107">
        <v>0</v>
      </c>
      <c r="AC1173" s="107">
        <v>0</v>
      </c>
      <c r="AD1173" s="107">
        <v>0</v>
      </c>
      <c r="AE1173" s="107">
        <v>0</v>
      </c>
      <c r="AF1173" s="107">
        <v>0</v>
      </c>
      <c r="AG1173" s="107">
        <v>0</v>
      </c>
      <c r="AH1173" s="107">
        <v>0</v>
      </c>
      <c r="AI1173" s="107">
        <v>0</v>
      </c>
      <c r="AJ1173" s="107">
        <v>0</v>
      </c>
      <c r="AK1173" s="107">
        <v>0</v>
      </c>
      <c r="AL1173" s="107">
        <v>0</v>
      </c>
      <c r="AM1173" s="107">
        <v>0</v>
      </c>
      <c r="AN1173" s="104">
        <v>0</v>
      </c>
      <c r="AO1173" s="104">
        <v>0</v>
      </c>
      <c r="AP1173" s="104">
        <v>0</v>
      </c>
      <c r="AQ1173" s="104">
        <v>0</v>
      </c>
      <c r="AR1173" s="104">
        <v>0</v>
      </c>
      <c r="AS1173" s="104">
        <v>0</v>
      </c>
      <c r="AT1173" s="104">
        <v>0</v>
      </c>
      <c r="AU1173" s="104">
        <v>0</v>
      </c>
      <c r="AV1173" s="106">
        <v>0</v>
      </c>
      <c r="AW1173" s="105">
        <v>0</v>
      </c>
      <c r="AX1173" s="104">
        <v>0</v>
      </c>
      <c r="AY1173" s="103" t="e">
        <v>#VALUE!</v>
      </c>
      <c r="AZ1173" s="103" t="e">
        <v>#VALUE!</v>
      </c>
      <c r="BA1173" s="100" t="e">
        <f>U1173/T1173</f>
        <v>#DIV/0!</v>
      </c>
      <c r="BB1173" s="100" t="e">
        <f>W1173/T1173</f>
        <v>#DIV/0!</v>
      </c>
      <c r="BC1173" s="100" t="e">
        <f>X1173/T1173</f>
        <v>#DIV/0!</v>
      </c>
      <c r="BD1173" s="100" t="e">
        <f>(W1173+X1173)/T1173</f>
        <v>#DIV/0!</v>
      </c>
    </row>
    <row r="1174" spans="2:56" hidden="1" outlineLevel="4" collapsed="1" x14ac:dyDescent="0.2">
      <c r="B1174" s="115" t="s">
        <v>1234</v>
      </c>
      <c r="C1174" s="114">
        <v>1</v>
      </c>
      <c r="D1174" s="113">
        <v>2</v>
      </c>
      <c r="E1174" s="109"/>
      <c r="F1174" s="112">
        <v>0</v>
      </c>
      <c r="G1174" s="111"/>
      <c r="H1174" s="109"/>
      <c r="I1174" s="107">
        <v>8.6300000000000008</v>
      </c>
      <c r="K1174" s="112">
        <v>8.6300000000000008</v>
      </c>
      <c r="L1174" s="111"/>
      <c r="M1174" s="111"/>
      <c r="N1174" s="109"/>
      <c r="O1174" s="108">
        <v>0</v>
      </c>
      <c r="P1174" s="110">
        <v>8.0000000000000002E-3</v>
      </c>
      <c r="Q1174" s="109"/>
      <c r="R1174" s="110">
        <v>8.0000000000000002E-3</v>
      </c>
      <c r="S1174" s="109"/>
      <c r="T1174" s="108">
        <v>0</v>
      </c>
      <c r="U1174" s="110">
        <v>0</v>
      </c>
      <c r="V1174" s="109"/>
      <c r="W1174" s="108">
        <v>0</v>
      </c>
      <c r="X1174" s="108">
        <v>0</v>
      </c>
      <c r="Y1174" s="107">
        <v>0</v>
      </c>
      <c r="Z1174" s="107">
        <v>0</v>
      </c>
      <c r="AA1174" s="107">
        <v>0</v>
      </c>
      <c r="AB1174" s="107">
        <v>0</v>
      </c>
      <c r="AC1174" s="107">
        <v>1</v>
      </c>
      <c r="AD1174" s="107">
        <v>1</v>
      </c>
      <c r="AE1174" s="107">
        <v>0</v>
      </c>
      <c r="AF1174" s="107">
        <v>1</v>
      </c>
      <c r="AG1174" s="107">
        <v>0</v>
      </c>
      <c r="AH1174" s="107">
        <v>1</v>
      </c>
      <c r="AI1174" s="107">
        <v>0</v>
      </c>
      <c r="AJ1174" s="107">
        <v>2</v>
      </c>
      <c r="AK1174" s="107">
        <v>1</v>
      </c>
      <c r="AL1174" s="107">
        <v>0</v>
      </c>
      <c r="AM1174" s="107">
        <v>2</v>
      </c>
      <c r="AN1174" s="104">
        <v>6.6699999999999995E-2</v>
      </c>
      <c r="AO1174" s="104">
        <v>0</v>
      </c>
      <c r="AP1174" s="104">
        <v>6.6699999999999995E-2</v>
      </c>
      <c r="AQ1174" s="104">
        <v>6.6699999999999995E-2</v>
      </c>
      <c r="AR1174" s="104">
        <v>0</v>
      </c>
      <c r="AS1174" s="104">
        <v>0</v>
      </c>
      <c r="AT1174" s="104">
        <v>0</v>
      </c>
      <c r="AU1174" s="104">
        <v>7.0000000000000007E-2</v>
      </c>
      <c r="AV1174" s="106">
        <v>249</v>
      </c>
      <c r="AW1174" s="105">
        <v>1</v>
      </c>
      <c r="AX1174" s="104">
        <v>1</v>
      </c>
      <c r="AY1174" s="103" t="e">
        <v>#VALUE!</v>
      </c>
      <c r="AZ1174" s="103" t="e">
        <v>#VALUE!</v>
      </c>
      <c r="BA1174" s="100" t="e">
        <f>U1174/T1174</f>
        <v>#DIV/0!</v>
      </c>
      <c r="BB1174" s="100" t="e">
        <f>W1174/T1174</f>
        <v>#DIV/0!</v>
      </c>
      <c r="BC1174" s="100" t="e">
        <f>X1174/T1174</f>
        <v>#DIV/0!</v>
      </c>
      <c r="BD1174" s="100" t="e">
        <f>(W1174+X1174)/T1174</f>
        <v>#DIV/0!</v>
      </c>
    </row>
    <row r="1175" spans="2:56" hidden="1" outlineLevel="4" collapsed="1" x14ac:dyDescent="0.2">
      <c r="B1175" s="115" t="s">
        <v>1233</v>
      </c>
      <c r="C1175" s="114">
        <v>1</v>
      </c>
      <c r="D1175" s="113">
        <v>4</v>
      </c>
      <c r="E1175" s="109"/>
      <c r="F1175" s="112">
        <v>0</v>
      </c>
      <c r="G1175" s="111"/>
      <c r="H1175" s="109"/>
      <c r="I1175" s="107">
        <v>17.25</v>
      </c>
      <c r="K1175" s="112">
        <v>17.25</v>
      </c>
      <c r="L1175" s="111"/>
      <c r="M1175" s="111"/>
      <c r="N1175" s="109"/>
      <c r="O1175" s="108">
        <v>0</v>
      </c>
      <c r="P1175" s="110">
        <v>0</v>
      </c>
      <c r="Q1175" s="109"/>
      <c r="R1175" s="110">
        <v>0</v>
      </c>
      <c r="S1175" s="109"/>
      <c r="T1175" s="108">
        <v>0</v>
      </c>
      <c r="U1175" s="110">
        <v>0</v>
      </c>
      <c r="V1175" s="109"/>
      <c r="W1175" s="108">
        <v>0</v>
      </c>
      <c r="X1175" s="108">
        <v>0</v>
      </c>
      <c r="Y1175" s="107">
        <v>0</v>
      </c>
      <c r="Z1175" s="107">
        <v>0</v>
      </c>
      <c r="AA1175" s="107">
        <v>0</v>
      </c>
      <c r="AB1175" s="107">
        <v>0</v>
      </c>
      <c r="AC1175" s="107">
        <v>0</v>
      </c>
      <c r="AD1175" s="107">
        <v>0</v>
      </c>
      <c r="AE1175" s="107">
        <v>0</v>
      </c>
      <c r="AF1175" s="107">
        <v>0</v>
      </c>
      <c r="AG1175" s="107">
        <v>0</v>
      </c>
      <c r="AH1175" s="107">
        <v>0</v>
      </c>
      <c r="AI1175" s="107">
        <v>0</v>
      </c>
      <c r="AJ1175" s="107">
        <v>0</v>
      </c>
      <c r="AK1175" s="107">
        <v>0</v>
      </c>
      <c r="AL1175" s="107">
        <v>0</v>
      </c>
      <c r="AM1175" s="107">
        <v>0</v>
      </c>
      <c r="AN1175" s="104">
        <v>0</v>
      </c>
      <c r="AO1175" s="104">
        <v>0</v>
      </c>
      <c r="AP1175" s="104">
        <v>0</v>
      </c>
      <c r="AQ1175" s="104">
        <v>0</v>
      </c>
      <c r="AR1175" s="104">
        <v>0</v>
      </c>
      <c r="AS1175" s="104">
        <v>0</v>
      </c>
      <c r="AT1175" s="104">
        <v>0</v>
      </c>
      <c r="AU1175" s="104">
        <v>0</v>
      </c>
      <c r="AV1175" s="106">
        <v>0</v>
      </c>
      <c r="AW1175" s="105">
        <v>0</v>
      </c>
      <c r="AX1175" s="104">
        <v>0</v>
      </c>
      <c r="AY1175" s="103" t="e">
        <v>#VALUE!</v>
      </c>
      <c r="AZ1175" s="103" t="e">
        <v>#VALUE!</v>
      </c>
      <c r="BA1175" s="100" t="e">
        <f>U1175/T1175</f>
        <v>#DIV/0!</v>
      </c>
      <c r="BB1175" s="100" t="e">
        <f>W1175/T1175</f>
        <v>#DIV/0!</v>
      </c>
      <c r="BC1175" s="100" t="e">
        <f>X1175/T1175</f>
        <v>#DIV/0!</v>
      </c>
      <c r="BD1175" s="100" t="e">
        <f>(W1175+X1175)/T1175</f>
        <v>#DIV/0!</v>
      </c>
    </row>
    <row r="1176" spans="2:56" hidden="1" outlineLevel="4" collapsed="1" x14ac:dyDescent="0.2">
      <c r="B1176" s="115" t="s">
        <v>1235</v>
      </c>
      <c r="C1176" s="114">
        <v>1</v>
      </c>
      <c r="D1176" s="113">
        <v>6</v>
      </c>
      <c r="E1176" s="109"/>
      <c r="F1176" s="112">
        <v>0</v>
      </c>
      <c r="G1176" s="111"/>
      <c r="H1176" s="109"/>
      <c r="I1176" s="107">
        <v>25.88</v>
      </c>
      <c r="K1176" s="112">
        <v>25.88</v>
      </c>
      <c r="L1176" s="111"/>
      <c r="M1176" s="111"/>
      <c r="N1176" s="109"/>
      <c r="O1176" s="108">
        <v>0</v>
      </c>
      <c r="P1176" s="110">
        <v>2.4E-2</v>
      </c>
      <c r="Q1176" s="109"/>
      <c r="R1176" s="110">
        <v>2.4E-2</v>
      </c>
      <c r="S1176" s="109"/>
      <c r="T1176" s="108">
        <v>0</v>
      </c>
      <c r="U1176" s="110">
        <v>0</v>
      </c>
      <c r="V1176" s="109"/>
      <c r="W1176" s="108">
        <v>0</v>
      </c>
      <c r="X1176" s="108">
        <v>0</v>
      </c>
      <c r="Y1176" s="107">
        <v>0</v>
      </c>
      <c r="Z1176" s="107">
        <v>0</v>
      </c>
      <c r="AA1176" s="107">
        <v>0</v>
      </c>
      <c r="AB1176" s="107">
        <v>0</v>
      </c>
      <c r="AC1176" s="107">
        <v>3</v>
      </c>
      <c r="AD1176" s="107">
        <v>3</v>
      </c>
      <c r="AE1176" s="107">
        <v>0</v>
      </c>
      <c r="AF1176" s="107">
        <v>3</v>
      </c>
      <c r="AG1176" s="107">
        <v>0</v>
      </c>
      <c r="AH1176" s="107">
        <v>3</v>
      </c>
      <c r="AI1176" s="107">
        <v>0</v>
      </c>
      <c r="AJ1176" s="107">
        <v>18</v>
      </c>
      <c r="AK1176" s="107">
        <v>3</v>
      </c>
      <c r="AL1176" s="107">
        <v>0</v>
      </c>
      <c r="AM1176" s="107">
        <v>18</v>
      </c>
      <c r="AN1176" s="104">
        <v>0.6</v>
      </c>
      <c r="AO1176" s="104">
        <v>0</v>
      </c>
      <c r="AP1176" s="104">
        <v>0.6</v>
      </c>
      <c r="AQ1176" s="104">
        <v>0.6</v>
      </c>
      <c r="AR1176" s="104">
        <v>0</v>
      </c>
      <c r="AS1176" s="104">
        <v>0</v>
      </c>
      <c r="AT1176" s="104">
        <v>0</v>
      </c>
      <c r="AU1176" s="104">
        <v>0.6</v>
      </c>
      <c r="AV1176" s="106">
        <v>2236</v>
      </c>
      <c r="AW1176" s="105">
        <v>1</v>
      </c>
      <c r="AX1176" s="104">
        <v>3</v>
      </c>
      <c r="AY1176" s="103" t="e">
        <v>#VALUE!</v>
      </c>
      <c r="AZ1176" s="103" t="e">
        <v>#VALUE!</v>
      </c>
      <c r="BA1176" s="100" t="e">
        <f>U1176/T1176</f>
        <v>#DIV/0!</v>
      </c>
      <c r="BB1176" s="100" t="e">
        <f>W1176/T1176</f>
        <v>#DIV/0!</v>
      </c>
      <c r="BC1176" s="100" t="e">
        <f>X1176/T1176</f>
        <v>#DIV/0!</v>
      </c>
      <c r="BD1176" s="100" t="e">
        <f>(W1176+X1176)/T1176</f>
        <v>#DIV/0!</v>
      </c>
    </row>
    <row r="1177" spans="2:56" outlineLevel="3" collapsed="1" x14ac:dyDescent="0.2">
      <c r="B1177" s="115" t="s">
        <v>232</v>
      </c>
      <c r="C1177" s="120">
        <v>3</v>
      </c>
      <c r="D1177" s="119">
        <v>6</v>
      </c>
      <c r="E1177" s="117"/>
      <c r="F1177" s="81">
        <v>0</v>
      </c>
      <c r="G1177" s="118"/>
      <c r="H1177" s="117"/>
      <c r="I1177" s="25">
        <v>25.88</v>
      </c>
      <c r="K1177" s="81">
        <v>25.88</v>
      </c>
      <c r="L1177" s="118"/>
      <c r="M1177" s="118"/>
      <c r="N1177" s="117"/>
      <c r="O1177" s="26">
        <v>0</v>
      </c>
      <c r="P1177" s="83">
        <v>1.6E-2</v>
      </c>
      <c r="Q1177" s="117"/>
      <c r="R1177" s="83">
        <v>1.6E-2</v>
      </c>
      <c r="S1177" s="117"/>
      <c r="T1177" s="26">
        <v>0</v>
      </c>
      <c r="U1177" s="83">
        <v>0</v>
      </c>
      <c r="V1177" s="117"/>
      <c r="W1177" s="26">
        <v>0</v>
      </c>
      <c r="X1177" s="26">
        <v>0</v>
      </c>
      <c r="Y1177" s="25">
        <v>0</v>
      </c>
      <c r="Z1177" s="25">
        <v>0</v>
      </c>
      <c r="AA1177" s="25">
        <v>0</v>
      </c>
      <c r="AB1177" s="25">
        <v>0</v>
      </c>
      <c r="AC1177" s="25">
        <v>2</v>
      </c>
      <c r="AD1177" s="25">
        <v>2</v>
      </c>
      <c r="AE1177" s="25">
        <v>0</v>
      </c>
      <c r="AF1177" s="25">
        <v>2</v>
      </c>
      <c r="AG1177" s="25">
        <v>0</v>
      </c>
      <c r="AH1177" s="25">
        <v>2</v>
      </c>
      <c r="AI1177" s="25">
        <v>0</v>
      </c>
      <c r="AJ1177" s="25">
        <v>4</v>
      </c>
      <c r="AK1177" s="25">
        <v>2</v>
      </c>
      <c r="AL1177" s="25">
        <v>0</v>
      </c>
      <c r="AM1177" s="25">
        <v>4</v>
      </c>
      <c r="AN1177" s="27">
        <v>0.1333</v>
      </c>
      <c r="AO1177" s="27">
        <v>0</v>
      </c>
      <c r="AP1177" s="27">
        <v>0.1333</v>
      </c>
      <c r="AQ1177" s="27">
        <v>0.1333</v>
      </c>
      <c r="AR1177" s="27">
        <v>0</v>
      </c>
      <c r="AS1177" s="27">
        <v>0</v>
      </c>
      <c r="AT1177" s="27">
        <v>0</v>
      </c>
      <c r="AU1177" s="27">
        <v>0.13</v>
      </c>
      <c r="AV1177" s="28">
        <v>497</v>
      </c>
      <c r="AW1177" s="29">
        <v>1</v>
      </c>
      <c r="AX1177" s="27">
        <v>0.66666666666666696</v>
      </c>
      <c r="AY1177" s="116" t="e">
        <v>#VALUE!</v>
      </c>
      <c r="AZ1177" s="116" t="e">
        <v>#VALUE!</v>
      </c>
      <c r="BA1177" s="100" t="e">
        <f>U1177/T1177</f>
        <v>#DIV/0!</v>
      </c>
      <c r="BB1177" s="100" t="e">
        <f>W1177/T1177</f>
        <v>#DIV/0!</v>
      </c>
      <c r="BC1177" s="100" t="e">
        <f>X1177/T1177</f>
        <v>#DIV/0!</v>
      </c>
      <c r="BD1177" s="100" t="e">
        <f>(W1177+X1177)/T1177</f>
        <v>#DIV/0!</v>
      </c>
    </row>
    <row r="1178" spans="2:56" hidden="1" outlineLevel="4" collapsed="1" x14ac:dyDescent="0.2">
      <c r="B1178" s="115" t="s">
        <v>1237</v>
      </c>
      <c r="C1178" s="114">
        <v>1</v>
      </c>
      <c r="D1178" s="113">
        <v>2</v>
      </c>
      <c r="E1178" s="109"/>
      <c r="F1178" s="112">
        <v>0</v>
      </c>
      <c r="G1178" s="111"/>
      <c r="H1178" s="109"/>
      <c r="I1178" s="107">
        <v>8.6300000000000008</v>
      </c>
      <c r="K1178" s="112">
        <v>8.6300000000000008</v>
      </c>
      <c r="L1178" s="111"/>
      <c r="M1178" s="111"/>
      <c r="N1178" s="109"/>
      <c r="O1178" s="108">
        <v>0</v>
      </c>
      <c r="P1178" s="110">
        <v>0</v>
      </c>
      <c r="Q1178" s="109"/>
      <c r="R1178" s="110">
        <v>0</v>
      </c>
      <c r="S1178" s="109"/>
      <c r="T1178" s="108">
        <v>0</v>
      </c>
      <c r="U1178" s="110">
        <v>0</v>
      </c>
      <c r="V1178" s="109"/>
      <c r="W1178" s="108">
        <v>0</v>
      </c>
      <c r="X1178" s="108">
        <v>0</v>
      </c>
      <c r="Y1178" s="107">
        <v>0</v>
      </c>
      <c r="Z1178" s="107">
        <v>0</v>
      </c>
      <c r="AA1178" s="107">
        <v>0</v>
      </c>
      <c r="AB1178" s="107">
        <v>0</v>
      </c>
      <c r="AC1178" s="107">
        <v>0</v>
      </c>
      <c r="AD1178" s="107">
        <v>0</v>
      </c>
      <c r="AE1178" s="107">
        <v>0</v>
      </c>
      <c r="AF1178" s="107">
        <v>0</v>
      </c>
      <c r="AG1178" s="107">
        <v>0</v>
      </c>
      <c r="AH1178" s="107">
        <v>0</v>
      </c>
      <c r="AI1178" s="107">
        <v>0</v>
      </c>
      <c r="AJ1178" s="107">
        <v>0</v>
      </c>
      <c r="AK1178" s="107">
        <v>0</v>
      </c>
      <c r="AL1178" s="107">
        <v>0</v>
      </c>
      <c r="AM1178" s="107">
        <v>0</v>
      </c>
      <c r="AN1178" s="104">
        <v>0</v>
      </c>
      <c r="AO1178" s="104">
        <v>0</v>
      </c>
      <c r="AP1178" s="104">
        <v>0</v>
      </c>
      <c r="AQ1178" s="104">
        <v>0</v>
      </c>
      <c r="AR1178" s="104">
        <v>0</v>
      </c>
      <c r="AS1178" s="104">
        <v>0</v>
      </c>
      <c r="AT1178" s="104">
        <v>0</v>
      </c>
      <c r="AU1178" s="104">
        <v>0</v>
      </c>
      <c r="AV1178" s="106">
        <v>0</v>
      </c>
      <c r="AW1178" s="105">
        <v>0</v>
      </c>
      <c r="AX1178" s="104">
        <v>0</v>
      </c>
      <c r="AY1178" s="103" t="e">
        <v>#VALUE!</v>
      </c>
      <c r="AZ1178" s="103" t="e">
        <v>#VALUE!</v>
      </c>
      <c r="BA1178" s="100" t="e">
        <f>U1178/T1178</f>
        <v>#DIV/0!</v>
      </c>
      <c r="BB1178" s="100" t="e">
        <f>W1178/T1178</f>
        <v>#DIV/0!</v>
      </c>
      <c r="BC1178" s="100" t="e">
        <f>X1178/T1178</f>
        <v>#DIV/0!</v>
      </c>
      <c r="BD1178" s="100" t="e">
        <f>(W1178+X1178)/T1178</f>
        <v>#DIV/0!</v>
      </c>
    </row>
    <row r="1179" spans="2:56" hidden="1" outlineLevel="4" collapsed="1" x14ac:dyDescent="0.2">
      <c r="B1179" s="115" t="s">
        <v>1238</v>
      </c>
      <c r="C1179" s="114">
        <v>1</v>
      </c>
      <c r="D1179" s="113">
        <v>3</v>
      </c>
      <c r="E1179" s="109"/>
      <c r="F1179" s="112">
        <v>0</v>
      </c>
      <c r="G1179" s="111"/>
      <c r="H1179" s="109"/>
      <c r="I1179" s="107">
        <v>12.94</v>
      </c>
      <c r="K1179" s="112">
        <v>12.94</v>
      </c>
      <c r="L1179" s="111"/>
      <c r="M1179" s="111"/>
      <c r="N1179" s="109"/>
      <c r="O1179" s="108">
        <v>0</v>
      </c>
      <c r="P1179" s="110">
        <v>8.0000000000000002E-3</v>
      </c>
      <c r="Q1179" s="109"/>
      <c r="R1179" s="110">
        <v>8.0000000000000002E-3</v>
      </c>
      <c r="S1179" s="109"/>
      <c r="T1179" s="108">
        <v>0</v>
      </c>
      <c r="U1179" s="110">
        <v>0</v>
      </c>
      <c r="V1179" s="109"/>
      <c r="W1179" s="108">
        <v>0</v>
      </c>
      <c r="X1179" s="108">
        <v>0</v>
      </c>
      <c r="Y1179" s="107">
        <v>0</v>
      </c>
      <c r="Z1179" s="107">
        <v>0</v>
      </c>
      <c r="AA1179" s="107">
        <v>0</v>
      </c>
      <c r="AB1179" s="107">
        <v>0</v>
      </c>
      <c r="AC1179" s="107">
        <v>1</v>
      </c>
      <c r="AD1179" s="107">
        <v>1</v>
      </c>
      <c r="AE1179" s="107">
        <v>0</v>
      </c>
      <c r="AF1179" s="107">
        <v>1</v>
      </c>
      <c r="AG1179" s="107">
        <v>0</v>
      </c>
      <c r="AH1179" s="107">
        <v>1</v>
      </c>
      <c r="AI1179" s="107">
        <v>0</v>
      </c>
      <c r="AJ1179" s="107">
        <v>3</v>
      </c>
      <c r="AK1179" s="107">
        <v>1</v>
      </c>
      <c r="AL1179" s="107">
        <v>0</v>
      </c>
      <c r="AM1179" s="107">
        <v>3</v>
      </c>
      <c r="AN1179" s="104">
        <v>0.1</v>
      </c>
      <c r="AO1179" s="104">
        <v>0</v>
      </c>
      <c r="AP1179" s="104">
        <v>0.1</v>
      </c>
      <c r="AQ1179" s="104">
        <v>0.1</v>
      </c>
      <c r="AR1179" s="104">
        <v>0</v>
      </c>
      <c r="AS1179" s="104">
        <v>0</v>
      </c>
      <c r="AT1179" s="104">
        <v>0</v>
      </c>
      <c r="AU1179" s="104">
        <v>0.1</v>
      </c>
      <c r="AV1179" s="106">
        <v>373</v>
      </c>
      <c r="AW1179" s="105">
        <v>1</v>
      </c>
      <c r="AX1179" s="104">
        <v>1</v>
      </c>
      <c r="AY1179" s="103" t="e">
        <v>#VALUE!</v>
      </c>
      <c r="AZ1179" s="103" t="e">
        <v>#VALUE!</v>
      </c>
      <c r="BA1179" s="100" t="e">
        <f>U1179/T1179</f>
        <v>#DIV/0!</v>
      </c>
      <c r="BB1179" s="100" t="e">
        <f>W1179/T1179</f>
        <v>#DIV/0!</v>
      </c>
      <c r="BC1179" s="100" t="e">
        <f>X1179/T1179</f>
        <v>#DIV/0!</v>
      </c>
      <c r="BD1179" s="100" t="e">
        <f>(W1179+X1179)/T1179</f>
        <v>#DIV/0!</v>
      </c>
    </row>
    <row r="1180" spans="2:56" hidden="1" outlineLevel="4" collapsed="1" x14ac:dyDescent="0.2">
      <c r="B1180" s="115" t="s">
        <v>1239</v>
      </c>
      <c r="C1180" s="114">
        <v>1</v>
      </c>
      <c r="D1180" s="113">
        <v>1</v>
      </c>
      <c r="E1180" s="109"/>
      <c r="F1180" s="112">
        <v>0</v>
      </c>
      <c r="G1180" s="111"/>
      <c r="H1180" s="109"/>
      <c r="I1180" s="107">
        <v>4.3099999999999996</v>
      </c>
      <c r="K1180" s="112">
        <v>4.3099999999999996</v>
      </c>
      <c r="L1180" s="111"/>
      <c r="M1180" s="111"/>
      <c r="N1180" s="109"/>
      <c r="O1180" s="108">
        <v>0</v>
      </c>
      <c r="P1180" s="110">
        <v>8.0000000000000002E-3</v>
      </c>
      <c r="Q1180" s="109"/>
      <c r="R1180" s="110">
        <v>8.0000000000000002E-3</v>
      </c>
      <c r="S1180" s="109"/>
      <c r="T1180" s="108">
        <v>0</v>
      </c>
      <c r="U1180" s="110">
        <v>0</v>
      </c>
      <c r="V1180" s="109"/>
      <c r="W1180" s="108">
        <v>0</v>
      </c>
      <c r="X1180" s="108">
        <v>0</v>
      </c>
      <c r="Y1180" s="107">
        <v>0</v>
      </c>
      <c r="Z1180" s="107">
        <v>0</v>
      </c>
      <c r="AA1180" s="107">
        <v>0</v>
      </c>
      <c r="AB1180" s="107">
        <v>0</v>
      </c>
      <c r="AC1180" s="107">
        <v>1</v>
      </c>
      <c r="AD1180" s="107">
        <v>1</v>
      </c>
      <c r="AE1180" s="107">
        <v>0</v>
      </c>
      <c r="AF1180" s="107">
        <v>1</v>
      </c>
      <c r="AG1180" s="107">
        <v>0</v>
      </c>
      <c r="AH1180" s="107">
        <v>1</v>
      </c>
      <c r="AI1180" s="107">
        <v>0</v>
      </c>
      <c r="AJ1180" s="107">
        <v>1</v>
      </c>
      <c r="AK1180" s="107">
        <v>1</v>
      </c>
      <c r="AL1180" s="107">
        <v>0</v>
      </c>
      <c r="AM1180" s="107">
        <v>1</v>
      </c>
      <c r="AN1180" s="104">
        <v>3.3300000000000003E-2</v>
      </c>
      <c r="AO1180" s="104">
        <v>0</v>
      </c>
      <c r="AP1180" s="104">
        <v>3.3300000000000003E-2</v>
      </c>
      <c r="AQ1180" s="104">
        <v>3.3300000000000003E-2</v>
      </c>
      <c r="AR1180" s="104">
        <v>0</v>
      </c>
      <c r="AS1180" s="104">
        <v>0</v>
      </c>
      <c r="AT1180" s="104">
        <v>0</v>
      </c>
      <c r="AU1180" s="104">
        <v>0.03</v>
      </c>
      <c r="AV1180" s="106">
        <v>124</v>
      </c>
      <c r="AW1180" s="105">
        <v>1</v>
      </c>
      <c r="AX1180" s="104">
        <v>1</v>
      </c>
      <c r="AY1180" s="103" t="e">
        <v>#VALUE!</v>
      </c>
      <c r="AZ1180" s="103" t="e">
        <v>#VALUE!</v>
      </c>
      <c r="BA1180" s="100" t="e">
        <f>U1180/T1180</f>
        <v>#DIV/0!</v>
      </c>
      <c r="BB1180" s="100" t="e">
        <f>W1180/T1180</f>
        <v>#DIV/0!</v>
      </c>
      <c r="BC1180" s="100" t="e">
        <f>X1180/T1180</f>
        <v>#DIV/0!</v>
      </c>
      <c r="BD1180" s="100" t="e">
        <f>(W1180+X1180)/T1180</f>
        <v>#DIV/0!</v>
      </c>
    </row>
    <row r="1181" spans="2:56" outlineLevel="3" collapsed="1" x14ac:dyDescent="0.2">
      <c r="B1181" s="115" t="s">
        <v>121</v>
      </c>
      <c r="C1181" s="120">
        <v>4</v>
      </c>
      <c r="D1181" s="119">
        <v>10</v>
      </c>
      <c r="E1181" s="117"/>
      <c r="F1181" s="81">
        <v>0</v>
      </c>
      <c r="G1181" s="118"/>
      <c r="H1181" s="117"/>
      <c r="I1181" s="25">
        <v>43.13</v>
      </c>
      <c r="K1181" s="81">
        <v>43.13</v>
      </c>
      <c r="L1181" s="118"/>
      <c r="M1181" s="118"/>
      <c r="N1181" s="117"/>
      <c r="O1181" s="26">
        <v>0</v>
      </c>
      <c r="P1181" s="83">
        <v>2.4E-2</v>
      </c>
      <c r="Q1181" s="117"/>
      <c r="R1181" s="83">
        <v>2.4E-2</v>
      </c>
      <c r="S1181" s="117"/>
      <c r="T1181" s="26">
        <v>0</v>
      </c>
      <c r="U1181" s="83">
        <v>0</v>
      </c>
      <c r="V1181" s="117"/>
      <c r="W1181" s="26">
        <v>0</v>
      </c>
      <c r="X1181" s="26">
        <v>0</v>
      </c>
      <c r="Y1181" s="25">
        <v>0</v>
      </c>
      <c r="Z1181" s="25">
        <v>0</v>
      </c>
      <c r="AA1181" s="25">
        <v>0</v>
      </c>
      <c r="AB1181" s="25">
        <v>0</v>
      </c>
      <c r="AC1181" s="25">
        <v>3</v>
      </c>
      <c r="AD1181" s="25">
        <v>3</v>
      </c>
      <c r="AE1181" s="25">
        <v>0</v>
      </c>
      <c r="AF1181" s="25">
        <v>3</v>
      </c>
      <c r="AG1181" s="25">
        <v>0</v>
      </c>
      <c r="AH1181" s="25">
        <v>3</v>
      </c>
      <c r="AI1181" s="25">
        <v>0</v>
      </c>
      <c r="AJ1181" s="25">
        <v>10</v>
      </c>
      <c r="AK1181" s="25">
        <v>3</v>
      </c>
      <c r="AL1181" s="25">
        <v>0</v>
      </c>
      <c r="AM1181" s="25">
        <v>10</v>
      </c>
      <c r="AN1181" s="27">
        <v>0.33329999999999999</v>
      </c>
      <c r="AO1181" s="27">
        <v>0</v>
      </c>
      <c r="AP1181" s="27">
        <v>0.33329999999999999</v>
      </c>
      <c r="AQ1181" s="27">
        <v>0.33329999999999999</v>
      </c>
      <c r="AR1181" s="27">
        <v>0</v>
      </c>
      <c r="AS1181" s="27">
        <v>0</v>
      </c>
      <c r="AT1181" s="27">
        <v>0</v>
      </c>
      <c r="AU1181" s="27">
        <v>0.33</v>
      </c>
      <c r="AV1181" s="28">
        <v>1242</v>
      </c>
      <c r="AW1181" s="29">
        <v>1</v>
      </c>
      <c r="AX1181" s="27">
        <v>0.75</v>
      </c>
      <c r="AY1181" s="116" t="e">
        <v>#VALUE!</v>
      </c>
      <c r="AZ1181" s="116" t="e">
        <v>#VALUE!</v>
      </c>
      <c r="BA1181" s="100" t="e">
        <f>U1181/T1181</f>
        <v>#DIV/0!</v>
      </c>
      <c r="BB1181" s="100" t="e">
        <f>W1181/T1181</f>
        <v>#DIV/0!</v>
      </c>
      <c r="BC1181" s="100" t="e">
        <f>X1181/T1181</f>
        <v>#DIV/0!</v>
      </c>
      <c r="BD1181" s="100" t="e">
        <f>(W1181+X1181)/T1181</f>
        <v>#DIV/0!</v>
      </c>
    </row>
    <row r="1182" spans="2:56" hidden="1" outlineLevel="4" collapsed="1" x14ac:dyDescent="0.2">
      <c r="B1182" s="115" t="s">
        <v>1243</v>
      </c>
      <c r="C1182" s="114">
        <v>1</v>
      </c>
      <c r="D1182" s="113">
        <v>2</v>
      </c>
      <c r="E1182" s="109"/>
      <c r="F1182" s="112">
        <v>0</v>
      </c>
      <c r="G1182" s="111"/>
      <c r="H1182" s="109"/>
      <c r="I1182" s="107">
        <v>8.6300000000000008</v>
      </c>
      <c r="K1182" s="112">
        <v>8.6300000000000008</v>
      </c>
      <c r="L1182" s="111"/>
      <c r="M1182" s="111"/>
      <c r="N1182" s="109"/>
      <c r="O1182" s="108">
        <v>0</v>
      </c>
      <c r="P1182" s="110">
        <v>0</v>
      </c>
      <c r="Q1182" s="109"/>
      <c r="R1182" s="110">
        <v>0</v>
      </c>
      <c r="S1182" s="109"/>
      <c r="T1182" s="108">
        <v>0</v>
      </c>
      <c r="U1182" s="110">
        <v>0</v>
      </c>
      <c r="V1182" s="109"/>
      <c r="W1182" s="108">
        <v>0</v>
      </c>
      <c r="X1182" s="108">
        <v>0</v>
      </c>
      <c r="Y1182" s="107">
        <v>0</v>
      </c>
      <c r="Z1182" s="107">
        <v>0</v>
      </c>
      <c r="AA1182" s="107">
        <v>0</v>
      </c>
      <c r="AB1182" s="107">
        <v>0</v>
      </c>
      <c r="AC1182" s="107">
        <v>0</v>
      </c>
      <c r="AD1182" s="107">
        <v>0</v>
      </c>
      <c r="AE1182" s="107">
        <v>0</v>
      </c>
      <c r="AF1182" s="107">
        <v>0</v>
      </c>
      <c r="AG1182" s="107">
        <v>0</v>
      </c>
      <c r="AH1182" s="107">
        <v>0</v>
      </c>
      <c r="AI1182" s="107">
        <v>0</v>
      </c>
      <c r="AJ1182" s="107">
        <v>0</v>
      </c>
      <c r="AK1182" s="107">
        <v>0</v>
      </c>
      <c r="AL1182" s="107">
        <v>0</v>
      </c>
      <c r="AM1182" s="107">
        <v>0</v>
      </c>
      <c r="AN1182" s="104">
        <v>0</v>
      </c>
      <c r="AO1182" s="104">
        <v>0</v>
      </c>
      <c r="AP1182" s="104">
        <v>0</v>
      </c>
      <c r="AQ1182" s="104">
        <v>0</v>
      </c>
      <c r="AR1182" s="104">
        <v>0</v>
      </c>
      <c r="AS1182" s="104">
        <v>0</v>
      </c>
      <c r="AT1182" s="104">
        <v>0</v>
      </c>
      <c r="AU1182" s="104">
        <v>0</v>
      </c>
      <c r="AV1182" s="106">
        <v>0</v>
      </c>
      <c r="AW1182" s="105">
        <v>0</v>
      </c>
      <c r="AX1182" s="104">
        <v>0</v>
      </c>
      <c r="AY1182" s="103" t="e">
        <v>#VALUE!</v>
      </c>
      <c r="AZ1182" s="103" t="e">
        <v>#VALUE!</v>
      </c>
      <c r="BA1182" s="100" t="e">
        <f>U1182/T1182</f>
        <v>#DIV/0!</v>
      </c>
      <c r="BB1182" s="100" t="e">
        <f>W1182/T1182</f>
        <v>#DIV/0!</v>
      </c>
      <c r="BC1182" s="100" t="e">
        <f>X1182/T1182</f>
        <v>#DIV/0!</v>
      </c>
      <c r="BD1182" s="100" t="e">
        <f>(W1182+X1182)/T1182</f>
        <v>#DIV/0!</v>
      </c>
    </row>
    <row r="1183" spans="2:56" hidden="1" outlineLevel="4" collapsed="1" x14ac:dyDescent="0.2">
      <c r="B1183" s="115" t="s">
        <v>1242</v>
      </c>
      <c r="C1183" s="114">
        <v>1</v>
      </c>
      <c r="D1183" s="113">
        <v>3</v>
      </c>
      <c r="E1183" s="109"/>
      <c r="F1183" s="112">
        <v>0</v>
      </c>
      <c r="G1183" s="111"/>
      <c r="H1183" s="109"/>
      <c r="I1183" s="107">
        <v>12.94</v>
      </c>
      <c r="K1183" s="112">
        <v>12.94</v>
      </c>
      <c r="L1183" s="111"/>
      <c r="M1183" s="111"/>
      <c r="N1183" s="109"/>
      <c r="O1183" s="108">
        <v>0</v>
      </c>
      <c r="P1183" s="110">
        <v>1.6E-2</v>
      </c>
      <c r="Q1183" s="109"/>
      <c r="R1183" s="110">
        <v>1.6E-2</v>
      </c>
      <c r="S1183" s="109"/>
      <c r="T1183" s="108">
        <v>0</v>
      </c>
      <c r="U1183" s="110">
        <v>0</v>
      </c>
      <c r="V1183" s="109"/>
      <c r="W1183" s="108">
        <v>0</v>
      </c>
      <c r="X1183" s="108">
        <v>0</v>
      </c>
      <c r="Y1183" s="107">
        <v>0</v>
      </c>
      <c r="Z1183" s="107">
        <v>0</v>
      </c>
      <c r="AA1183" s="107">
        <v>0</v>
      </c>
      <c r="AB1183" s="107">
        <v>0</v>
      </c>
      <c r="AC1183" s="107">
        <v>2</v>
      </c>
      <c r="AD1183" s="107">
        <v>2</v>
      </c>
      <c r="AE1183" s="107">
        <v>0</v>
      </c>
      <c r="AF1183" s="107">
        <v>2</v>
      </c>
      <c r="AG1183" s="107">
        <v>0</v>
      </c>
      <c r="AH1183" s="107">
        <v>2</v>
      </c>
      <c r="AI1183" s="107">
        <v>0</v>
      </c>
      <c r="AJ1183" s="107">
        <v>6</v>
      </c>
      <c r="AK1183" s="107">
        <v>2</v>
      </c>
      <c r="AL1183" s="107">
        <v>0</v>
      </c>
      <c r="AM1183" s="107">
        <v>6</v>
      </c>
      <c r="AN1183" s="104">
        <v>0.2</v>
      </c>
      <c r="AO1183" s="104">
        <v>0</v>
      </c>
      <c r="AP1183" s="104">
        <v>0.2</v>
      </c>
      <c r="AQ1183" s="104">
        <v>0.2</v>
      </c>
      <c r="AR1183" s="104">
        <v>0</v>
      </c>
      <c r="AS1183" s="104">
        <v>0</v>
      </c>
      <c r="AT1183" s="104">
        <v>0</v>
      </c>
      <c r="AU1183" s="104">
        <v>0.2</v>
      </c>
      <c r="AV1183" s="106">
        <v>745</v>
      </c>
      <c r="AW1183" s="105">
        <v>1</v>
      </c>
      <c r="AX1183" s="104">
        <v>2</v>
      </c>
      <c r="AY1183" s="103" t="e">
        <v>#VALUE!</v>
      </c>
      <c r="AZ1183" s="103" t="e">
        <v>#VALUE!</v>
      </c>
      <c r="BA1183" s="100" t="e">
        <f>U1183/T1183</f>
        <v>#DIV/0!</v>
      </c>
      <c r="BB1183" s="100" t="e">
        <f>W1183/T1183</f>
        <v>#DIV/0!</v>
      </c>
      <c r="BC1183" s="100" t="e">
        <f>X1183/T1183</f>
        <v>#DIV/0!</v>
      </c>
      <c r="BD1183" s="100" t="e">
        <f>(W1183+X1183)/T1183</f>
        <v>#DIV/0!</v>
      </c>
    </row>
    <row r="1184" spans="2:56" hidden="1" outlineLevel="4" collapsed="1" x14ac:dyDescent="0.2">
      <c r="B1184" s="115" t="s">
        <v>1240</v>
      </c>
      <c r="C1184" s="114">
        <v>1</v>
      </c>
      <c r="D1184" s="113">
        <v>1</v>
      </c>
      <c r="E1184" s="109"/>
      <c r="F1184" s="112">
        <v>0</v>
      </c>
      <c r="G1184" s="111"/>
      <c r="H1184" s="109"/>
      <c r="I1184" s="107">
        <v>4.3099999999999996</v>
      </c>
      <c r="K1184" s="112">
        <v>4.3099999999999996</v>
      </c>
      <c r="L1184" s="111"/>
      <c r="M1184" s="111"/>
      <c r="N1184" s="109"/>
      <c r="O1184" s="108">
        <v>0</v>
      </c>
      <c r="P1184" s="110">
        <v>0</v>
      </c>
      <c r="Q1184" s="109"/>
      <c r="R1184" s="110">
        <v>0</v>
      </c>
      <c r="S1184" s="109"/>
      <c r="T1184" s="108">
        <v>0</v>
      </c>
      <c r="U1184" s="110">
        <v>0</v>
      </c>
      <c r="V1184" s="109"/>
      <c r="W1184" s="108">
        <v>0</v>
      </c>
      <c r="X1184" s="108">
        <v>0</v>
      </c>
      <c r="Y1184" s="107">
        <v>0</v>
      </c>
      <c r="Z1184" s="107">
        <v>0</v>
      </c>
      <c r="AA1184" s="107">
        <v>0</v>
      </c>
      <c r="AB1184" s="107">
        <v>0</v>
      </c>
      <c r="AC1184" s="107">
        <v>0</v>
      </c>
      <c r="AD1184" s="107">
        <v>0</v>
      </c>
      <c r="AE1184" s="107">
        <v>0</v>
      </c>
      <c r="AF1184" s="107">
        <v>0</v>
      </c>
      <c r="AG1184" s="107">
        <v>0</v>
      </c>
      <c r="AH1184" s="107">
        <v>0</v>
      </c>
      <c r="AI1184" s="107">
        <v>0</v>
      </c>
      <c r="AJ1184" s="107">
        <v>0</v>
      </c>
      <c r="AK1184" s="107">
        <v>0</v>
      </c>
      <c r="AL1184" s="107">
        <v>0</v>
      </c>
      <c r="AM1184" s="107">
        <v>0</v>
      </c>
      <c r="AN1184" s="104">
        <v>0</v>
      </c>
      <c r="AO1184" s="104">
        <v>0</v>
      </c>
      <c r="AP1184" s="104">
        <v>0</v>
      </c>
      <c r="AQ1184" s="104">
        <v>0</v>
      </c>
      <c r="AR1184" s="104">
        <v>0</v>
      </c>
      <c r="AS1184" s="104">
        <v>0</v>
      </c>
      <c r="AT1184" s="104">
        <v>0</v>
      </c>
      <c r="AU1184" s="104">
        <v>0</v>
      </c>
      <c r="AV1184" s="106">
        <v>0</v>
      </c>
      <c r="AW1184" s="105">
        <v>0</v>
      </c>
      <c r="AX1184" s="104">
        <v>0</v>
      </c>
      <c r="AY1184" s="103" t="e">
        <v>#VALUE!</v>
      </c>
      <c r="AZ1184" s="103" t="e">
        <v>#VALUE!</v>
      </c>
      <c r="BA1184" s="100" t="e">
        <f>U1184/T1184</f>
        <v>#DIV/0!</v>
      </c>
      <c r="BB1184" s="100" t="e">
        <f>W1184/T1184</f>
        <v>#DIV/0!</v>
      </c>
      <c r="BC1184" s="100" t="e">
        <f>X1184/T1184</f>
        <v>#DIV/0!</v>
      </c>
      <c r="BD1184" s="100" t="e">
        <f>(W1184+X1184)/T1184</f>
        <v>#DIV/0!</v>
      </c>
    </row>
    <row r="1185" spans="2:56" hidden="1" outlineLevel="4" collapsed="1" x14ac:dyDescent="0.2">
      <c r="B1185" s="115" t="s">
        <v>1241</v>
      </c>
      <c r="C1185" s="114">
        <v>1</v>
      </c>
      <c r="D1185" s="113">
        <v>4</v>
      </c>
      <c r="E1185" s="109"/>
      <c r="F1185" s="112">
        <v>0</v>
      </c>
      <c r="G1185" s="111"/>
      <c r="H1185" s="109"/>
      <c r="I1185" s="107">
        <v>17.25</v>
      </c>
      <c r="K1185" s="112">
        <v>17.25</v>
      </c>
      <c r="L1185" s="111"/>
      <c r="M1185" s="111"/>
      <c r="N1185" s="109"/>
      <c r="O1185" s="108">
        <v>0</v>
      </c>
      <c r="P1185" s="110">
        <v>8.0000000000000002E-3</v>
      </c>
      <c r="Q1185" s="109"/>
      <c r="R1185" s="110">
        <v>8.0000000000000002E-3</v>
      </c>
      <c r="S1185" s="109"/>
      <c r="T1185" s="108">
        <v>0</v>
      </c>
      <c r="U1185" s="110">
        <v>0</v>
      </c>
      <c r="V1185" s="109"/>
      <c r="W1185" s="108">
        <v>0</v>
      </c>
      <c r="X1185" s="108">
        <v>0</v>
      </c>
      <c r="Y1185" s="107">
        <v>0</v>
      </c>
      <c r="Z1185" s="107">
        <v>0</v>
      </c>
      <c r="AA1185" s="107">
        <v>0</v>
      </c>
      <c r="AB1185" s="107">
        <v>0</v>
      </c>
      <c r="AC1185" s="107">
        <v>1</v>
      </c>
      <c r="AD1185" s="107">
        <v>1</v>
      </c>
      <c r="AE1185" s="107">
        <v>0</v>
      </c>
      <c r="AF1185" s="107">
        <v>1</v>
      </c>
      <c r="AG1185" s="107">
        <v>0</v>
      </c>
      <c r="AH1185" s="107">
        <v>1</v>
      </c>
      <c r="AI1185" s="107">
        <v>0</v>
      </c>
      <c r="AJ1185" s="107">
        <v>4</v>
      </c>
      <c r="AK1185" s="107">
        <v>1</v>
      </c>
      <c r="AL1185" s="107">
        <v>0</v>
      </c>
      <c r="AM1185" s="107">
        <v>4</v>
      </c>
      <c r="AN1185" s="104">
        <v>0.1333</v>
      </c>
      <c r="AO1185" s="104">
        <v>0</v>
      </c>
      <c r="AP1185" s="104">
        <v>0.1333</v>
      </c>
      <c r="AQ1185" s="104">
        <v>0.1333</v>
      </c>
      <c r="AR1185" s="104">
        <v>0</v>
      </c>
      <c r="AS1185" s="104">
        <v>0</v>
      </c>
      <c r="AT1185" s="104">
        <v>0</v>
      </c>
      <c r="AU1185" s="104">
        <v>0.13</v>
      </c>
      <c r="AV1185" s="106">
        <v>497</v>
      </c>
      <c r="AW1185" s="105">
        <v>1</v>
      </c>
      <c r="AX1185" s="104">
        <v>1</v>
      </c>
      <c r="AY1185" s="103" t="e">
        <v>#VALUE!</v>
      </c>
      <c r="AZ1185" s="103" t="e">
        <v>#VALUE!</v>
      </c>
      <c r="BA1185" s="100" t="e">
        <f>U1185/T1185</f>
        <v>#DIV/0!</v>
      </c>
      <c r="BB1185" s="100" t="e">
        <f>W1185/T1185</f>
        <v>#DIV/0!</v>
      </c>
      <c r="BC1185" s="100" t="e">
        <f>X1185/T1185</f>
        <v>#DIV/0!</v>
      </c>
      <c r="BD1185" s="100" t="e">
        <f>(W1185+X1185)/T1185</f>
        <v>#DIV/0!</v>
      </c>
    </row>
    <row r="1186" spans="2:56" outlineLevel="3" collapsed="1" x14ac:dyDescent="0.2">
      <c r="B1186" s="115" t="s">
        <v>583</v>
      </c>
      <c r="C1186" s="120">
        <v>3</v>
      </c>
      <c r="D1186" s="119">
        <v>6</v>
      </c>
      <c r="E1186" s="117"/>
      <c r="F1186" s="81">
        <v>0</v>
      </c>
      <c r="G1186" s="118"/>
      <c r="H1186" s="117"/>
      <c r="I1186" s="25">
        <v>25.88</v>
      </c>
      <c r="K1186" s="81">
        <v>25.88</v>
      </c>
      <c r="L1186" s="118"/>
      <c r="M1186" s="118"/>
      <c r="N1186" s="117"/>
      <c r="O1186" s="26">
        <v>0</v>
      </c>
      <c r="P1186" s="83">
        <v>8.0000000000000002E-3</v>
      </c>
      <c r="Q1186" s="117"/>
      <c r="R1186" s="83">
        <v>8.0000000000000002E-3</v>
      </c>
      <c r="S1186" s="117"/>
      <c r="T1186" s="26">
        <v>0</v>
      </c>
      <c r="U1186" s="83">
        <v>0</v>
      </c>
      <c r="V1186" s="117"/>
      <c r="W1186" s="26">
        <v>0</v>
      </c>
      <c r="X1186" s="26">
        <v>0</v>
      </c>
      <c r="Y1186" s="25">
        <v>0</v>
      </c>
      <c r="Z1186" s="25">
        <v>0</v>
      </c>
      <c r="AA1186" s="25">
        <v>0</v>
      </c>
      <c r="AB1186" s="25">
        <v>0</v>
      </c>
      <c r="AC1186" s="25">
        <v>1</v>
      </c>
      <c r="AD1186" s="25">
        <v>1</v>
      </c>
      <c r="AE1186" s="25">
        <v>0</v>
      </c>
      <c r="AF1186" s="25">
        <v>1</v>
      </c>
      <c r="AG1186" s="25">
        <v>0</v>
      </c>
      <c r="AH1186" s="25">
        <v>1</v>
      </c>
      <c r="AI1186" s="25">
        <v>0</v>
      </c>
      <c r="AJ1186" s="25">
        <v>1</v>
      </c>
      <c r="AK1186" s="25">
        <v>1</v>
      </c>
      <c r="AL1186" s="25">
        <v>0</v>
      </c>
      <c r="AM1186" s="25">
        <v>1</v>
      </c>
      <c r="AN1186" s="27">
        <v>3.3300000000000003E-2</v>
      </c>
      <c r="AO1186" s="27">
        <v>0</v>
      </c>
      <c r="AP1186" s="27">
        <v>3.3300000000000003E-2</v>
      </c>
      <c r="AQ1186" s="27">
        <v>3.3300000000000003E-2</v>
      </c>
      <c r="AR1186" s="27">
        <v>0</v>
      </c>
      <c r="AS1186" s="27">
        <v>0</v>
      </c>
      <c r="AT1186" s="27">
        <v>0</v>
      </c>
      <c r="AU1186" s="27">
        <v>0.03</v>
      </c>
      <c r="AV1186" s="28">
        <v>124</v>
      </c>
      <c r="AW1186" s="29">
        <v>1</v>
      </c>
      <c r="AX1186" s="27">
        <v>0.33333333333333298</v>
      </c>
      <c r="AY1186" s="116" t="e">
        <v>#VALUE!</v>
      </c>
      <c r="AZ1186" s="116" t="e">
        <v>#VALUE!</v>
      </c>
      <c r="BA1186" s="100" t="e">
        <f>U1186/T1186</f>
        <v>#DIV/0!</v>
      </c>
      <c r="BB1186" s="100" t="e">
        <f>W1186/T1186</f>
        <v>#DIV/0!</v>
      </c>
      <c r="BC1186" s="100" t="e">
        <f>X1186/T1186</f>
        <v>#DIV/0!</v>
      </c>
      <c r="BD1186" s="100" t="e">
        <f>(W1186+X1186)/T1186</f>
        <v>#DIV/0!</v>
      </c>
    </row>
    <row r="1187" spans="2:56" hidden="1" outlineLevel="4" collapsed="1" x14ac:dyDescent="0.2">
      <c r="B1187" s="115" t="s">
        <v>1244</v>
      </c>
      <c r="C1187" s="114">
        <v>1</v>
      </c>
      <c r="D1187" s="113">
        <v>1</v>
      </c>
      <c r="E1187" s="109"/>
      <c r="F1187" s="112">
        <v>0</v>
      </c>
      <c r="G1187" s="111"/>
      <c r="H1187" s="109"/>
      <c r="I1187" s="107">
        <v>4.3099999999999996</v>
      </c>
      <c r="K1187" s="112">
        <v>4.3099999999999996</v>
      </c>
      <c r="L1187" s="111"/>
      <c r="M1187" s="111"/>
      <c r="N1187" s="109"/>
      <c r="O1187" s="108">
        <v>0</v>
      </c>
      <c r="P1187" s="110">
        <v>8.0000000000000002E-3</v>
      </c>
      <c r="Q1187" s="109"/>
      <c r="R1187" s="110">
        <v>8.0000000000000002E-3</v>
      </c>
      <c r="S1187" s="109"/>
      <c r="T1187" s="108">
        <v>0</v>
      </c>
      <c r="U1187" s="110">
        <v>0</v>
      </c>
      <c r="V1187" s="109"/>
      <c r="W1187" s="108">
        <v>0</v>
      </c>
      <c r="X1187" s="108">
        <v>0</v>
      </c>
      <c r="Y1187" s="107">
        <v>0</v>
      </c>
      <c r="Z1187" s="107">
        <v>0</v>
      </c>
      <c r="AA1187" s="107">
        <v>0</v>
      </c>
      <c r="AB1187" s="107">
        <v>0</v>
      </c>
      <c r="AC1187" s="107">
        <v>1</v>
      </c>
      <c r="AD1187" s="107">
        <v>1</v>
      </c>
      <c r="AE1187" s="107">
        <v>0</v>
      </c>
      <c r="AF1187" s="107">
        <v>1</v>
      </c>
      <c r="AG1187" s="107">
        <v>0</v>
      </c>
      <c r="AH1187" s="107">
        <v>1</v>
      </c>
      <c r="AI1187" s="107">
        <v>0</v>
      </c>
      <c r="AJ1187" s="107">
        <v>1</v>
      </c>
      <c r="AK1187" s="107">
        <v>1</v>
      </c>
      <c r="AL1187" s="107">
        <v>0</v>
      </c>
      <c r="AM1187" s="107">
        <v>1</v>
      </c>
      <c r="AN1187" s="104">
        <v>3.3300000000000003E-2</v>
      </c>
      <c r="AO1187" s="104">
        <v>0</v>
      </c>
      <c r="AP1187" s="104">
        <v>3.3300000000000003E-2</v>
      </c>
      <c r="AQ1187" s="104">
        <v>3.3300000000000003E-2</v>
      </c>
      <c r="AR1187" s="104">
        <v>0</v>
      </c>
      <c r="AS1187" s="104">
        <v>0</v>
      </c>
      <c r="AT1187" s="104">
        <v>0</v>
      </c>
      <c r="AU1187" s="104">
        <v>0.03</v>
      </c>
      <c r="AV1187" s="106">
        <v>124</v>
      </c>
      <c r="AW1187" s="105">
        <v>1</v>
      </c>
      <c r="AX1187" s="104">
        <v>1</v>
      </c>
      <c r="AY1187" s="103" t="e">
        <v>#VALUE!</v>
      </c>
      <c r="AZ1187" s="103" t="e">
        <v>#VALUE!</v>
      </c>
      <c r="BA1187" s="100" t="e">
        <f>U1187/T1187</f>
        <v>#DIV/0!</v>
      </c>
      <c r="BB1187" s="100" t="e">
        <f>W1187/T1187</f>
        <v>#DIV/0!</v>
      </c>
      <c r="BC1187" s="100" t="e">
        <f>X1187/T1187</f>
        <v>#DIV/0!</v>
      </c>
      <c r="BD1187" s="100" t="e">
        <f>(W1187+X1187)/T1187</f>
        <v>#DIV/0!</v>
      </c>
    </row>
    <row r="1188" spans="2:56" hidden="1" outlineLevel="4" collapsed="1" x14ac:dyDescent="0.2">
      <c r="B1188" s="115" t="s">
        <v>1245</v>
      </c>
      <c r="C1188" s="114">
        <v>1</v>
      </c>
      <c r="D1188" s="113">
        <v>3</v>
      </c>
      <c r="E1188" s="109"/>
      <c r="F1188" s="112">
        <v>0</v>
      </c>
      <c r="G1188" s="111"/>
      <c r="H1188" s="109"/>
      <c r="I1188" s="107">
        <v>12.94</v>
      </c>
      <c r="K1188" s="112">
        <v>12.94</v>
      </c>
      <c r="L1188" s="111"/>
      <c r="M1188" s="111"/>
      <c r="N1188" s="109"/>
      <c r="O1188" s="108">
        <v>0</v>
      </c>
      <c r="P1188" s="110">
        <v>0</v>
      </c>
      <c r="Q1188" s="109"/>
      <c r="R1188" s="110">
        <v>0</v>
      </c>
      <c r="S1188" s="109"/>
      <c r="T1188" s="108">
        <v>0</v>
      </c>
      <c r="U1188" s="110">
        <v>0</v>
      </c>
      <c r="V1188" s="109"/>
      <c r="W1188" s="108">
        <v>0</v>
      </c>
      <c r="X1188" s="108">
        <v>0</v>
      </c>
      <c r="Y1188" s="107">
        <v>0</v>
      </c>
      <c r="Z1188" s="107">
        <v>0</v>
      </c>
      <c r="AA1188" s="107">
        <v>0</v>
      </c>
      <c r="AB1188" s="107">
        <v>0</v>
      </c>
      <c r="AC1188" s="107">
        <v>0</v>
      </c>
      <c r="AD1188" s="107">
        <v>0</v>
      </c>
      <c r="AE1188" s="107">
        <v>0</v>
      </c>
      <c r="AF1188" s="107">
        <v>0</v>
      </c>
      <c r="AG1188" s="107">
        <v>0</v>
      </c>
      <c r="AH1188" s="107">
        <v>0</v>
      </c>
      <c r="AI1188" s="107">
        <v>0</v>
      </c>
      <c r="AJ1188" s="107">
        <v>0</v>
      </c>
      <c r="AK1188" s="107">
        <v>0</v>
      </c>
      <c r="AL1188" s="107">
        <v>0</v>
      </c>
      <c r="AM1188" s="107">
        <v>0</v>
      </c>
      <c r="AN1188" s="104">
        <v>0</v>
      </c>
      <c r="AO1188" s="104">
        <v>0</v>
      </c>
      <c r="AP1188" s="104">
        <v>0</v>
      </c>
      <c r="AQ1188" s="104">
        <v>0</v>
      </c>
      <c r="AR1188" s="104">
        <v>0</v>
      </c>
      <c r="AS1188" s="104">
        <v>0</v>
      </c>
      <c r="AT1188" s="104">
        <v>0</v>
      </c>
      <c r="AU1188" s="104">
        <v>0</v>
      </c>
      <c r="AV1188" s="106">
        <v>0</v>
      </c>
      <c r="AW1188" s="105">
        <v>0</v>
      </c>
      <c r="AX1188" s="104">
        <v>0</v>
      </c>
      <c r="AY1188" s="103" t="e">
        <v>#VALUE!</v>
      </c>
      <c r="AZ1188" s="103" t="e">
        <v>#VALUE!</v>
      </c>
      <c r="BA1188" s="100" t="e">
        <f>U1188/T1188</f>
        <v>#DIV/0!</v>
      </c>
      <c r="BB1188" s="100" t="e">
        <f>W1188/T1188</f>
        <v>#DIV/0!</v>
      </c>
      <c r="BC1188" s="100" t="e">
        <f>X1188/T1188</f>
        <v>#DIV/0!</v>
      </c>
      <c r="BD1188" s="100" t="e">
        <f>(W1188+X1188)/T1188</f>
        <v>#DIV/0!</v>
      </c>
    </row>
    <row r="1189" spans="2:56" hidden="1" outlineLevel="4" collapsed="1" x14ac:dyDescent="0.2">
      <c r="B1189" s="115" t="s">
        <v>1246</v>
      </c>
      <c r="C1189" s="114">
        <v>1</v>
      </c>
      <c r="D1189" s="113">
        <v>2</v>
      </c>
      <c r="E1189" s="109"/>
      <c r="F1189" s="112">
        <v>0</v>
      </c>
      <c r="G1189" s="111"/>
      <c r="H1189" s="109"/>
      <c r="I1189" s="107">
        <v>8.6300000000000008</v>
      </c>
      <c r="K1189" s="112">
        <v>8.6300000000000008</v>
      </c>
      <c r="L1189" s="111"/>
      <c r="M1189" s="111"/>
      <c r="N1189" s="109"/>
      <c r="O1189" s="108">
        <v>0</v>
      </c>
      <c r="P1189" s="110">
        <v>0</v>
      </c>
      <c r="Q1189" s="109"/>
      <c r="R1189" s="110">
        <v>0</v>
      </c>
      <c r="S1189" s="109"/>
      <c r="T1189" s="108">
        <v>0</v>
      </c>
      <c r="U1189" s="110">
        <v>0</v>
      </c>
      <c r="V1189" s="109"/>
      <c r="W1189" s="108">
        <v>0</v>
      </c>
      <c r="X1189" s="108">
        <v>0</v>
      </c>
      <c r="Y1189" s="107">
        <v>0</v>
      </c>
      <c r="Z1189" s="107">
        <v>0</v>
      </c>
      <c r="AA1189" s="107">
        <v>0</v>
      </c>
      <c r="AB1189" s="107">
        <v>0</v>
      </c>
      <c r="AC1189" s="107">
        <v>0</v>
      </c>
      <c r="AD1189" s="107">
        <v>0</v>
      </c>
      <c r="AE1189" s="107">
        <v>0</v>
      </c>
      <c r="AF1189" s="107">
        <v>0</v>
      </c>
      <c r="AG1189" s="107">
        <v>0</v>
      </c>
      <c r="AH1189" s="107">
        <v>0</v>
      </c>
      <c r="AI1189" s="107">
        <v>0</v>
      </c>
      <c r="AJ1189" s="107">
        <v>0</v>
      </c>
      <c r="AK1189" s="107">
        <v>0</v>
      </c>
      <c r="AL1189" s="107">
        <v>0</v>
      </c>
      <c r="AM1189" s="107">
        <v>0</v>
      </c>
      <c r="AN1189" s="104">
        <v>0</v>
      </c>
      <c r="AO1189" s="104">
        <v>0</v>
      </c>
      <c r="AP1189" s="104">
        <v>0</v>
      </c>
      <c r="AQ1189" s="104">
        <v>0</v>
      </c>
      <c r="AR1189" s="104">
        <v>0</v>
      </c>
      <c r="AS1189" s="104">
        <v>0</v>
      </c>
      <c r="AT1189" s="104">
        <v>0</v>
      </c>
      <c r="AU1189" s="104">
        <v>0</v>
      </c>
      <c r="AV1189" s="106">
        <v>0</v>
      </c>
      <c r="AW1189" s="105">
        <v>0</v>
      </c>
      <c r="AX1189" s="104">
        <v>0</v>
      </c>
      <c r="AY1189" s="103" t="e">
        <v>#VALUE!</v>
      </c>
      <c r="AZ1189" s="103" t="e">
        <v>#VALUE!</v>
      </c>
      <c r="BA1189" s="100" t="e">
        <f>U1189/T1189</f>
        <v>#DIV/0!</v>
      </c>
      <c r="BB1189" s="100" t="e">
        <f>W1189/T1189</f>
        <v>#DIV/0!</v>
      </c>
      <c r="BC1189" s="100" t="e">
        <f>X1189/T1189</f>
        <v>#DIV/0!</v>
      </c>
      <c r="BD1189" s="100" t="e">
        <f>(W1189+X1189)/T1189</f>
        <v>#DIV/0!</v>
      </c>
    </row>
    <row r="1190" spans="2:56" outlineLevel="3" collapsed="1" x14ac:dyDescent="0.2">
      <c r="B1190" s="115" t="s">
        <v>1132</v>
      </c>
      <c r="C1190" s="120">
        <v>4</v>
      </c>
      <c r="D1190" s="119">
        <v>10</v>
      </c>
      <c r="E1190" s="117"/>
      <c r="F1190" s="81">
        <v>0</v>
      </c>
      <c r="G1190" s="118"/>
      <c r="H1190" s="117"/>
      <c r="I1190" s="25">
        <v>43.13</v>
      </c>
      <c r="K1190" s="81">
        <v>43.13</v>
      </c>
      <c r="L1190" s="118"/>
      <c r="M1190" s="118"/>
      <c r="N1190" s="117"/>
      <c r="O1190" s="26">
        <v>0</v>
      </c>
      <c r="P1190" s="83">
        <v>3.2000000000000001E-2</v>
      </c>
      <c r="Q1190" s="117"/>
      <c r="R1190" s="83">
        <v>3.2000000000000001E-2</v>
      </c>
      <c r="S1190" s="117"/>
      <c r="T1190" s="26">
        <v>0</v>
      </c>
      <c r="U1190" s="83">
        <v>0</v>
      </c>
      <c r="V1190" s="117"/>
      <c r="W1190" s="26">
        <v>0</v>
      </c>
      <c r="X1190" s="26">
        <v>0</v>
      </c>
      <c r="Y1190" s="25">
        <v>0</v>
      </c>
      <c r="Z1190" s="25">
        <v>0</v>
      </c>
      <c r="AA1190" s="25">
        <v>0</v>
      </c>
      <c r="AB1190" s="25">
        <v>0</v>
      </c>
      <c r="AC1190" s="25">
        <v>4</v>
      </c>
      <c r="AD1190" s="25">
        <v>4</v>
      </c>
      <c r="AE1190" s="25">
        <v>0</v>
      </c>
      <c r="AF1190" s="25">
        <v>4</v>
      </c>
      <c r="AG1190" s="25">
        <v>0</v>
      </c>
      <c r="AH1190" s="25">
        <v>4</v>
      </c>
      <c r="AI1190" s="25">
        <v>0</v>
      </c>
      <c r="AJ1190" s="25">
        <v>11</v>
      </c>
      <c r="AK1190" s="25">
        <v>4</v>
      </c>
      <c r="AL1190" s="25">
        <v>0</v>
      </c>
      <c r="AM1190" s="25">
        <v>11</v>
      </c>
      <c r="AN1190" s="27">
        <v>0.36659999999999998</v>
      </c>
      <c r="AO1190" s="27">
        <v>0</v>
      </c>
      <c r="AP1190" s="27">
        <v>0.36659999999999998</v>
      </c>
      <c r="AQ1190" s="27">
        <v>0.36659999999999998</v>
      </c>
      <c r="AR1190" s="27">
        <v>0</v>
      </c>
      <c r="AS1190" s="27">
        <v>0</v>
      </c>
      <c r="AT1190" s="27">
        <v>0</v>
      </c>
      <c r="AU1190" s="27">
        <v>0.36</v>
      </c>
      <c r="AV1190" s="28">
        <v>1366</v>
      </c>
      <c r="AW1190" s="29">
        <v>1</v>
      </c>
      <c r="AX1190" s="27">
        <v>1</v>
      </c>
      <c r="AY1190" s="116" t="e">
        <v>#VALUE!</v>
      </c>
      <c r="AZ1190" s="116" t="e">
        <v>#VALUE!</v>
      </c>
      <c r="BA1190" s="100" t="e">
        <f>U1190/T1190</f>
        <v>#DIV/0!</v>
      </c>
      <c r="BB1190" s="100" t="e">
        <f>W1190/T1190</f>
        <v>#DIV/0!</v>
      </c>
      <c r="BC1190" s="100" t="e">
        <f>X1190/T1190</f>
        <v>#DIV/0!</v>
      </c>
      <c r="BD1190" s="100" t="e">
        <f>(W1190+X1190)/T1190</f>
        <v>#DIV/0!</v>
      </c>
    </row>
    <row r="1191" spans="2:56" hidden="1" outlineLevel="4" collapsed="1" x14ac:dyDescent="0.2">
      <c r="B1191" s="115" t="s">
        <v>1248</v>
      </c>
      <c r="C1191" s="114">
        <v>1</v>
      </c>
      <c r="D1191" s="113">
        <v>3</v>
      </c>
      <c r="E1191" s="109"/>
      <c r="F1191" s="112">
        <v>0</v>
      </c>
      <c r="G1191" s="111"/>
      <c r="H1191" s="109"/>
      <c r="I1191" s="107">
        <v>12.94</v>
      </c>
      <c r="K1191" s="112">
        <v>12.94</v>
      </c>
      <c r="L1191" s="111"/>
      <c r="M1191" s="111"/>
      <c r="N1191" s="109"/>
      <c r="O1191" s="108">
        <v>0</v>
      </c>
      <c r="P1191" s="110">
        <v>1.6E-2</v>
      </c>
      <c r="Q1191" s="109"/>
      <c r="R1191" s="110">
        <v>1.6E-2</v>
      </c>
      <c r="S1191" s="109"/>
      <c r="T1191" s="108">
        <v>0</v>
      </c>
      <c r="U1191" s="110">
        <v>0</v>
      </c>
      <c r="V1191" s="109"/>
      <c r="W1191" s="108">
        <v>0</v>
      </c>
      <c r="X1191" s="108">
        <v>0</v>
      </c>
      <c r="Y1191" s="107">
        <v>0</v>
      </c>
      <c r="Z1191" s="107">
        <v>0</v>
      </c>
      <c r="AA1191" s="107">
        <v>0</v>
      </c>
      <c r="AB1191" s="107">
        <v>0</v>
      </c>
      <c r="AC1191" s="107">
        <v>2</v>
      </c>
      <c r="AD1191" s="107">
        <v>2</v>
      </c>
      <c r="AE1191" s="107">
        <v>0</v>
      </c>
      <c r="AF1191" s="107">
        <v>2</v>
      </c>
      <c r="AG1191" s="107">
        <v>0</v>
      </c>
      <c r="AH1191" s="107">
        <v>2</v>
      </c>
      <c r="AI1191" s="107">
        <v>0</v>
      </c>
      <c r="AJ1191" s="107">
        <v>6</v>
      </c>
      <c r="AK1191" s="107">
        <v>2</v>
      </c>
      <c r="AL1191" s="107">
        <v>0</v>
      </c>
      <c r="AM1191" s="107">
        <v>6</v>
      </c>
      <c r="AN1191" s="104">
        <v>0.2</v>
      </c>
      <c r="AO1191" s="104">
        <v>0</v>
      </c>
      <c r="AP1191" s="104">
        <v>0.2</v>
      </c>
      <c r="AQ1191" s="104">
        <v>0.2</v>
      </c>
      <c r="AR1191" s="104">
        <v>0</v>
      </c>
      <c r="AS1191" s="104">
        <v>0</v>
      </c>
      <c r="AT1191" s="104">
        <v>0</v>
      </c>
      <c r="AU1191" s="104">
        <v>0.2</v>
      </c>
      <c r="AV1191" s="106">
        <v>745</v>
      </c>
      <c r="AW1191" s="105">
        <v>1</v>
      </c>
      <c r="AX1191" s="104">
        <v>2</v>
      </c>
      <c r="AY1191" s="103" t="e">
        <v>#VALUE!</v>
      </c>
      <c r="AZ1191" s="103" t="e">
        <v>#VALUE!</v>
      </c>
      <c r="BA1191" s="100" t="e">
        <f>U1191/T1191</f>
        <v>#DIV/0!</v>
      </c>
      <c r="BB1191" s="100" t="e">
        <f>W1191/T1191</f>
        <v>#DIV/0!</v>
      </c>
      <c r="BC1191" s="100" t="e">
        <f>X1191/T1191</f>
        <v>#DIV/0!</v>
      </c>
      <c r="BD1191" s="100" t="e">
        <f>(W1191+X1191)/T1191</f>
        <v>#DIV/0!</v>
      </c>
    </row>
    <row r="1192" spans="2:56" hidden="1" outlineLevel="4" collapsed="1" x14ac:dyDescent="0.2">
      <c r="B1192" s="115" t="s">
        <v>1247</v>
      </c>
      <c r="C1192" s="114">
        <v>1</v>
      </c>
      <c r="D1192" s="113">
        <v>1</v>
      </c>
      <c r="E1192" s="109"/>
      <c r="F1192" s="112">
        <v>0</v>
      </c>
      <c r="G1192" s="111"/>
      <c r="H1192" s="109"/>
      <c r="I1192" s="107">
        <v>4.3099999999999996</v>
      </c>
      <c r="K1192" s="112">
        <v>4.3099999999999996</v>
      </c>
      <c r="L1192" s="111"/>
      <c r="M1192" s="111"/>
      <c r="N1192" s="109"/>
      <c r="O1192" s="108">
        <v>0</v>
      </c>
      <c r="P1192" s="110">
        <v>8.0000000000000002E-3</v>
      </c>
      <c r="Q1192" s="109"/>
      <c r="R1192" s="110">
        <v>8.0000000000000002E-3</v>
      </c>
      <c r="S1192" s="109"/>
      <c r="T1192" s="108">
        <v>0</v>
      </c>
      <c r="U1192" s="110">
        <v>0</v>
      </c>
      <c r="V1192" s="109"/>
      <c r="W1192" s="108">
        <v>0</v>
      </c>
      <c r="X1192" s="108">
        <v>0</v>
      </c>
      <c r="Y1192" s="107">
        <v>0</v>
      </c>
      <c r="Z1192" s="107">
        <v>0</v>
      </c>
      <c r="AA1192" s="107">
        <v>0</v>
      </c>
      <c r="AB1192" s="107">
        <v>0</v>
      </c>
      <c r="AC1192" s="107">
        <v>1</v>
      </c>
      <c r="AD1192" s="107">
        <v>1</v>
      </c>
      <c r="AE1192" s="107">
        <v>0</v>
      </c>
      <c r="AF1192" s="107">
        <v>1</v>
      </c>
      <c r="AG1192" s="107">
        <v>0</v>
      </c>
      <c r="AH1192" s="107">
        <v>1</v>
      </c>
      <c r="AI1192" s="107">
        <v>0</v>
      </c>
      <c r="AJ1192" s="107">
        <v>1</v>
      </c>
      <c r="AK1192" s="107">
        <v>1</v>
      </c>
      <c r="AL1192" s="107">
        <v>0</v>
      </c>
      <c r="AM1192" s="107">
        <v>1</v>
      </c>
      <c r="AN1192" s="104">
        <v>3.3300000000000003E-2</v>
      </c>
      <c r="AO1192" s="104">
        <v>0</v>
      </c>
      <c r="AP1192" s="104">
        <v>3.3300000000000003E-2</v>
      </c>
      <c r="AQ1192" s="104">
        <v>3.3300000000000003E-2</v>
      </c>
      <c r="AR1192" s="104">
        <v>0</v>
      </c>
      <c r="AS1192" s="104">
        <v>0</v>
      </c>
      <c r="AT1192" s="104">
        <v>0</v>
      </c>
      <c r="AU1192" s="104">
        <v>0.03</v>
      </c>
      <c r="AV1192" s="106">
        <v>124</v>
      </c>
      <c r="AW1192" s="105">
        <v>1</v>
      </c>
      <c r="AX1192" s="104">
        <v>1</v>
      </c>
      <c r="AY1192" s="103" t="e">
        <v>#VALUE!</v>
      </c>
      <c r="AZ1192" s="103" t="e">
        <v>#VALUE!</v>
      </c>
      <c r="BA1192" s="100" t="e">
        <f>U1192/T1192</f>
        <v>#DIV/0!</v>
      </c>
      <c r="BB1192" s="100" t="e">
        <f>W1192/T1192</f>
        <v>#DIV/0!</v>
      </c>
      <c r="BC1192" s="100" t="e">
        <f>X1192/T1192</f>
        <v>#DIV/0!</v>
      </c>
      <c r="BD1192" s="100" t="e">
        <f>(W1192+X1192)/T1192</f>
        <v>#DIV/0!</v>
      </c>
    </row>
    <row r="1193" spans="2:56" hidden="1" outlineLevel="4" collapsed="1" x14ac:dyDescent="0.2">
      <c r="B1193" s="115" t="s">
        <v>1250</v>
      </c>
      <c r="C1193" s="114">
        <v>1</v>
      </c>
      <c r="D1193" s="113">
        <v>2</v>
      </c>
      <c r="E1193" s="109"/>
      <c r="F1193" s="112">
        <v>0</v>
      </c>
      <c r="G1193" s="111"/>
      <c r="H1193" s="109"/>
      <c r="I1193" s="107">
        <v>8.6300000000000008</v>
      </c>
      <c r="K1193" s="112">
        <v>8.6300000000000008</v>
      </c>
      <c r="L1193" s="111"/>
      <c r="M1193" s="111"/>
      <c r="N1193" s="109"/>
      <c r="O1193" s="108">
        <v>0</v>
      </c>
      <c r="P1193" s="110">
        <v>0</v>
      </c>
      <c r="Q1193" s="109"/>
      <c r="R1193" s="110">
        <v>0</v>
      </c>
      <c r="S1193" s="109"/>
      <c r="T1193" s="108">
        <v>0</v>
      </c>
      <c r="U1193" s="110">
        <v>0</v>
      </c>
      <c r="V1193" s="109"/>
      <c r="W1193" s="108">
        <v>0</v>
      </c>
      <c r="X1193" s="108">
        <v>0</v>
      </c>
      <c r="Y1193" s="107">
        <v>0</v>
      </c>
      <c r="Z1193" s="107">
        <v>0</v>
      </c>
      <c r="AA1193" s="107">
        <v>0</v>
      </c>
      <c r="AB1193" s="107">
        <v>0</v>
      </c>
      <c r="AC1193" s="107">
        <v>0</v>
      </c>
      <c r="AD1193" s="107">
        <v>0</v>
      </c>
      <c r="AE1193" s="107">
        <v>0</v>
      </c>
      <c r="AF1193" s="107">
        <v>0</v>
      </c>
      <c r="AG1193" s="107">
        <v>0</v>
      </c>
      <c r="AH1193" s="107">
        <v>0</v>
      </c>
      <c r="AI1193" s="107">
        <v>0</v>
      </c>
      <c r="AJ1193" s="107">
        <v>0</v>
      </c>
      <c r="AK1193" s="107">
        <v>0</v>
      </c>
      <c r="AL1193" s="107">
        <v>0</v>
      </c>
      <c r="AM1193" s="107">
        <v>0</v>
      </c>
      <c r="AN1193" s="104">
        <v>0</v>
      </c>
      <c r="AO1193" s="104">
        <v>0</v>
      </c>
      <c r="AP1193" s="104">
        <v>0</v>
      </c>
      <c r="AQ1193" s="104">
        <v>0</v>
      </c>
      <c r="AR1193" s="104">
        <v>0</v>
      </c>
      <c r="AS1193" s="104">
        <v>0</v>
      </c>
      <c r="AT1193" s="104">
        <v>0</v>
      </c>
      <c r="AU1193" s="104">
        <v>0</v>
      </c>
      <c r="AV1193" s="106">
        <v>0</v>
      </c>
      <c r="AW1193" s="105">
        <v>0</v>
      </c>
      <c r="AX1193" s="104">
        <v>0</v>
      </c>
      <c r="AY1193" s="103" t="e">
        <v>#VALUE!</v>
      </c>
      <c r="AZ1193" s="103" t="e">
        <v>#VALUE!</v>
      </c>
      <c r="BA1193" s="100" t="e">
        <f>U1193/T1193</f>
        <v>#DIV/0!</v>
      </c>
      <c r="BB1193" s="100" t="e">
        <f>W1193/T1193</f>
        <v>#DIV/0!</v>
      </c>
      <c r="BC1193" s="100" t="e">
        <f>X1193/T1193</f>
        <v>#DIV/0!</v>
      </c>
      <c r="BD1193" s="100" t="e">
        <f>(W1193+X1193)/T1193</f>
        <v>#DIV/0!</v>
      </c>
    </row>
    <row r="1194" spans="2:56" hidden="1" outlineLevel="4" collapsed="1" x14ac:dyDescent="0.2">
      <c r="B1194" s="115" t="s">
        <v>1249</v>
      </c>
      <c r="C1194" s="114">
        <v>1</v>
      </c>
      <c r="D1194" s="113">
        <v>4</v>
      </c>
      <c r="E1194" s="109"/>
      <c r="F1194" s="112">
        <v>0</v>
      </c>
      <c r="G1194" s="111"/>
      <c r="H1194" s="109"/>
      <c r="I1194" s="107">
        <v>17.25</v>
      </c>
      <c r="K1194" s="112">
        <v>17.25</v>
      </c>
      <c r="L1194" s="111"/>
      <c r="M1194" s="111"/>
      <c r="N1194" s="109"/>
      <c r="O1194" s="108">
        <v>0</v>
      </c>
      <c r="P1194" s="110">
        <v>8.0000000000000002E-3</v>
      </c>
      <c r="Q1194" s="109"/>
      <c r="R1194" s="110">
        <v>8.0000000000000002E-3</v>
      </c>
      <c r="S1194" s="109"/>
      <c r="T1194" s="108">
        <v>0</v>
      </c>
      <c r="U1194" s="110">
        <v>0</v>
      </c>
      <c r="V1194" s="109"/>
      <c r="W1194" s="108">
        <v>0</v>
      </c>
      <c r="X1194" s="108">
        <v>0</v>
      </c>
      <c r="Y1194" s="107">
        <v>0</v>
      </c>
      <c r="Z1194" s="107">
        <v>0</v>
      </c>
      <c r="AA1194" s="107">
        <v>0</v>
      </c>
      <c r="AB1194" s="107">
        <v>0</v>
      </c>
      <c r="AC1194" s="107">
        <v>1</v>
      </c>
      <c r="AD1194" s="107">
        <v>1</v>
      </c>
      <c r="AE1194" s="107">
        <v>0</v>
      </c>
      <c r="AF1194" s="107">
        <v>1</v>
      </c>
      <c r="AG1194" s="107">
        <v>0</v>
      </c>
      <c r="AH1194" s="107">
        <v>1</v>
      </c>
      <c r="AI1194" s="107">
        <v>0</v>
      </c>
      <c r="AJ1194" s="107">
        <v>4</v>
      </c>
      <c r="AK1194" s="107">
        <v>1</v>
      </c>
      <c r="AL1194" s="107">
        <v>0</v>
      </c>
      <c r="AM1194" s="107">
        <v>4</v>
      </c>
      <c r="AN1194" s="104">
        <v>0.1333</v>
      </c>
      <c r="AO1194" s="104">
        <v>0</v>
      </c>
      <c r="AP1194" s="104">
        <v>0.1333</v>
      </c>
      <c r="AQ1194" s="104">
        <v>0.1333</v>
      </c>
      <c r="AR1194" s="104">
        <v>0</v>
      </c>
      <c r="AS1194" s="104">
        <v>0</v>
      </c>
      <c r="AT1194" s="104">
        <v>0</v>
      </c>
      <c r="AU1194" s="104">
        <v>0.13</v>
      </c>
      <c r="AV1194" s="106">
        <v>497</v>
      </c>
      <c r="AW1194" s="105">
        <v>1</v>
      </c>
      <c r="AX1194" s="104">
        <v>1</v>
      </c>
      <c r="AY1194" s="103" t="e">
        <v>#VALUE!</v>
      </c>
      <c r="AZ1194" s="103" t="e">
        <v>#VALUE!</v>
      </c>
      <c r="BA1194" s="100" t="e">
        <f>U1194/T1194</f>
        <v>#DIV/0!</v>
      </c>
      <c r="BB1194" s="100" t="e">
        <f>W1194/T1194</f>
        <v>#DIV/0!</v>
      </c>
      <c r="BC1194" s="100" t="e">
        <f>X1194/T1194</f>
        <v>#DIV/0!</v>
      </c>
      <c r="BD1194" s="100" t="e">
        <f>(W1194+X1194)/T1194</f>
        <v>#DIV/0!</v>
      </c>
    </row>
    <row r="1195" spans="2:56" outlineLevel="3" collapsed="1" x14ac:dyDescent="0.2">
      <c r="B1195" s="115" t="s">
        <v>87</v>
      </c>
      <c r="C1195" s="120">
        <v>4</v>
      </c>
      <c r="D1195" s="119">
        <v>10</v>
      </c>
      <c r="E1195" s="117"/>
      <c r="F1195" s="81">
        <v>0</v>
      </c>
      <c r="G1195" s="118"/>
      <c r="H1195" s="117"/>
      <c r="I1195" s="25">
        <v>43.13</v>
      </c>
      <c r="K1195" s="81">
        <v>43.13</v>
      </c>
      <c r="L1195" s="118"/>
      <c r="M1195" s="118"/>
      <c r="N1195" s="117"/>
      <c r="O1195" s="26">
        <v>0</v>
      </c>
      <c r="P1195" s="83">
        <v>4.8000000000000001E-2</v>
      </c>
      <c r="Q1195" s="117"/>
      <c r="R1195" s="83">
        <v>4.8000000000000001E-2</v>
      </c>
      <c r="S1195" s="117"/>
      <c r="T1195" s="26">
        <v>0</v>
      </c>
      <c r="U1195" s="83">
        <v>0</v>
      </c>
      <c r="V1195" s="117"/>
      <c r="W1195" s="26">
        <v>0</v>
      </c>
      <c r="X1195" s="26">
        <v>0</v>
      </c>
      <c r="Y1195" s="25">
        <v>0</v>
      </c>
      <c r="Z1195" s="25">
        <v>0</v>
      </c>
      <c r="AA1195" s="25">
        <v>0</v>
      </c>
      <c r="AB1195" s="25">
        <v>0</v>
      </c>
      <c r="AC1195" s="25">
        <v>6</v>
      </c>
      <c r="AD1195" s="25">
        <v>6</v>
      </c>
      <c r="AE1195" s="25">
        <v>0</v>
      </c>
      <c r="AF1195" s="25">
        <v>6</v>
      </c>
      <c r="AG1195" s="25">
        <v>0</v>
      </c>
      <c r="AH1195" s="25">
        <v>6</v>
      </c>
      <c r="AI1195" s="25">
        <v>0</v>
      </c>
      <c r="AJ1195" s="25">
        <v>10</v>
      </c>
      <c r="AK1195" s="25">
        <v>6</v>
      </c>
      <c r="AL1195" s="25">
        <v>0</v>
      </c>
      <c r="AM1195" s="25">
        <v>10</v>
      </c>
      <c r="AN1195" s="27">
        <v>0.33329999999999999</v>
      </c>
      <c r="AO1195" s="27">
        <v>0</v>
      </c>
      <c r="AP1195" s="27">
        <v>0.33329999999999999</v>
      </c>
      <c r="AQ1195" s="27">
        <v>0.33329999999999999</v>
      </c>
      <c r="AR1195" s="27">
        <v>0</v>
      </c>
      <c r="AS1195" s="27">
        <v>0</v>
      </c>
      <c r="AT1195" s="27">
        <v>0</v>
      </c>
      <c r="AU1195" s="27">
        <v>0.33</v>
      </c>
      <c r="AV1195" s="28">
        <v>1243</v>
      </c>
      <c r="AW1195" s="29">
        <v>1</v>
      </c>
      <c r="AX1195" s="27">
        <v>1.5</v>
      </c>
      <c r="AY1195" s="116" t="e">
        <v>#VALUE!</v>
      </c>
      <c r="AZ1195" s="116" t="e">
        <v>#VALUE!</v>
      </c>
      <c r="BA1195" s="100" t="e">
        <f>U1195/T1195</f>
        <v>#DIV/0!</v>
      </c>
      <c r="BB1195" s="100" t="e">
        <f>W1195/T1195</f>
        <v>#DIV/0!</v>
      </c>
      <c r="BC1195" s="100" t="e">
        <f>X1195/T1195</f>
        <v>#DIV/0!</v>
      </c>
      <c r="BD1195" s="100" t="e">
        <f>(W1195+X1195)/T1195</f>
        <v>#DIV/0!</v>
      </c>
    </row>
    <row r="1196" spans="2:56" hidden="1" outlineLevel="4" collapsed="1" x14ac:dyDescent="0.2">
      <c r="B1196" s="115" t="s">
        <v>1254</v>
      </c>
      <c r="C1196" s="114">
        <v>1</v>
      </c>
      <c r="D1196" s="113">
        <v>1</v>
      </c>
      <c r="E1196" s="109"/>
      <c r="F1196" s="112">
        <v>0</v>
      </c>
      <c r="G1196" s="111"/>
      <c r="H1196" s="109"/>
      <c r="I1196" s="107">
        <v>4.3099999999999996</v>
      </c>
      <c r="K1196" s="112">
        <v>4.3099999999999996</v>
      </c>
      <c r="L1196" s="111"/>
      <c r="M1196" s="111"/>
      <c r="N1196" s="109"/>
      <c r="O1196" s="108">
        <v>0</v>
      </c>
      <c r="P1196" s="110">
        <v>2.4E-2</v>
      </c>
      <c r="Q1196" s="109"/>
      <c r="R1196" s="110">
        <v>2.4E-2</v>
      </c>
      <c r="S1196" s="109"/>
      <c r="T1196" s="108">
        <v>0</v>
      </c>
      <c r="U1196" s="110">
        <v>0</v>
      </c>
      <c r="V1196" s="109"/>
      <c r="W1196" s="108">
        <v>0</v>
      </c>
      <c r="X1196" s="108">
        <v>0</v>
      </c>
      <c r="Y1196" s="107">
        <v>0</v>
      </c>
      <c r="Z1196" s="107">
        <v>0</v>
      </c>
      <c r="AA1196" s="107">
        <v>0</v>
      </c>
      <c r="AB1196" s="107">
        <v>0</v>
      </c>
      <c r="AC1196" s="107">
        <v>3</v>
      </c>
      <c r="AD1196" s="107">
        <v>3</v>
      </c>
      <c r="AE1196" s="107">
        <v>0</v>
      </c>
      <c r="AF1196" s="107">
        <v>3</v>
      </c>
      <c r="AG1196" s="107">
        <v>0</v>
      </c>
      <c r="AH1196" s="107">
        <v>3</v>
      </c>
      <c r="AI1196" s="107">
        <v>0</v>
      </c>
      <c r="AJ1196" s="107">
        <v>3</v>
      </c>
      <c r="AK1196" s="107">
        <v>3</v>
      </c>
      <c r="AL1196" s="107">
        <v>0</v>
      </c>
      <c r="AM1196" s="107">
        <v>3</v>
      </c>
      <c r="AN1196" s="104">
        <v>0.1</v>
      </c>
      <c r="AO1196" s="104">
        <v>0</v>
      </c>
      <c r="AP1196" s="104">
        <v>0.1</v>
      </c>
      <c r="AQ1196" s="104">
        <v>0.1</v>
      </c>
      <c r="AR1196" s="104">
        <v>0</v>
      </c>
      <c r="AS1196" s="104">
        <v>0</v>
      </c>
      <c r="AT1196" s="104">
        <v>0</v>
      </c>
      <c r="AU1196" s="104">
        <v>0.1</v>
      </c>
      <c r="AV1196" s="106">
        <v>373</v>
      </c>
      <c r="AW1196" s="105">
        <v>1</v>
      </c>
      <c r="AX1196" s="104">
        <v>3</v>
      </c>
      <c r="AY1196" s="103" t="e">
        <v>#VALUE!</v>
      </c>
      <c r="AZ1196" s="103" t="e">
        <v>#VALUE!</v>
      </c>
      <c r="BA1196" s="100" t="e">
        <f>U1196/T1196</f>
        <v>#DIV/0!</v>
      </c>
      <c r="BB1196" s="100" t="e">
        <f>W1196/T1196</f>
        <v>#DIV/0!</v>
      </c>
      <c r="BC1196" s="100" t="e">
        <f>X1196/T1196</f>
        <v>#DIV/0!</v>
      </c>
      <c r="BD1196" s="100" t="e">
        <f>(W1196+X1196)/T1196</f>
        <v>#DIV/0!</v>
      </c>
    </row>
    <row r="1197" spans="2:56" hidden="1" outlineLevel="4" collapsed="1" x14ac:dyDescent="0.2">
      <c r="B1197" s="115" t="s">
        <v>1251</v>
      </c>
      <c r="C1197" s="114">
        <v>1</v>
      </c>
      <c r="D1197" s="113">
        <v>2</v>
      </c>
      <c r="E1197" s="109"/>
      <c r="F1197" s="112">
        <v>0</v>
      </c>
      <c r="G1197" s="111"/>
      <c r="H1197" s="109"/>
      <c r="I1197" s="107">
        <v>8.6300000000000008</v>
      </c>
      <c r="K1197" s="112">
        <v>8.6300000000000008</v>
      </c>
      <c r="L1197" s="111"/>
      <c r="M1197" s="111"/>
      <c r="N1197" s="109"/>
      <c r="O1197" s="108">
        <v>0</v>
      </c>
      <c r="P1197" s="110">
        <v>1.6E-2</v>
      </c>
      <c r="Q1197" s="109"/>
      <c r="R1197" s="110">
        <v>1.6E-2</v>
      </c>
      <c r="S1197" s="109"/>
      <c r="T1197" s="108">
        <v>0</v>
      </c>
      <c r="U1197" s="110">
        <v>0</v>
      </c>
      <c r="V1197" s="109"/>
      <c r="W1197" s="108">
        <v>0</v>
      </c>
      <c r="X1197" s="108">
        <v>0</v>
      </c>
      <c r="Y1197" s="107">
        <v>0</v>
      </c>
      <c r="Z1197" s="107">
        <v>0</v>
      </c>
      <c r="AA1197" s="107">
        <v>0</v>
      </c>
      <c r="AB1197" s="107">
        <v>0</v>
      </c>
      <c r="AC1197" s="107">
        <v>2</v>
      </c>
      <c r="AD1197" s="107">
        <v>2</v>
      </c>
      <c r="AE1197" s="107">
        <v>0</v>
      </c>
      <c r="AF1197" s="107">
        <v>2</v>
      </c>
      <c r="AG1197" s="107">
        <v>0</v>
      </c>
      <c r="AH1197" s="107">
        <v>2</v>
      </c>
      <c r="AI1197" s="107">
        <v>0</v>
      </c>
      <c r="AJ1197" s="107">
        <v>4</v>
      </c>
      <c r="AK1197" s="107">
        <v>2</v>
      </c>
      <c r="AL1197" s="107">
        <v>0</v>
      </c>
      <c r="AM1197" s="107">
        <v>4</v>
      </c>
      <c r="AN1197" s="104">
        <v>0.1333</v>
      </c>
      <c r="AO1197" s="104">
        <v>0</v>
      </c>
      <c r="AP1197" s="104">
        <v>0.1333</v>
      </c>
      <c r="AQ1197" s="104">
        <v>0.1333</v>
      </c>
      <c r="AR1197" s="104">
        <v>0</v>
      </c>
      <c r="AS1197" s="104">
        <v>0</v>
      </c>
      <c r="AT1197" s="104">
        <v>0</v>
      </c>
      <c r="AU1197" s="104">
        <v>0.13</v>
      </c>
      <c r="AV1197" s="106">
        <v>497</v>
      </c>
      <c r="AW1197" s="105">
        <v>1</v>
      </c>
      <c r="AX1197" s="104">
        <v>2</v>
      </c>
      <c r="AY1197" s="103" t="e">
        <v>#VALUE!</v>
      </c>
      <c r="AZ1197" s="103" t="e">
        <v>#VALUE!</v>
      </c>
      <c r="BA1197" s="100" t="e">
        <f>U1197/T1197</f>
        <v>#DIV/0!</v>
      </c>
      <c r="BB1197" s="100" t="e">
        <f>W1197/T1197</f>
        <v>#DIV/0!</v>
      </c>
      <c r="BC1197" s="100" t="e">
        <f>X1197/T1197</f>
        <v>#DIV/0!</v>
      </c>
      <c r="BD1197" s="100" t="e">
        <f>(W1197+X1197)/T1197</f>
        <v>#DIV/0!</v>
      </c>
    </row>
    <row r="1198" spans="2:56" hidden="1" outlineLevel="4" collapsed="1" x14ac:dyDescent="0.2">
      <c r="B1198" s="115" t="s">
        <v>1253</v>
      </c>
      <c r="C1198" s="114">
        <v>1</v>
      </c>
      <c r="D1198" s="113">
        <v>4</v>
      </c>
      <c r="E1198" s="109"/>
      <c r="F1198" s="112">
        <v>0</v>
      </c>
      <c r="G1198" s="111"/>
      <c r="H1198" s="109"/>
      <c r="I1198" s="107">
        <v>17.25</v>
      </c>
      <c r="K1198" s="112">
        <v>17.25</v>
      </c>
      <c r="L1198" s="111"/>
      <c r="M1198" s="111"/>
      <c r="N1198" s="109"/>
      <c r="O1198" s="108">
        <v>0</v>
      </c>
      <c r="P1198" s="110">
        <v>0</v>
      </c>
      <c r="Q1198" s="109"/>
      <c r="R1198" s="110">
        <v>0</v>
      </c>
      <c r="S1198" s="109"/>
      <c r="T1198" s="108">
        <v>0</v>
      </c>
      <c r="U1198" s="110">
        <v>0</v>
      </c>
      <c r="V1198" s="109"/>
      <c r="W1198" s="108">
        <v>0</v>
      </c>
      <c r="X1198" s="108">
        <v>0</v>
      </c>
      <c r="Y1198" s="107">
        <v>0</v>
      </c>
      <c r="Z1198" s="107">
        <v>0</v>
      </c>
      <c r="AA1198" s="107">
        <v>0</v>
      </c>
      <c r="AB1198" s="107">
        <v>0</v>
      </c>
      <c r="AC1198" s="107">
        <v>0</v>
      </c>
      <c r="AD1198" s="107">
        <v>0</v>
      </c>
      <c r="AE1198" s="107">
        <v>0</v>
      </c>
      <c r="AF1198" s="107">
        <v>0</v>
      </c>
      <c r="AG1198" s="107">
        <v>0</v>
      </c>
      <c r="AH1198" s="107">
        <v>0</v>
      </c>
      <c r="AI1198" s="107">
        <v>0</v>
      </c>
      <c r="AJ1198" s="107">
        <v>0</v>
      </c>
      <c r="AK1198" s="107">
        <v>0</v>
      </c>
      <c r="AL1198" s="107">
        <v>0</v>
      </c>
      <c r="AM1198" s="107">
        <v>0</v>
      </c>
      <c r="AN1198" s="104">
        <v>0</v>
      </c>
      <c r="AO1198" s="104">
        <v>0</v>
      </c>
      <c r="AP1198" s="104">
        <v>0</v>
      </c>
      <c r="AQ1198" s="104">
        <v>0</v>
      </c>
      <c r="AR1198" s="104">
        <v>0</v>
      </c>
      <c r="AS1198" s="104">
        <v>0</v>
      </c>
      <c r="AT1198" s="104">
        <v>0</v>
      </c>
      <c r="AU1198" s="104">
        <v>0</v>
      </c>
      <c r="AV1198" s="106">
        <v>0</v>
      </c>
      <c r="AW1198" s="105">
        <v>0</v>
      </c>
      <c r="AX1198" s="104">
        <v>0</v>
      </c>
      <c r="AY1198" s="103" t="e">
        <v>#VALUE!</v>
      </c>
      <c r="AZ1198" s="103" t="e">
        <v>#VALUE!</v>
      </c>
      <c r="BA1198" s="100" t="e">
        <f>U1198/T1198</f>
        <v>#DIV/0!</v>
      </c>
      <c r="BB1198" s="100" t="e">
        <f>W1198/T1198</f>
        <v>#DIV/0!</v>
      </c>
      <c r="BC1198" s="100" t="e">
        <f>X1198/T1198</f>
        <v>#DIV/0!</v>
      </c>
      <c r="BD1198" s="100" t="e">
        <f>(W1198+X1198)/T1198</f>
        <v>#DIV/0!</v>
      </c>
    </row>
    <row r="1199" spans="2:56" hidden="1" outlineLevel="4" collapsed="1" x14ac:dyDescent="0.2">
      <c r="B1199" s="115" t="s">
        <v>1252</v>
      </c>
      <c r="C1199" s="114">
        <v>1</v>
      </c>
      <c r="D1199" s="113">
        <v>3</v>
      </c>
      <c r="E1199" s="109"/>
      <c r="F1199" s="112">
        <v>0</v>
      </c>
      <c r="G1199" s="111"/>
      <c r="H1199" s="109"/>
      <c r="I1199" s="107">
        <v>12.94</v>
      </c>
      <c r="K1199" s="112">
        <v>12.94</v>
      </c>
      <c r="L1199" s="111"/>
      <c r="M1199" s="111"/>
      <c r="N1199" s="109"/>
      <c r="O1199" s="108">
        <v>0</v>
      </c>
      <c r="P1199" s="110">
        <v>8.0000000000000002E-3</v>
      </c>
      <c r="Q1199" s="109"/>
      <c r="R1199" s="110">
        <v>8.0000000000000002E-3</v>
      </c>
      <c r="S1199" s="109"/>
      <c r="T1199" s="108">
        <v>0</v>
      </c>
      <c r="U1199" s="110">
        <v>0</v>
      </c>
      <c r="V1199" s="109"/>
      <c r="W1199" s="108">
        <v>0</v>
      </c>
      <c r="X1199" s="108">
        <v>0</v>
      </c>
      <c r="Y1199" s="107">
        <v>0</v>
      </c>
      <c r="Z1199" s="107">
        <v>0</v>
      </c>
      <c r="AA1199" s="107">
        <v>0</v>
      </c>
      <c r="AB1199" s="107">
        <v>0</v>
      </c>
      <c r="AC1199" s="107">
        <v>1</v>
      </c>
      <c r="AD1199" s="107">
        <v>1</v>
      </c>
      <c r="AE1199" s="107">
        <v>0</v>
      </c>
      <c r="AF1199" s="107">
        <v>1</v>
      </c>
      <c r="AG1199" s="107">
        <v>0</v>
      </c>
      <c r="AH1199" s="107">
        <v>1</v>
      </c>
      <c r="AI1199" s="107">
        <v>0</v>
      </c>
      <c r="AJ1199" s="107">
        <v>3</v>
      </c>
      <c r="AK1199" s="107">
        <v>1</v>
      </c>
      <c r="AL1199" s="107">
        <v>0</v>
      </c>
      <c r="AM1199" s="107">
        <v>3</v>
      </c>
      <c r="AN1199" s="104">
        <v>0.1</v>
      </c>
      <c r="AO1199" s="104">
        <v>0</v>
      </c>
      <c r="AP1199" s="104">
        <v>0.1</v>
      </c>
      <c r="AQ1199" s="104">
        <v>0.1</v>
      </c>
      <c r="AR1199" s="104">
        <v>0</v>
      </c>
      <c r="AS1199" s="104">
        <v>0</v>
      </c>
      <c r="AT1199" s="104">
        <v>0</v>
      </c>
      <c r="AU1199" s="104">
        <v>0.1</v>
      </c>
      <c r="AV1199" s="106">
        <v>373</v>
      </c>
      <c r="AW1199" s="105">
        <v>1</v>
      </c>
      <c r="AX1199" s="104">
        <v>1</v>
      </c>
      <c r="AY1199" s="103" t="e">
        <v>#VALUE!</v>
      </c>
      <c r="AZ1199" s="103" t="e">
        <v>#VALUE!</v>
      </c>
      <c r="BA1199" s="100" t="e">
        <f>U1199/T1199</f>
        <v>#DIV/0!</v>
      </c>
      <c r="BB1199" s="100" t="e">
        <f>W1199/T1199</f>
        <v>#DIV/0!</v>
      </c>
      <c r="BC1199" s="100" t="e">
        <f>X1199/T1199</f>
        <v>#DIV/0!</v>
      </c>
      <c r="BD1199" s="100" t="e">
        <f>(W1199+X1199)/T1199</f>
        <v>#DIV/0!</v>
      </c>
    </row>
    <row r="1200" spans="2:56" outlineLevel="3" collapsed="1" x14ac:dyDescent="0.2">
      <c r="B1200" s="115" t="s">
        <v>1140</v>
      </c>
      <c r="C1200" s="120">
        <v>2</v>
      </c>
      <c r="D1200" s="119">
        <v>5</v>
      </c>
      <c r="E1200" s="117"/>
      <c r="F1200" s="81">
        <v>0</v>
      </c>
      <c r="G1200" s="118"/>
      <c r="H1200" s="117"/>
      <c r="I1200" s="25">
        <v>25</v>
      </c>
      <c r="K1200" s="81">
        <v>25</v>
      </c>
      <c r="L1200" s="118"/>
      <c r="M1200" s="118"/>
      <c r="N1200" s="117"/>
      <c r="O1200" s="26">
        <v>0</v>
      </c>
      <c r="P1200" s="83">
        <v>2.4E-2</v>
      </c>
      <c r="Q1200" s="117"/>
      <c r="R1200" s="83">
        <v>2.4E-2</v>
      </c>
      <c r="S1200" s="117"/>
      <c r="T1200" s="26">
        <v>0</v>
      </c>
      <c r="U1200" s="83">
        <v>0</v>
      </c>
      <c r="V1200" s="117"/>
      <c r="W1200" s="26">
        <v>0</v>
      </c>
      <c r="X1200" s="26">
        <v>0</v>
      </c>
      <c r="Y1200" s="25">
        <v>0</v>
      </c>
      <c r="Z1200" s="25">
        <v>0</v>
      </c>
      <c r="AA1200" s="25">
        <v>0</v>
      </c>
      <c r="AB1200" s="25">
        <v>0</v>
      </c>
      <c r="AC1200" s="25">
        <v>3</v>
      </c>
      <c r="AD1200" s="25">
        <v>3</v>
      </c>
      <c r="AE1200" s="25">
        <v>0</v>
      </c>
      <c r="AF1200" s="25">
        <v>3</v>
      </c>
      <c r="AG1200" s="25">
        <v>0</v>
      </c>
      <c r="AH1200" s="25">
        <v>3</v>
      </c>
      <c r="AI1200" s="25">
        <v>0</v>
      </c>
      <c r="AJ1200" s="25">
        <v>7</v>
      </c>
      <c r="AK1200" s="25">
        <v>3</v>
      </c>
      <c r="AL1200" s="25">
        <v>0</v>
      </c>
      <c r="AM1200" s="25">
        <v>7</v>
      </c>
      <c r="AN1200" s="27">
        <v>0.23330000000000001</v>
      </c>
      <c r="AO1200" s="27">
        <v>0</v>
      </c>
      <c r="AP1200" s="27">
        <v>0.23330000000000001</v>
      </c>
      <c r="AQ1200" s="27">
        <v>0.23330000000000001</v>
      </c>
      <c r="AR1200" s="27">
        <v>0</v>
      </c>
      <c r="AS1200" s="27">
        <v>0</v>
      </c>
      <c r="AT1200" s="27">
        <v>0</v>
      </c>
      <c r="AU1200" s="27">
        <v>0.23</v>
      </c>
      <c r="AV1200" s="28">
        <v>870</v>
      </c>
      <c r="AW1200" s="29">
        <v>1</v>
      </c>
      <c r="AX1200" s="27">
        <v>1.5</v>
      </c>
      <c r="AY1200" s="116" t="e">
        <v>#VALUE!</v>
      </c>
      <c r="AZ1200" s="116" t="e">
        <v>#VALUE!</v>
      </c>
      <c r="BA1200" s="100" t="e">
        <f>U1200/T1200</f>
        <v>#DIV/0!</v>
      </c>
      <c r="BB1200" s="100" t="e">
        <f>W1200/T1200</f>
        <v>#DIV/0!</v>
      </c>
      <c r="BC1200" s="100" t="e">
        <f>X1200/T1200</f>
        <v>#DIV/0!</v>
      </c>
      <c r="BD1200" s="100" t="e">
        <f>(W1200+X1200)/T1200</f>
        <v>#DIV/0!</v>
      </c>
    </row>
    <row r="1201" spans="2:56" hidden="1" outlineLevel="4" collapsed="1" x14ac:dyDescent="0.2">
      <c r="B1201" s="115" t="s">
        <v>1256</v>
      </c>
      <c r="C1201" s="114">
        <v>1</v>
      </c>
      <c r="D1201" s="113">
        <v>2</v>
      </c>
      <c r="E1201" s="109"/>
      <c r="F1201" s="112">
        <v>0</v>
      </c>
      <c r="G1201" s="111"/>
      <c r="H1201" s="109"/>
      <c r="I1201" s="107">
        <v>10</v>
      </c>
      <c r="K1201" s="112">
        <v>10</v>
      </c>
      <c r="L1201" s="111"/>
      <c r="M1201" s="111"/>
      <c r="N1201" s="109"/>
      <c r="O1201" s="108">
        <v>0</v>
      </c>
      <c r="P1201" s="110">
        <v>1.6E-2</v>
      </c>
      <c r="Q1201" s="109"/>
      <c r="R1201" s="110">
        <v>1.6E-2</v>
      </c>
      <c r="S1201" s="109"/>
      <c r="T1201" s="108">
        <v>0</v>
      </c>
      <c r="U1201" s="110">
        <v>0</v>
      </c>
      <c r="V1201" s="109"/>
      <c r="W1201" s="108">
        <v>0</v>
      </c>
      <c r="X1201" s="108">
        <v>0</v>
      </c>
      <c r="Y1201" s="107">
        <v>0</v>
      </c>
      <c r="Z1201" s="107">
        <v>0</v>
      </c>
      <c r="AA1201" s="107">
        <v>0</v>
      </c>
      <c r="AB1201" s="107">
        <v>0</v>
      </c>
      <c r="AC1201" s="107">
        <v>2</v>
      </c>
      <c r="AD1201" s="107">
        <v>2</v>
      </c>
      <c r="AE1201" s="107">
        <v>0</v>
      </c>
      <c r="AF1201" s="107">
        <v>2</v>
      </c>
      <c r="AG1201" s="107">
        <v>0</v>
      </c>
      <c r="AH1201" s="107">
        <v>2</v>
      </c>
      <c r="AI1201" s="107">
        <v>0</v>
      </c>
      <c r="AJ1201" s="107">
        <v>4</v>
      </c>
      <c r="AK1201" s="107">
        <v>2</v>
      </c>
      <c r="AL1201" s="107">
        <v>0</v>
      </c>
      <c r="AM1201" s="107">
        <v>4</v>
      </c>
      <c r="AN1201" s="104">
        <v>0.1333</v>
      </c>
      <c r="AO1201" s="104">
        <v>0</v>
      </c>
      <c r="AP1201" s="104">
        <v>0.1333</v>
      </c>
      <c r="AQ1201" s="104">
        <v>0.1333</v>
      </c>
      <c r="AR1201" s="104">
        <v>0</v>
      </c>
      <c r="AS1201" s="104">
        <v>0</v>
      </c>
      <c r="AT1201" s="104">
        <v>0</v>
      </c>
      <c r="AU1201" s="104">
        <v>0.13</v>
      </c>
      <c r="AV1201" s="106">
        <v>497</v>
      </c>
      <c r="AW1201" s="105">
        <v>1</v>
      </c>
      <c r="AX1201" s="104">
        <v>2</v>
      </c>
      <c r="AY1201" s="103" t="e">
        <v>#VALUE!</v>
      </c>
      <c r="AZ1201" s="103" t="e">
        <v>#VALUE!</v>
      </c>
      <c r="BA1201" s="100" t="e">
        <f>U1201/T1201</f>
        <v>#DIV/0!</v>
      </c>
      <c r="BB1201" s="100" t="e">
        <f>W1201/T1201</f>
        <v>#DIV/0!</v>
      </c>
      <c r="BC1201" s="100" t="e">
        <f>X1201/T1201</f>
        <v>#DIV/0!</v>
      </c>
      <c r="BD1201" s="100" t="e">
        <f>(W1201+X1201)/T1201</f>
        <v>#DIV/0!</v>
      </c>
    </row>
    <row r="1202" spans="2:56" hidden="1" outlineLevel="4" collapsed="1" x14ac:dyDescent="0.2">
      <c r="B1202" s="115" t="s">
        <v>1255</v>
      </c>
      <c r="C1202" s="114">
        <v>1</v>
      </c>
      <c r="D1202" s="113">
        <v>3</v>
      </c>
      <c r="E1202" s="109"/>
      <c r="F1202" s="112">
        <v>0</v>
      </c>
      <c r="G1202" s="111"/>
      <c r="H1202" s="109"/>
      <c r="I1202" s="107">
        <v>15</v>
      </c>
      <c r="K1202" s="112">
        <v>15</v>
      </c>
      <c r="L1202" s="111"/>
      <c r="M1202" s="111"/>
      <c r="N1202" s="109"/>
      <c r="O1202" s="108">
        <v>0</v>
      </c>
      <c r="P1202" s="110">
        <v>8.0000000000000002E-3</v>
      </c>
      <c r="Q1202" s="109"/>
      <c r="R1202" s="110">
        <v>8.0000000000000002E-3</v>
      </c>
      <c r="S1202" s="109"/>
      <c r="T1202" s="108">
        <v>0</v>
      </c>
      <c r="U1202" s="110">
        <v>0</v>
      </c>
      <c r="V1202" s="109"/>
      <c r="W1202" s="108">
        <v>0</v>
      </c>
      <c r="X1202" s="108">
        <v>0</v>
      </c>
      <c r="Y1202" s="107">
        <v>0</v>
      </c>
      <c r="Z1202" s="107">
        <v>0</v>
      </c>
      <c r="AA1202" s="107">
        <v>0</v>
      </c>
      <c r="AB1202" s="107">
        <v>0</v>
      </c>
      <c r="AC1202" s="107">
        <v>1</v>
      </c>
      <c r="AD1202" s="107">
        <v>1</v>
      </c>
      <c r="AE1202" s="107">
        <v>0</v>
      </c>
      <c r="AF1202" s="107">
        <v>1</v>
      </c>
      <c r="AG1202" s="107">
        <v>0</v>
      </c>
      <c r="AH1202" s="107">
        <v>1</v>
      </c>
      <c r="AI1202" s="107">
        <v>0</v>
      </c>
      <c r="AJ1202" s="107">
        <v>3</v>
      </c>
      <c r="AK1202" s="107">
        <v>1</v>
      </c>
      <c r="AL1202" s="107">
        <v>0</v>
      </c>
      <c r="AM1202" s="107">
        <v>3</v>
      </c>
      <c r="AN1202" s="104">
        <v>0.1</v>
      </c>
      <c r="AO1202" s="104">
        <v>0</v>
      </c>
      <c r="AP1202" s="104">
        <v>0.1</v>
      </c>
      <c r="AQ1202" s="104">
        <v>0.1</v>
      </c>
      <c r="AR1202" s="104">
        <v>0</v>
      </c>
      <c r="AS1202" s="104">
        <v>0</v>
      </c>
      <c r="AT1202" s="104">
        <v>0</v>
      </c>
      <c r="AU1202" s="104">
        <v>0.1</v>
      </c>
      <c r="AV1202" s="106">
        <v>373</v>
      </c>
      <c r="AW1202" s="105">
        <v>1</v>
      </c>
      <c r="AX1202" s="104">
        <v>1</v>
      </c>
      <c r="AY1202" s="103" t="e">
        <v>#VALUE!</v>
      </c>
      <c r="AZ1202" s="103" t="e">
        <v>#VALUE!</v>
      </c>
      <c r="BA1202" s="100" t="e">
        <f>U1202/T1202</f>
        <v>#DIV/0!</v>
      </c>
      <c r="BB1202" s="100" t="e">
        <f>W1202/T1202</f>
        <v>#DIV/0!</v>
      </c>
      <c r="BC1202" s="100" t="e">
        <f>X1202/T1202</f>
        <v>#DIV/0!</v>
      </c>
      <c r="BD1202" s="100" t="e">
        <f>(W1202+X1202)/T1202</f>
        <v>#DIV/0!</v>
      </c>
    </row>
    <row r="1203" spans="2:56" outlineLevel="3" collapsed="1" x14ac:dyDescent="0.2">
      <c r="B1203" s="115" t="s">
        <v>1257</v>
      </c>
      <c r="C1203" s="120">
        <v>16</v>
      </c>
      <c r="D1203" s="119">
        <v>72</v>
      </c>
      <c r="E1203" s="117"/>
      <c r="F1203" s="81">
        <v>0</v>
      </c>
      <c r="G1203" s="118"/>
      <c r="H1203" s="117"/>
      <c r="I1203" s="25">
        <v>310.52</v>
      </c>
      <c r="K1203" s="81">
        <v>310.52</v>
      </c>
      <c r="L1203" s="118"/>
      <c r="M1203" s="118"/>
      <c r="N1203" s="117"/>
      <c r="O1203" s="26">
        <v>0</v>
      </c>
      <c r="P1203" s="83">
        <v>0.52800000000000002</v>
      </c>
      <c r="Q1203" s="117"/>
      <c r="R1203" s="83">
        <v>0.52800000000000002</v>
      </c>
      <c r="S1203" s="117"/>
      <c r="T1203" s="26">
        <v>0</v>
      </c>
      <c r="U1203" s="83">
        <v>0</v>
      </c>
      <c r="V1203" s="117"/>
      <c r="W1203" s="26">
        <v>0</v>
      </c>
      <c r="X1203" s="26">
        <v>0</v>
      </c>
      <c r="Y1203" s="25">
        <v>0</v>
      </c>
      <c r="Z1203" s="25">
        <v>0</v>
      </c>
      <c r="AA1203" s="25">
        <v>0</v>
      </c>
      <c r="AB1203" s="25">
        <v>0</v>
      </c>
      <c r="AC1203" s="25">
        <v>66</v>
      </c>
      <c r="AD1203" s="25">
        <v>59</v>
      </c>
      <c r="AE1203" s="25">
        <v>0</v>
      </c>
      <c r="AF1203" s="25">
        <v>66</v>
      </c>
      <c r="AG1203" s="25">
        <v>0</v>
      </c>
      <c r="AH1203" s="25">
        <v>59</v>
      </c>
      <c r="AI1203" s="25">
        <v>0</v>
      </c>
      <c r="AJ1203" s="25">
        <v>173</v>
      </c>
      <c r="AK1203" s="25">
        <v>66</v>
      </c>
      <c r="AL1203" s="25">
        <v>0</v>
      </c>
      <c r="AM1203" s="25">
        <v>195</v>
      </c>
      <c r="AN1203" s="27">
        <v>5.7667000000000002</v>
      </c>
      <c r="AO1203" s="27">
        <v>0</v>
      </c>
      <c r="AP1203" s="27">
        <v>5.7667000000000002</v>
      </c>
      <c r="AQ1203" s="27">
        <v>6.4999000000000002</v>
      </c>
      <c r="AR1203" s="27">
        <v>0</v>
      </c>
      <c r="AS1203" s="27">
        <v>0</v>
      </c>
      <c r="AT1203" s="27">
        <v>0</v>
      </c>
      <c r="AU1203" s="27">
        <v>6.49</v>
      </c>
      <c r="AV1203" s="28">
        <v>24225</v>
      </c>
      <c r="AW1203" s="29">
        <v>1</v>
      </c>
      <c r="AX1203" s="27">
        <v>4.125</v>
      </c>
      <c r="AY1203" s="116" t="e">
        <v>#VALUE!</v>
      </c>
      <c r="AZ1203" s="116" t="e">
        <v>#VALUE!</v>
      </c>
      <c r="BA1203" s="100" t="e">
        <f>U1203/T1203</f>
        <v>#DIV/0!</v>
      </c>
      <c r="BB1203" s="100" t="e">
        <f>W1203/T1203</f>
        <v>#DIV/0!</v>
      </c>
      <c r="BC1203" s="100" t="e">
        <f>X1203/T1203</f>
        <v>#DIV/0!</v>
      </c>
      <c r="BD1203" s="100" t="e">
        <f>(W1203+X1203)/T1203</f>
        <v>#DIV/0!</v>
      </c>
    </row>
    <row r="1204" spans="2:56" hidden="1" outlineLevel="4" collapsed="1" x14ac:dyDescent="0.2">
      <c r="B1204" s="115" t="s">
        <v>1260</v>
      </c>
      <c r="C1204" s="114">
        <v>1</v>
      </c>
      <c r="D1204" s="113">
        <v>1</v>
      </c>
      <c r="E1204" s="109"/>
      <c r="F1204" s="112">
        <v>0</v>
      </c>
      <c r="G1204" s="111"/>
      <c r="H1204" s="109"/>
      <c r="I1204" s="107">
        <v>4.3099999999999996</v>
      </c>
      <c r="K1204" s="112">
        <v>4.3099999999999996</v>
      </c>
      <c r="L1204" s="111"/>
      <c r="M1204" s="111"/>
      <c r="N1204" s="109"/>
      <c r="O1204" s="108">
        <v>0</v>
      </c>
      <c r="P1204" s="110">
        <v>8.0000000000000002E-3</v>
      </c>
      <c r="Q1204" s="109"/>
      <c r="R1204" s="110">
        <v>8.0000000000000002E-3</v>
      </c>
      <c r="S1204" s="109"/>
      <c r="T1204" s="108">
        <v>0</v>
      </c>
      <c r="U1204" s="110">
        <v>0</v>
      </c>
      <c r="V1204" s="109"/>
      <c r="W1204" s="108">
        <v>0</v>
      </c>
      <c r="X1204" s="108">
        <v>0</v>
      </c>
      <c r="Y1204" s="107">
        <v>0</v>
      </c>
      <c r="Z1204" s="107">
        <v>0</v>
      </c>
      <c r="AA1204" s="107">
        <v>0</v>
      </c>
      <c r="AB1204" s="107">
        <v>0</v>
      </c>
      <c r="AC1204" s="107">
        <v>1</v>
      </c>
      <c r="AD1204" s="107">
        <v>1</v>
      </c>
      <c r="AE1204" s="107">
        <v>0</v>
      </c>
      <c r="AF1204" s="107">
        <v>1</v>
      </c>
      <c r="AG1204" s="107">
        <v>0</v>
      </c>
      <c r="AH1204" s="107">
        <v>1</v>
      </c>
      <c r="AI1204" s="107">
        <v>0</v>
      </c>
      <c r="AJ1204" s="107">
        <v>1</v>
      </c>
      <c r="AK1204" s="107">
        <v>1</v>
      </c>
      <c r="AL1204" s="107">
        <v>0</v>
      </c>
      <c r="AM1204" s="107">
        <v>1</v>
      </c>
      <c r="AN1204" s="104">
        <v>3.3300000000000003E-2</v>
      </c>
      <c r="AO1204" s="104">
        <v>0</v>
      </c>
      <c r="AP1204" s="104">
        <v>3.3300000000000003E-2</v>
      </c>
      <c r="AQ1204" s="104">
        <v>3.3300000000000003E-2</v>
      </c>
      <c r="AR1204" s="104">
        <v>0</v>
      </c>
      <c r="AS1204" s="104">
        <v>0</v>
      </c>
      <c r="AT1204" s="104">
        <v>0</v>
      </c>
      <c r="AU1204" s="104">
        <v>0.03</v>
      </c>
      <c r="AV1204" s="106">
        <v>124</v>
      </c>
      <c r="AW1204" s="105">
        <v>1</v>
      </c>
      <c r="AX1204" s="104">
        <v>1</v>
      </c>
      <c r="AY1204" s="103" t="e">
        <v>#VALUE!</v>
      </c>
      <c r="AZ1204" s="103" t="e">
        <v>#VALUE!</v>
      </c>
      <c r="BA1204" s="100" t="e">
        <f>U1204/T1204</f>
        <v>#DIV/0!</v>
      </c>
      <c r="BB1204" s="100" t="e">
        <f>W1204/T1204</f>
        <v>#DIV/0!</v>
      </c>
      <c r="BC1204" s="100" t="e">
        <f>X1204/T1204</f>
        <v>#DIV/0!</v>
      </c>
      <c r="BD1204" s="100" t="e">
        <f>(W1204+X1204)/T1204</f>
        <v>#DIV/0!</v>
      </c>
    </row>
    <row r="1205" spans="2:56" hidden="1" outlineLevel="4" collapsed="1" x14ac:dyDescent="0.2">
      <c r="B1205" s="115" t="s">
        <v>1258</v>
      </c>
      <c r="C1205" s="114">
        <v>1</v>
      </c>
      <c r="D1205" s="113">
        <v>2</v>
      </c>
      <c r="E1205" s="109"/>
      <c r="F1205" s="112">
        <v>0</v>
      </c>
      <c r="G1205" s="111"/>
      <c r="H1205" s="109"/>
      <c r="I1205" s="107">
        <v>8.6300000000000008</v>
      </c>
      <c r="K1205" s="112">
        <v>8.6300000000000008</v>
      </c>
      <c r="L1205" s="111"/>
      <c r="M1205" s="111"/>
      <c r="N1205" s="109"/>
      <c r="O1205" s="108">
        <v>0</v>
      </c>
      <c r="P1205" s="110">
        <v>0.04</v>
      </c>
      <c r="Q1205" s="109"/>
      <c r="R1205" s="110">
        <v>0.04</v>
      </c>
      <c r="S1205" s="109"/>
      <c r="T1205" s="108">
        <v>0</v>
      </c>
      <c r="U1205" s="110">
        <v>0</v>
      </c>
      <c r="V1205" s="109"/>
      <c r="W1205" s="108">
        <v>0</v>
      </c>
      <c r="X1205" s="108">
        <v>0</v>
      </c>
      <c r="Y1205" s="107">
        <v>0</v>
      </c>
      <c r="Z1205" s="107">
        <v>0</v>
      </c>
      <c r="AA1205" s="107">
        <v>0</v>
      </c>
      <c r="AB1205" s="107">
        <v>0</v>
      </c>
      <c r="AC1205" s="107">
        <v>5</v>
      </c>
      <c r="AD1205" s="107">
        <v>4</v>
      </c>
      <c r="AE1205" s="107">
        <v>0</v>
      </c>
      <c r="AF1205" s="107">
        <v>5</v>
      </c>
      <c r="AG1205" s="107">
        <v>0</v>
      </c>
      <c r="AH1205" s="107">
        <v>4</v>
      </c>
      <c r="AI1205" s="107">
        <v>0</v>
      </c>
      <c r="AJ1205" s="107">
        <v>8</v>
      </c>
      <c r="AK1205" s="107">
        <v>5</v>
      </c>
      <c r="AL1205" s="107">
        <v>0</v>
      </c>
      <c r="AM1205" s="107">
        <v>10</v>
      </c>
      <c r="AN1205" s="104">
        <v>0.26669999999999999</v>
      </c>
      <c r="AO1205" s="104">
        <v>0</v>
      </c>
      <c r="AP1205" s="104">
        <v>0.26669999999999999</v>
      </c>
      <c r="AQ1205" s="104">
        <v>0.33329999999999999</v>
      </c>
      <c r="AR1205" s="104">
        <v>0</v>
      </c>
      <c r="AS1205" s="104">
        <v>0</v>
      </c>
      <c r="AT1205" s="104">
        <v>0</v>
      </c>
      <c r="AU1205" s="104">
        <v>0.33</v>
      </c>
      <c r="AV1205" s="106">
        <v>1242</v>
      </c>
      <c r="AW1205" s="105">
        <v>1</v>
      </c>
      <c r="AX1205" s="104">
        <v>5</v>
      </c>
      <c r="AY1205" s="103" t="e">
        <v>#VALUE!</v>
      </c>
      <c r="AZ1205" s="103" t="e">
        <v>#VALUE!</v>
      </c>
      <c r="BA1205" s="100" t="e">
        <f>U1205/T1205</f>
        <v>#DIV/0!</v>
      </c>
      <c r="BB1205" s="100" t="e">
        <f>W1205/T1205</f>
        <v>#DIV/0!</v>
      </c>
      <c r="BC1205" s="100" t="e">
        <f>X1205/T1205</f>
        <v>#DIV/0!</v>
      </c>
      <c r="BD1205" s="100" t="e">
        <f>(W1205+X1205)/T1205</f>
        <v>#DIV/0!</v>
      </c>
    </row>
    <row r="1206" spans="2:56" hidden="1" outlineLevel="4" collapsed="1" x14ac:dyDescent="0.2">
      <c r="B1206" s="115" t="s">
        <v>1264</v>
      </c>
      <c r="C1206" s="114">
        <v>1</v>
      </c>
      <c r="D1206" s="113">
        <v>6</v>
      </c>
      <c r="E1206" s="109"/>
      <c r="F1206" s="112">
        <v>0</v>
      </c>
      <c r="G1206" s="111"/>
      <c r="H1206" s="109"/>
      <c r="I1206" s="107">
        <v>25.88</v>
      </c>
      <c r="K1206" s="112">
        <v>25.88</v>
      </c>
      <c r="L1206" s="111"/>
      <c r="M1206" s="111"/>
      <c r="N1206" s="109"/>
      <c r="O1206" s="108">
        <v>0</v>
      </c>
      <c r="P1206" s="110">
        <v>3.2000000000000001E-2</v>
      </c>
      <c r="Q1206" s="109"/>
      <c r="R1206" s="110">
        <v>3.2000000000000001E-2</v>
      </c>
      <c r="S1206" s="109"/>
      <c r="T1206" s="108">
        <v>0</v>
      </c>
      <c r="U1206" s="110">
        <v>0</v>
      </c>
      <c r="V1206" s="109"/>
      <c r="W1206" s="108">
        <v>0</v>
      </c>
      <c r="X1206" s="108">
        <v>0</v>
      </c>
      <c r="Y1206" s="107">
        <v>0</v>
      </c>
      <c r="Z1206" s="107">
        <v>0</v>
      </c>
      <c r="AA1206" s="107">
        <v>0</v>
      </c>
      <c r="AB1206" s="107">
        <v>0</v>
      </c>
      <c r="AC1206" s="107">
        <v>4</v>
      </c>
      <c r="AD1206" s="107">
        <v>4</v>
      </c>
      <c r="AE1206" s="107">
        <v>0</v>
      </c>
      <c r="AF1206" s="107">
        <v>4</v>
      </c>
      <c r="AG1206" s="107">
        <v>0</v>
      </c>
      <c r="AH1206" s="107">
        <v>4</v>
      </c>
      <c r="AI1206" s="107">
        <v>0</v>
      </c>
      <c r="AJ1206" s="107">
        <v>24</v>
      </c>
      <c r="AK1206" s="107">
        <v>4</v>
      </c>
      <c r="AL1206" s="107">
        <v>0</v>
      </c>
      <c r="AM1206" s="107">
        <v>24</v>
      </c>
      <c r="AN1206" s="104">
        <v>0.8</v>
      </c>
      <c r="AO1206" s="104">
        <v>0</v>
      </c>
      <c r="AP1206" s="104">
        <v>0.8</v>
      </c>
      <c r="AQ1206" s="104">
        <v>0.8</v>
      </c>
      <c r="AR1206" s="104">
        <v>0</v>
      </c>
      <c r="AS1206" s="104">
        <v>0</v>
      </c>
      <c r="AT1206" s="104">
        <v>0</v>
      </c>
      <c r="AU1206" s="104">
        <v>0.8</v>
      </c>
      <c r="AV1206" s="106">
        <v>2982</v>
      </c>
      <c r="AW1206" s="105">
        <v>1</v>
      </c>
      <c r="AX1206" s="104">
        <v>4</v>
      </c>
      <c r="AY1206" s="103" t="e">
        <v>#VALUE!</v>
      </c>
      <c r="AZ1206" s="103" t="e">
        <v>#VALUE!</v>
      </c>
      <c r="BA1206" s="100" t="e">
        <f>U1206/T1206</f>
        <v>#DIV/0!</v>
      </c>
      <c r="BB1206" s="100" t="e">
        <f>W1206/T1206</f>
        <v>#DIV/0!</v>
      </c>
      <c r="BC1206" s="100" t="e">
        <f>X1206/T1206</f>
        <v>#DIV/0!</v>
      </c>
      <c r="BD1206" s="100" t="e">
        <f>(W1206+X1206)/T1206</f>
        <v>#DIV/0!</v>
      </c>
    </row>
    <row r="1207" spans="2:56" hidden="1" outlineLevel="4" collapsed="1" x14ac:dyDescent="0.2">
      <c r="B1207" s="115" t="s">
        <v>1259</v>
      </c>
      <c r="C1207" s="114">
        <v>1</v>
      </c>
      <c r="D1207" s="113">
        <v>7</v>
      </c>
      <c r="E1207" s="109"/>
      <c r="F1207" s="112">
        <v>0</v>
      </c>
      <c r="G1207" s="111"/>
      <c r="H1207" s="109"/>
      <c r="I1207" s="107">
        <v>30.19</v>
      </c>
      <c r="K1207" s="112">
        <v>30.19</v>
      </c>
      <c r="L1207" s="111"/>
      <c r="M1207" s="111"/>
      <c r="N1207" s="109"/>
      <c r="O1207" s="108">
        <v>0</v>
      </c>
      <c r="P1207" s="110">
        <v>8.0000000000000002E-3</v>
      </c>
      <c r="Q1207" s="109"/>
      <c r="R1207" s="110">
        <v>8.0000000000000002E-3</v>
      </c>
      <c r="S1207" s="109"/>
      <c r="T1207" s="108">
        <v>0</v>
      </c>
      <c r="U1207" s="110">
        <v>0</v>
      </c>
      <c r="V1207" s="109"/>
      <c r="W1207" s="108">
        <v>0</v>
      </c>
      <c r="X1207" s="108">
        <v>0</v>
      </c>
      <c r="Y1207" s="107">
        <v>0</v>
      </c>
      <c r="Z1207" s="107">
        <v>0</v>
      </c>
      <c r="AA1207" s="107">
        <v>0</v>
      </c>
      <c r="AB1207" s="107">
        <v>0</v>
      </c>
      <c r="AC1207" s="107">
        <v>1</v>
      </c>
      <c r="AD1207" s="107">
        <v>1</v>
      </c>
      <c r="AE1207" s="107">
        <v>0</v>
      </c>
      <c r="AF1207" s="107">
        <v>1</v>
      </c>
      <c r="AG1207" s="107">
        <v>0</v>
      </c>
      <c r="AH1207" s="107">
        <v>1</v>
      </c>
      <c r="AI1207" s="107">
        <v>0</v>
      </c>
      <c r="AJ1207" s="107">
        <v>7</v>
      </c>
      <c r="AK1207" s="107">
        <v>1</v>
      </c>
      <c r="AL1207" s="107">
        <v>0</v>
      </c>
      <c r="AM1207" s="107">
        <v>7</v>
      </c>
      <c r="AN1207" s="104">
        <v>0.23330000000000001</v>
      </c>
      <c r="AO1207" s="104">
        <v>0</v>
      </c>
      <c r="AP1207" s="104">
        <v>0.23330000000000001</v>
      </c>
      <c r="AQ1207" s="104">
        <v>0.23330000000000001</v>
      </c>
      <c r="AR1207" s="104">
        <v>0</v>
      </c>
      <c r="AS1207" s="104">
        <v>0</v>
      </c>
      <c r="AT1207" s="104">
        <v>0</v>
      </c>
      <c r="AU1207" s="104">
        <v>0.23</v>
      </c>
      <c r="AV1207" s="106">
        <v>870</v>
      </c>
      <c r="AW1207" s="105">
        <v>1</v>
      </c>
      <c r="AX1207" s="104">
        <v>1</v>
      </c>
      <c r="AY1207" s="103" t="e">
        <v>#VALUE!</v>
      </c>
      <c r="AZ1207" s="103" t="e">
        <v>#VALUE!</v>
      </c>
      <c r="BA1207" s="100" t="e">
        <f>U1207/T1207</f>
        <v>#DIV/0!</v>
      </c>
      <c r="BB1207" s="100" t="e">
        <f>W1207/T1207</f>
        <v>#DIV/0!</v>
      </c>
      <c r="BC1207" s="100" t="e">
        <f>X1207/T1207</f>
        <v>#DIV/0!</v>
      </c>
      <c r="BD1207" s="100" t="e">
        <f>(W1207+X1207)/T1207</f>
        <v>#DIV/0!</v>
      </c>
    </row>
    <row r="1208" spans="2:56" hidden="1" outlineLevel="4" collapsed="1" x14ac:dyDescent="0.2">
      <c r="B1208" s="115" t="s">
        <v>1262</v>
      </c>
      <c r="C1208" s="114">
        <v>1</v>
      </c>
      <c r="D1208" s="113">
        <v>3</v>
      </c>
      <c r="E1208" s="109"/>
      <c r="F1208" s="112">
        <v>0</v>
      </c>
      <c r="G1208" s="111"/>
      <c r="H1208" s="109"/>
      <c r="I1208" s="107">
        <v>12.94</v>
      </c>
      <c r="K1208" s="112">
        <v>12.94</v>
      </c>
      <c r="L1208" s="111"/>
      <c r="M1208" s="111"/>
      <c r="N1208" s="109"/>
      <c r="O1208" s="108">
        <v>0</v>
      </c>
      <c r="P1208" s="110">
        <v>5.6000000000000001E-2</v>
      </c>
      <c r="Q1208" s="109"/>
      <c r="R1208" s="110">
        <v>5.6000000000000001E-2</v>
      </c>
      <c r="S1208" s="109"/>
      <c r="T1208" s="108">
        <v>0</v>
      </c>
      <c r="U1208" s="110">
        <v>0</v>
      </c>
      <c r="V1208" s="109"/>
      <c r="W1208" s="108">
        <v>0</v>
      </c>
      <c r="X1208" s="108">
        <v>0</v>
      </c>
      <c r="Y1208" s="107">
        <v>0</v>
      </c>
      <c r="Z1208" s="107">
        <v>0</v>
      </c>
      <c r="AA1208" s="107">
        <v>0</v>
      </c>
      <c r="AB1208" s="107">
        <v>0</v>
      </c>
      <c r="AC1208" s="107">
        <v>7</v>
      </c>
      <c r="AD1208" s="107">
        <v>6</v>
      </c>
      <c r="AE1208" s="107">
        <v>0</v>
      </c>
      <c r="AF1208" s="107">
        <v>7</v>
      </c>
      <c r="AG1208" s="107">
        <v>0</v>
      </c>
      <c r="AH1208" s="107">
        <v>6</v>
      </c>
      <c r="AI1208" s="107">
        <v>0</v>
      </c>
      <c r="AJ1208" s="107">
        <v>18</v>
      </c>
      <c r="AK1208" s="107">
        <v>7</v>
      </c>
      <c r="AL1208" s="107">
        <v>0</v>
      </c>
      <c r="AM1208" s="107">
        <v>21</v>
      </c>
      <c r="AN1208" s="104">
        <v>0.6</v>
      </c>
      <c r="AO1208" s="104">
        <v>0</v>
      </c>
      <c r="AP1208" s="104">
        <v>0.6</v>
      </c>
      <c r="AQ1208" s="104">
        <v>0.7</v>
      </c>
      <c r="AR1208" s="104">
        <v>0</v>
      </c>
      <c r="AS1208" s="104">
        <v>0</v>
      </c>
      <c r="AT1208" s="104">
        <v>0</v>
      </c>
      <c r="AU1208" s="104">
        <v>0.7</v>
      </c>
      <c r="AV1208" s="106">
        <v>2609</v>
      </c>
      <c r="AW1208" s="105">
        <v>1</v>
      </c>
      <c r="AX1208" s="104">
        <v>7</v>
      </c>
      <c r="AY1208" s="103" t="e">
        <v>#VALUE!</v>
      </c>
      <c r="AZ1208" s="103" t="e">
        <v>#VALUE!</v>
      </c>
      <c r="BA1208" s="100" t="e">
        <f>U1208/T1208</f>
        <v>#DIV/0!</v>
      </c>
      <c r="BB1208" s="100" t="e">
        <f>W1208/T1208</f>
        <v>#DIV/0!</v>
      </c>
      <c r="BC1208" s="100" t="e">
        <f>X1208/T1208</f>
        <v>#DIV/0!</v>
      </c>
      <c r="BD1208" s="100" t="e">
        <f>(W1208+X1208)/T1208</f>
        <v>#DIV/0!</v>
      </c>
    </row>
    <row r="1209" spans="2:56" hidden="1" outlineLevel="4" collapsed="1" x14ac:dyDescent="0.2">
      <c r="B1209" s="115" t="s">
        <v>1263</v>
      </c>
      <c r="C1209" s="114">
        <v>1</v>
      </c>
      <c r="D1209" s="113">
        <v>5</v>
      </c>
      <c r="E1209" s="109"/>
      <c r="F1209" s="112">
        <v>0</v>
      </c>
      <c r="G1209" s="111"/>
      <c r="H1209" s="109"/>
      <c r="I1209" s="107">
        <v>21.56</v>
      </c>
      <c r="K1209" s="112">
        <v>21.56</v>
      </c>
      <c r="L1209" s="111"/>
      <c r="M1209" s="111"/>
      <c r="N1209" s="109"/>
      <c r="O1209" s="108">
        <v>0</v>
      </c>
      <c r="P1209" s="110">
        <v>1.6E-2</v>
      </c>
      <c r="Q1209" s="109"/>
      <c r="R1209" s="110">
        <v>1.6E-2</v>
      </c>
      <c r="S1209" s="109"/>
      <c r="T1209" s="108">
        <v>0</v>
      </c>
      <c r="U1209" s="110">
        <v>0</v>
      </c>
      <c r="V1209" s="109"/>
      <c r="W1209" s="108">
        <v>0</v>
      </c>
      <c r="X1209" s="108">
        <v>0</v>
      </c>
      <c r="Y1209" s="107">
        <v>0</v>
      </c>
      <c r="Z1209" s="107">
        <v>0</v>
      </c>
      <c r="AA1209" s="107">
        <v>0</v>
      </c>
      <c r="AB1209" s="107">
        <v>0</v>
      </c>
      <c r="AC1209" s="107">
        <v>2</v>
      </c>
      <c r="AD1209" s="107">
        <v>1</v>
      </c>
      <c r="AE1209" s="107">
        <v>0</v>
      </c>
      <c r="AF1209" s="107">
        <v>2</v>
      </c>
      <c r="AG1209" s="107">
        <v>0</v>
      </c>
      <c r="AH1209" s="107">
        <v>1</v>
      </c>
      <c r="AI1209" s="107">
        <v>0</v>
      </c>
      <c r="AJ1209" s="107">
        <v>5</v>
      </c>
      <c r="AK1209" s="107">
        <v>2</v>
      </c>
      <c r="AL1209" s="107">
        <v>0</v>
      </c>
      <c r="AM1209" s="107">
        <v>10</v>
      </c>
      <c r="AN1209" s="104">
        <v>0.16669999999999999</v>
      </c>
      <c r="AO1209" s="104">
        <v>0</v>
      </c>
      <c r="AP1209" s="104">
        <v>0.16669999999999999</v>
      </c>
      <c r="AQ1209" s="104">
        <v>0.33329999999999999</v>
      </c>
      <c r="AR1209" s="104">
        <v>0</v>
      </c>
      <c r="AS1209" s="104">
        <v>0</v>
      </c>
      <c r="AT1209" s="104">
        <v>0</v>
      </c>
      <c r="AU1209" s="104">
        <v>0.33</v>
      </c>
      <c r="AV1209" s="106">
        <v>1242</v>
      </c>
      <c r="AW1209" s="105">
        <v>1</v>
      </c>
      <c r="AX1209" s="104">
        <v>2</v>
      </c>
      <c r="AY1209" s="103" t="e">
        <v>#VALUE!</v>
      </c>
      <c r="AZ1209" s="103" t="e">
        <v>#VALUE!</v>
      </c>
      <c r="BA1209" s="100" t="e">
        <f>U1209/T1209</f>
        <v>#DIV/0!</v>
      </c>
      <c r="BB1209" s="100" t="e">
        <f>W1209/T1209</f>
        <v>#DIV/0!</v>
      </c>
      <c r="BC1209" s="100" t="e">
        <f>X1209/T1209</f>
        <v>#DIV/0!</v>
      </c>
      <c r="BD1209" s="100" t="e">
        <f>(W1209+X1209)/T1209</f>
        <v>#DIV/0!</v>
      </c>
    </row>
    <row r="1210" spans="2:56" hidden="1" outlineLevel="4" collapsed="1" x14ac:dyDescent="0.2">
      <c r="B1210" s="115" t="s">
        <v>1261</v>
      </c>
      <c r="C1210" s="114">
        <v>1</v>
      </c>
      <c r="D1210" s="113">
        <v>4</v>
      </c>
      <c r="E1210" s="109"/>
      <c r="F1210" s="112">
        <v>0</v>
      </c>
      <c r="G1210" s="111"/>
      <c r="H1210" s="109"/>
      <c r="I1210" s="107">
        <v>17.25</v>
      </c>
      <c r="K1210" s="112">
        <v>17.25</v>
      </c>
      <c r="L1210" s="111"/>
      <c r="M1210" s="111"/>
      <c r="N1210" s="109"/>
      <c r="O1210" s="108">
        <v>0</v>
      </c>
      <c r="P1210" s="110">
        <v>8.0000000000000002E-3</v>
      </c>
      <c r="Q1210" s="109"/>
      <c r="R1210" s="110">
        <v>8.0000000000000002E-3</v>
      </c>
      <c r="S1210" s="109"/>
      <c r="T1210" s="108">
        <v>0</v>
      </c>
      <c r="U1210" s="110">
        <v>0</v>
      </c>
      <c r="V1210" s="109"/>
      <c r="W1210" s="108">
        <v>0</v>
      </c>
      <c r="X1210" s="108">
        <v>0</v>
      </c>
      <c r="Y1210" s="107">
        <v>0</v>
      </c>
      <c r="Z1210" s="107">
        <v>0</v>
      </c>
      <c r="AA1210" s="107">
        <v>0</v>
      </c>
      <c r="AB1210" s="107">
        <v>0</v>
      </c>
      <c r="AC1210" s="107">
        <v>1</v>
      </c>
      <c r="AD1210" s="107">
        <v>1</v>
      </c>
      <c r="AE1210" s="107">
        <v>0</v>
      </c>
      <c r="AF1210" s="107">
        <v>1</v>
      </c>
      <c r="AG1210" s="107">
        <v>0</v>
      </c>
      <c r="AH1210" s="107">
        <v>1</v>
      </c>
      <c r="AI1210" s="107">
        <v>0</v>
      </c>
      <c r="AJ1210" s="107">
        <v>4</v>
      </c>
      <c r="AK1210" s="107">
        <v>1</v>
      </c>
      <c r="AL1210" s="107">
        <v>0</v>
      </c>
      <c r="AM1210" s="107">
        <v>4</v>
      </c>
      <c r="AN1210" s="104">
        <v>0.1333</v>
      </c>
      <c r="AO1210" s="104">
        <v>0</v>
      </c>
      <c r="AP1210" s="104">
        <v>0.1333</v>
      </c>
      <c r="AQ1210" s="104">
        <v>0.1333</v>
      </c>
      <c r="AR1210" s="104">
        <v>0</v>
      </c>
      <c r="AS1210" s="104">
        <v>0</v>
      </c>
      <c r="AT1210" s="104">
        <v>0</v>
      </c>
      <c r="AU1210" s="104">
        <v>0.13</v>
      </c>
      <c r="AV1210" s="106">
        <v>497</v>
      </c>
      <c r="AW1210" s="105">
        <v>1</v>
      </c>
      <c r="AX1210" s="104">
        <v>1</v>
      </c>
      <c r="AY1210" s="103" t="e">
        <v>#VALUE!</v>
      </c>
      <c r="AZ1210" s="103" t="e">
        <v>#VALUE!</v>
      </c>
      <c r="BA1210" s="100" t="e">
        <f>U1210/T1210</f>
        <v>#DIV/0!</v>
      </c>
      <c r="BB1210" s="100" t="e">
        <f>W1210/T1210</f>
        <v>#DIV/0!</v>
      </c>
      <c r="BC1210" s="100" t="e">
        <f>X1210/T1210</f>
        <v>#DIV/0!</v>
      </c>
      <c r="BD1210" s="100" t="e">
        <f>(W1210+X1210)/T1210</f>
        <v>#DIV/0!</v>
      </c>
    </row>
    <row r="1211" spans="2:56" hidden="1" outlineLevel="4" collapsed="1" x14ac:dyDescent="0.2">
      <c r="B1211" s="115" t="s">
        <v>1265</v>
      </c>
      <c r="C1211" s="114">
        <v>1</v>
      </c>
      <c r="D1211" s="113">
        <v>8</v>
      </c>
      <c r="E1211" s="109"/>
      <c r="F1211" s="112">
        <v>0</v>
      </c>
      <c r="G1211" s="111"/>
      <c r="H1211" s="109"/>
      <c r="I1211" s="107">
        <v>34.5</v>
      </c>
      <c r="K1211" s="112">
        <v>34.5</v>
      </c>
      <c r="L1211" s="111"/>
      <c r="M1211" s="111"/>
      <c r="N1211" s="109"/>
      <c r="O1211" s="108">
        <v>0</v>
      </c>
      <c r="P1211" s="110">
        <v>5.6000000000000001E-2</v>
      </c>
      <c r="Q1211" s="109"/>
      <c r="R1211" s="110">
        <v>5.6000000000000001E-2</v>
      </c>
      <c r="S1211" s="109"/>
      <c r="T1211" s="108">
        <v>0</v>
      </c>
      <c r="U1211" s="110">
        <v>0</v>
      </c>
      <c r="V1211" s="109"/>
      <c r="W1211" s="108">
        <v>0</v>
      </c>
      <c r="X1211" s="108">
        <v>0</v>
      </c>
      <c r="Y1211" s="107">
        <v>0</v>
      </c>
      <c r="Z1211" s="107">
        <v>0</v>
      </c>
      <c r="AA1211" s="107">
        <v>0</v>
      </c>
      <c r="AB1211" s="107">
        <v>0</v>
      </c>
      <c r="AC1211" s="107">
        <v>7</v>
      </c>
      <c r="AD1211" s="107">
        <v>7</v>
      </c>
      <c r="AE1211" s="107">
        <v>0</v>
      </c>
      <c r="AF1211" s="107">
        <v>7</v>
      </c>
      <c r="AG1211" s="107">
        <v>0</v>
      </c>
      <c r="AH1211" s="107">
        <v>7</v>
      </c>
      <c r="AI1211" s="107">
        <v>0</v>
      </c>
      <c r="AJ1211" s="107">
        <v>56</v>
      </c>
      <c r="AK1211" s="107">
        <v>7</v>
      </c>
      <c r="AL1211" s="107">
        <v>0</v>
      </c>
      <c r="AM1211" s="107">
        <v>56</v>
      </c>
      <c r="AN1211" s="104">
        <v>1.8667</v>
      </c>
      <c r="AO1211" s="104">
        <v>0</v>
      </c>
      <c r="AP1211" s="104">
        <v>1.8667</v>
      </c>
      <c r="AQ1211" s="104">
        <v>1.8667</v>
      </c>
      <c r="AR1211" s="104">
        <v>0</v>
      </c>
      <c r="AS1211" s="104">
        <v>0</v>
      </c>
      <c r="AT1211" s="104">
        <v>0</v>
      </c>
      <c r="AU1211" s="104">
        <v>1.87</v>
      </c>
      <c r="AV1211" s="106">
        <v>6957</v>
      </c>
      <c r="AW1211" s="105">
        <v>1</v>
      </c>
      <c r="AX1211" s="104">
        <v>7</v>
      </c>
      <c r="AY1211" s="103" t="e">
        <v>#VALUE!</v>
      </c>
      <c r="AZ1211" s="103" t="e">
        <v>#VALUE!</v>
      </c>
      <c r="BA1211" s="100" t="e">
        <f>U1211/T1211</f>
        <v>#DIV/0!</v>
      </c>
      <c r="BB1211" s="100" t="e">
        <f>W1211/T1211</f>
        <v>#DIV/0!</v>
      </c>
      <c r="BC1211" s="100" t="e">
        <f>X1211/T1211</f>
        <v>#DIV/0!</v>
      </c>
      <c r="BD1211" s="100" t="e">
        <f>(W1211+X1211)/T1211</f>
        <v>#DIV/0!</v>
      </c>
    </row>
    <row r="1212" spans="2:56" hidden="1" outlineLevel="4" collapsed="1" x14ac:dyDescent="0.2">
      <c r="B1212" s="115" t="s">
        <v>1273</v>
      </c>
      <c r="C1212" s="114">
        <v>1</v>
      </c>
      <c r="D1212" s="113">
        <v>1</v>
      </c>
      <c r="E1212" s="109"/>
      <c r="F1212" s="112">
        <v>0</v>
      </c>
      <c r="G1212" s="111"/>
      <c r="H1212" s="109"/>
      <c r="I1212" s="107">
        <v>4.3099999999999996</v>
      </c>
      <c r="K1212" s="112">
        <v>4.3099999999999996</v>
      </c>
      <c r="L1212" s="111"/>
      <c r="M1212" s="111"/>
      <c r="N1212" s="109"/>
      <c r="O1212" s="108">
        <v>0</v>
      </c>
      <c r="P1212" s="110">
        <v>0.2</v>
      </c>
      <c r="Q1212" s="109"/>
      <c r="R1212" s="110">
        <v>0.2</v>
      </c>
      <c r="S1212" s="109"/>
      <c r="T1212" s="108">
        <v>0</v>
      </c>
      <c r="U1212" s="110">
        <v>0</v>
      </c>
      <c r="V1212" s="109"/>
      <c r="W1212" s="108">
        <v>0</v>
      </c>
      <c r="X1212" s="108">
        <v>0</v>
      </c>
      <c r="Y1212" s="107">
        <v>0</v>
      </c>
      <c r="Z1212" s="107">
        <v>0</v>
      </c>
      <c r="AA1212" s="107">
        <v>0</v>
      </c>
      <c r="AB1212" s="107">
        <v>0</v>
      </c>
      <c r="AC1212" s="107">
        <v>25</v>
      </c>
      <c r="AD1212" s="107">
        <v>23</v>
      </c>
      <c r="AE1212" s="107">
        <v>0</v>
      </c>
      <c r="AF1212" s="107">
        <v>25</v>
      </c>
      <c r="AG1212" s="107">
        <v>0</v>
      </c>
      <c r="AH1212" s="107">
        <v>23</v>
      </c>
      <c r="AI1212" s="107">
        <v>0</v>
      </c>
      <c r="AJ1212" s="107">
        <v>23</v>
      </c>
      <c r="AK1212" s="107">
        <v>25</v>
      </c>
      <c r="AL1212" s="107">
        <v>0</v>
      </c>
      <c r="AM1212" s="107">
        <v>25</v>
      </c>
      <c r="AN1212" s="104">
        <v>0.76670000000000005</v>
      </c>
      <c r="AO1212" s="104">
        <v>0</v>
      </c>
      <c r="AP1212" s="104">
        <v>0.76670000000000005</v>
      </c>
      <c r="AQ1212" s="104">
        <v>0.83330000000000004</v>
      </c>
      <c r="AR1212" s="104">
        <v>0</v>
      </c>
      <c r="AS1212" s="104">
        <v>0</v>
      </c>
      <c r="AT1212" s="104">
        <v>0</v>
      </c>
      <c r="AU1212" s="104">
        <v>0.83</v>
      </c>
      <c r="AV1212" s="106">
        <v>3106</v>
      </c>
      <c r="AW1212" s="105">
        <v>1</v>
      </c>
      <c r="AX1212" s="104">
        <v>25</v>
      </c>
      <c r="AY1212" s="103" t="e">
        <v>#VALUE!</v>
      </c>
      <c r="AZ1212" s="103" t="e">
        <v>#VALUE!</v>
      </c>
      <c r="BA1212" s="100" t="e">
        <f>U1212/T1212</f>
        <v>#DIV/0!</v>
      </c>
      <c r="BB1212" s="100" t="e">
        <f>W1212/T1212</f>
        <v>#DIV/0!</v>
      </c>
      <c r="BC1212" s="100" t="e">
        <f>X1212/T1212</f>
        <v>#DIV/0!</v>
      </c>
      <c r="BD1212" s="100" t="e">
        <f>(W1212+X1212)/T1212</f>
        <v>#DIV/0!</v>
      </c>
    </row>
    <row r="1213" spans="2:56" hidden="1" outlineLevel="4" collapsed="1" x14ac:dyDescent="0.2">
      <c r="B1213" s="115" t="s">
        <v>1266</v>
      </c>
      <c r="C1213" s="114">
        <v>1</v>
      </c>
      <c r="D1213" s="113">
        <v>2</v>
      </c>
      <c r="E1213" s="109"/>
      <c r="F1213" s="112">
        <v>0</v>
      </c>
      <c r="G1213" s="111"/>
      <c r="H1213" s="109"/>
      <c r="I1213" s="107">
        <v>8.6300000000000008</v>
      </c>
      <c r="K1213" s="112">
        <v>8.6300000000000008</v>
      </c>
      <c r="L1213" s="111"/>
      <c r="M1213" s="111"/>
      <c r="N1213" s="109"/>
      <c r="O1213" s="108">
        <v>0</v>
      </c>
      <c r="P1213" s="110">
        <v>7.1999999999999995E-2</v>
      </c>
      <c r="Q1213" s="109"/>
      <c r="R1213" s="110">
        <v>7.1999999999999995E-2</v>
      </c>
      <c r="S1213" s="109"/>
      <c r="T1213" s="108">
        <v>0</v>
      </c>
      <c r="U1213" s="110">
        <v>0</v>
      </c>
      <c r="V1213" s="109"/>
      <c r="W1213" s="108">
        <v>0</v>
      </c>
      <c r="X1213" s="108">
        <v>0</v>
      </c>
      <c r="Y1213" s="107">
        <v>0</v>
      </c>
      <c r="Z1213" s="107">
        <v>0</v>
      </c>
      <c r="AA1213" s="107">
        <v>0</v>
      </c>
      <c r="AB1213" s="107">
        <v>0</v>
      </c>
      <c r="AC1213" s="107">
        <v>9</v>
      </c>
      <c r="AD1213" s="107">
        <v>8</v>
      </c>
      <c r="AE1213" s="107">
        <v>0</v>
      </c>
      <c r="AF1213" s="107">
        <v>9</v>
      </c>
      <c r="AG1213" s="107">
        <v>0</v>
      </c>
      <c r="AH1213" s="107">
        <v>8</v>
      </c>
      <c r="AI1213" s="107">
        <v>0</v>
      </c>
      <c r="AJ1213" s="107">
        <v>16</v>
      </c>
      <c r="AK1213" s="107">
        <v>9</v>
      </c>
      <c r="AL1213" s="107">
        <v>0</v>
      </c>
      <c r="AM1213" s="107">
        <v>18</v>
      </c>
      <c r="AN1213" s="104">
        <v>0.5333</v>
      </c>
      <c r="AO1213" s="104">
        <v>0</v>
      </c>
      <c r="AP1213" s="104">
        <v>0.5333</v>
      </c>
      <c r="AQ1213" s="104">
        <v>0.6</v>
      </c>
      <c r="AR1213" s="104">
        <v>0</v>
      </c>
      <c r="AS1213" s="104">
        <v>0</v>
      </c>
      <c r="AT1213" s="104">
        <v>0</v>
      </c>
      <c r="AU1213" s="104">
        <v>0.6</v>
      </c>
      <c r="AV1213" s="106">
        <v>2236</v>
      </c>
      <c r="AW1213" s="105">
        <v>1</v>
      </c>
      <c r="AX1213" s="104">
        <v>9</v>
      </c>
      <c r="AY1213" s="103" t="e">
        <v>#VALUE!</v>
      </c>
      <c r="AZ1213" s="103" t="e">
        <v>#VALUE!</v>
      </c>
      <c r="BA1213" s="100" t="e">
        <f>U1213/T1213</f>
        <v>#DIV/0!</v>
      </c>
      <c r="BB1213" s="100" t="e">
        <f>W1213/T1213</f>
        <v>#DIV/0!</v>
      </c>
      <c r="BC1213" s="100" t="e">
        <f>X1213/T1213</f>
        <v>#DIV/0!</v>
      </c>
      <c r="BD1213" s="100" t="e">
        <f>(W1213+X1213)/T1213</f>
        <v>#DIV/0!</v>
      </c>
    </row>
    <row r="1214" spans="2:56" hidden="1" outlineLevel="4" collapsed="1" x14ac:dyDescent="0.2">
      <c r="B1214" s="115" t="s">
        <v>1267</v>
      </c>
      <c r="C1214" s="114">
        <v>1</v>
      </c>
      <c r="D1214" s="113">
        <v>5</v>
      </c>
      <c r="E1214" s="109"/>
      <c r="F1214" s="112">
        <v>0</v>
      </c>
      <c r="G1214" s="111"/>
      <c r="H1214" s="109"/>
      <c r="I1214" s="107">
        <v>21.56</v>
      </c>
      <c r="K1214" s="112">
        <v>21.56</v>
      </c>
      <c r="L1214" s="111"/>
      <c r="M1214" s="111"/>
      <c r="N1214" s="109"/>
      <c r="O1214" s="108">
        <v>0</v>
      </c>
      <c r="P1214" s="110">
        <v>8.0000000000000002E-3</v>
      </c>
      <c r="Q1214" s="109"/>
      <c r="R1214" s="110">
        <v>8.0000000000000002E-3</v>
      </c>
      <c r="S1214" s="109"/>
      <c r="T1214" s="108">
        <v>0</v>
      </c>
      <c r="U1214" s="110">
        <v>0</v>
      </c>
      <c r="V1214" s="109"/>
      <c r="W1214" s="108">
        <v>0</v>
      </c>
      <c r="X1214" s="108">
        <v>0</v>
      </c>
      <c r="Y1214" s="107">
        <v>0</v>
      </c>
      <c r="Z1214" s="107">
        <v>0</v>
      </c>
      <c r="AA1214" s="107">
        <v>0</v>
      </c>
      <c r="AB1214" s="107">
        <v>0</v>
      </c>
      <c r="AC1214" s="107">
        <v>1</v>
      </c>
      <c r="AD1214" s="107">
        <v>1</v>
      </c>
      <c r="AE1214" s="107">
        <v>0</v>
      </c>
      <c r="AF1214" s="107">
        <v>1</v>
      </c>
      <c r="AG1214" s="107">
        <v>0</v>
      </c>
      <c r="AH1214" s="107">
        <v>1</v>
      </c>
      <c r="AI1214" s="107">
        <v>0</v>
      </c>
      <c r="AJ1214" s="107">
        <v>5</v>
      </c>
      <c r="AK1214" s="107">
        <v>1</v>
      </c>
      <c r="AL1214" s="107">
        <v>0</v>
      </c>
      <c r="AM1214" s="107">
        <v>5</v>
      </c>
      <c r="AN1214" s="104">
        <v>0.16669999999999999</v>
      </c>
      <c r="AO1214" s="104">
        <v>0</v>
      </c>
      <c r="AP1214" s="104">
        <v>0.16669999999999999</v>
      </c>
      <c r="AQ1214" s="104">
        <v>0.16669999999999999</v>
      </c>
      <c r="AR1214" s="104">
        <v>0</v>
      </c>
      <c r="AS1214" s="104">
        <v>0</v>
      </c>
      <c r="AT1214" s="104">
        <v>0</v>
      </c>
      <c r="AU1214" s="104">
        <v>0.17</v>
      </c>
      <c r="AV1214" s="106">
        <v>621</v>
      </c>
      <c r="AW1214" s="105">
        <v>1</v>
      </c>
      <c r="AX1214" s="104">
        <v>1</v>
      </c>
      <c r="AY1214" s="103" t="e">
        <v>#VALUE!</v>
      </c>
      <c r="AZ1214" s="103" t="e">
        <v>#VALUE!</v>
      </c>
      <c r="BA1214" s="100" t="e">
        <f>U1214/T1214</f>
        <v>#DIV/0!</v>
      </c>
      <c r="BB1214" s="100" t="e">
        <f>W1214/T1214</f>
        <v>#DIV/0!</v>
      </c>
      <c r="BC1214" s="100" t="e">
        <f>X1214/T1214</f>
        <v>#DIV/0!</v>
      </c>
      <c r="BD1214" s="100" t="e">
        <f>(W1214+X1214)/T1214</f>
        <v>#DIV/0!</v>
      </c>
    </row>
    <row r="1215" spans="2:56" hidden="1" outlineLevel="4" collapsed="1" x14ac:dyDescent="0.2">
      <c r="B1215" s="115" t="s">
        <v>1268</v>
      </c>
      <c r="C1215" s="114">
        <v>1</v>
      </c>
      <c r="D1215" s="113">
        <v>6</v>
      </c>
      <c r="E1215" s="109"/>
      <c r="F1215" s="112">
        <v>0</v>
      </c>
      <c r="G1215" s="111"/>
      <c r="H1215" s="109"/>
      <c r="I1215" s="107">
        <v>25.88</v>
      </c>
      <c r="K1215" s="112">
        <v>25.88</v>
      </c>
      <c r="L1215" s="111"/>
      <c r="M1215" s="111"/>
      <c r="N1215" s="109"/>
      <c r="O1215" s="108">
        <v>0</v>
      </c>
      <c r="P1215" s="110">
        <v>0</v>
      </c>
      <c r="Q1215" s="109"/>
      <c r="R1215" s="110">
        <v>0</v>
      </c>
      <c r="S1215" s="109"/>
      <c r="T1215" s="108">
        <v>0</v>
      </c>
      <c r="U1215" s="110">
        <v>0</v>
      </c>
      <c r="V1215" s="109"/>
      <c r="W1215" s="108">
        <v>0</v>
      </c>
      <c r="X1215" s="108">
        <v>0</v>
      </c>
      <c r="Y1215" s="107">
        <v>0</v>
      </c>
      <c r="Z1215" s="107">
        <v>0</v>
      </c>
      <c r="AA1215" s="107">
        <v>0</v>
      </c>
      <c r="AB1215" s="107">
        <v>0</v>
      </c>
      <c r="AC1215" s="107">
        <v>0</v>
      </c>
      <c r="AD1215" s="107">
        <v>0</v>
      </c>
      <c r="AE1215" s="107">
        <v>0</v>
      </c>
      <c r="AF1215" s="107">
        <v>0</v>
      </c>
      <c r="AG1215" s="107">
        <v>0</v>
      </c>
      <c r="AH1215" s="107">
        <v>0</v>
      </c>
      <c r="AI1215" s="107">
        <v>0</v>
      </c>
      <c r="AJ1215" s="107">
        <v>0</v>
      </c>
      <c r="AK1215" s="107">
        <v>0</v>
      </c>
      <c r="AL1215" s="107">
        <v>0</v>
      </c>
      <c r="AM1215" s="107">
        <v>0</v>
      </c>
      <c r="AN1215" s="104">
        <v>0</v>
      </c>
      <c r="AO1215" s="104">
        <v>0</v>
      </c>
      <c r="AP1215" s="104">
        <v>0</v>
      </c>
      <c r="AQ1215" s="104">
        <v>0</v>
      </c>
      <c r="AR1215" s="104">
        <v>0</v>
      </c>
      <c r="AS1215" s="104">
        <v>0</v>
      </c>
      <c r="AT1215" s="104">
        <v>0</v>
      </c>
      <c r="AU1215" s="104">
        <v>0</v>
      </c>
      <c r="AV1215" s="106">
        <v>0</v>
      </c>
      <c r="AW1215" s="105">
        <v>0</v>
      </c>
      <c r="AX1215" s="104">
        <v>0</v>
      </c>
      <c r="AY1215" s="103" t="e">
        <v>#VALUE!</v>
      </c>
      <c r="AZ1215" s="103" t="e">
        <v>#VALUE!</v>
      </c>
      <c r="BA1215" s="100" t="e">
        <f>U1215/T1215</f>
        <v>#DIV/0!</v>
      </c>
      <c r="BB1215" s="100" t="e">
        <f>W1215/T1215</f>
        <v>#DIV/0!</v>
      </c>
      <c r="BC1215" s="100" t="e">
        <f>X1215/T1215</f>
        <v>#DIV/0!</v>
      </c>
      <c r="BD1215" s="100" t="e">
        <f>(W1215+X1215)/T1215</f>
        <v>#DIV/0!</v>
      </c>
    </row>
    <row r="1216" spans="2:56" hidden="1" outlineLevel="4" collapsed="1" x14ac:dyDescent="0.2">
      <c r="B1216" s="115" t="s">
        <v>1272</v>
      </c>
      <c r="C1216" s="114">
        <v>1</v>
      </c>
      <c r="D1216" s="113">
        <v>7</v>
      </c>
      <c r="E1216" s="109"/>
      <c r="F1216" s="112">
        <v>0</v>
      </c>
      <c r="G1216" s="111"/>
      <c r="H1216" s="109"/>
      <c r="I1216" s="107">
        <v>30.19</v>
      </c>
      <c r="K1216" s="112">
        <v>30.19</v>
      </c>
      <c r="L1216" s="111"/>
      <c r="M1216" s="111"/>
      <c r="N1216" s="109"/>
      <c r="O1216" s="108">
        <v>0</v>
      </c>
      <c r="P1216" s="110">
        <v>0</v>
      </c>
      <c r="Q1216" s="109"/>
      <c r="R1216" s="110">
        <v>0</v>
      </c>
      <c r="S1216" s="109"/>
      <c r="T1216" s="108">
        <v>0</v>
      </c>
      <c r="U1216" s="110">
        <v>0</v>
      </c>
      <c r="V1216" s="109"/>
      <c r="W1216" s="108">
        <v>0</v>
      </c>
      <c r="X1216" s="108">
        <v>0</v>
      </c>
      <c r="Y1216" s="107">
        <v>0</v>
      </c>
      <c r="Z1216" s="107">
        <v>0</v>
      </c>
      <c r="AA1216" s="107">
        <v>0</v>
      </c>
      <c r="AB1216" s="107">
        <v>0</v>
      </c>
      <c r="AC1216" s="107">
        <v>0</v>
      </c>
      <c r="AD1216" s="107">
        <v>0</v>
      </c>
      <c r="AE1216" s="107">
        <v>0</v>
      </c>
      <c r="AF1216" s="107">
        <v>0</v>
      </c>
      <c r="AG1216" s="107">
        <v>0</v>
      </c>
      <c r="AH1216" s="107">
        <v>0</v>
      </c>
      <c r="AI1216" s="107">
        <v>0</v>
      </c>
      <c r="AJ1216" s="107">
        <v>0</v>
      </c>
      <c r="AK1216" s="107">
        <v>0</v>
      </c>
      <c r="AL1216" s="107">
        <v>0</v>
      </c>
      <c r="AM1216" s="107">
        <v>0</v>
      </c>
      <c r="AN1216" s="104">
        <v>0</v>
      </c>
      <c r="AO1216" s="104">
        <v>0</v>
      </c>
      <c r="AP1216" s="104">
        <v>0</v>
      </c>
      <c r="AQ1216" s="104">
        <v>0</v>
      </c>
      <c r="AR1216" s="104">
        <v>0</v>
      </c>
      <c r="AS1216" s="104">
        <v>0</v>
      </c>
      <c r="AT1216" s="104">
        <v>0</v>
      </c>
      <c r="AU1216" s="104">
        <v>0</v>
      </c>
      <c r="AV1216" s="106">
        <v>0</v>
      </c>
      <c r="AW1216" s="105">
        <v>0</v>
      </c>
      <c r="AX1216" s="104">
        <v>0</v>
      </c>
      <c r="AY1216" s="103" t="e">
        <v>#VALUE!</v>
      </c>
      <c r="AZ1216" s="103" t="e">
        <v>#VALUE!</v>
      </c>
      <c r="BA1216" s="100" t="e">
        <f>U1216/T1216</f>
        <v>#DIV/0!</v>
      </c>
      <c r="BB1216" s="100" t="e">
        <f>W1216/T1216</f>
        <v>#DIV/0!</v>
      </c>
      <c r="BC1216" s="100" t="e">
        <f>X1216/T1216</f>
        <v>#DIV/0!</v>
      </c>
      <c r="BD1216" s="100" t="e">
        <f>(W1216+X1216)/T1216</f>
        <v>#DIV/0!</v>
      </c>
    </row>
    <row r="1217" spans="2:56" hidden="1" outlineLevel="4" collapsed="1" x14ac:dyDescent="0.2">
      <c r="B1217" s="115" t="s">
        <v>1269</v>
      </c>
      <c r="C1217" s="114">
        <v>1</v>
      </c>
      <c r="D1217" s="113">
        <v>4</v>
      </c>
      <c r="E1217" s="109"/>
      <c r="F1217" s="112">
        <v>0</v>
      </c>
      <c r="G1217" s="111"/>
      <c r="H1217" s="109"/>
      <c r="I1217" s="107">
        <v>17.25</v>
      </c>
      <c r="K1217" s="112">
        <v>17.25</v>
      </c>
      <c r="L1217" s="111"/>
      <c r="M1217" s="111"/>
      <c r="N1217" s="109"/>
      <c r="O1217" s="108">
        <v>0</v>
      </c>
      <c r="P1217" s="110">
        <v>0</v>
      </c>
      <c r="Q1217" s="109"/>
      <c r="R1217" s="110">
        <v>0</v>
      </c>
      <c r="S1217" s="109"/>
      <c r="T1217" s="108">
        <v>0</v>
      </c>
      <c r="U1217" s="110">
        <v>0</v>
      </c>
      <c r="V1217" s="109"/>
      <c r="W1217" s="108">
        <v>0</v>
      </c>
      <c r="X1217" s="108">
        <v>0</v>
      </c>
      <c r="Y1217" s="107">
        <v>0</v>
      </c>
      <c r="Z1217" s="107">
        <v>0</v>
      </c>
      <c r="AA1217" s="107">
        <v>0</v>
      </c>
      <c r="AB1217" s="107">
        <v>0</v>
      </c>
      <c r="AC1217" s="107">
        <v>0</v>
      </c>
      <c r="AD1217" s="107">
        <v>0</v>
      </c>
      <c r="AE1217" s="107">
        <v>0</v>
      </c>
      <c r="AF1217" s="107">
        <v>0</v>
      </c>
      <c r="AG1217" s="107">
        <v>0</v>
      </c>
      <c r="AH1217" s="107">
        <v>0</v>
      </c>
      <c r="AI1217" s="107">
        <v>0</v>
      </c>
      <c r="AJ1217" s="107">
        <v>0</v>
      </c>
      <c r="AK1217" s="107">
        <v>0</v>
      </c>
      <c r="AL1217" s="107">
        <v>0</v>
      </c>
      <c r="AM1217" s="107">
        <v>0</v>
      </c>
      <c r="AN1217" s="104">
        <v>0</v>
      </c>
      <c r="AO1217" s="104">
        <v>0</v>
      </c>
      <c r="AP1217" s="104">
        <v>0</v>
      </c>
      <c r="AQ1217" s="104">
        <v>0</v>
      </c>
      <c r="AR1217" s="104">
        <v>0</v>
      </c>
      <c r="AS1217" s="104">
        <v>0</v>
      </c>
      <c r="AT1217" s="104">
        <v>0</v>
      </c>
      <c r="AU1217" s="104">
        <v>0</v>
      </c>
      <c r="AV1217" s="106">
        <v>0</v>
      </c>
      <c r="AW1217" s="105">
        <v>0</v>
      </c>
      <c r="AX1217" s="104">
        <v>0</v>
      </c>
      <c r="AY1217" s="103" t="e">
        <v>#VALUE!</v>
      </c>
      <c r="AZ1217" s="103" t="e">
        <v>#VALUE!</v>
      </c>
      <c r="BA1217" s="100" t="e">
        <f>U1217/T1217</f>
        <v>#DIV/0!</v>
      </c>
      <c r="BB1217" s="100" t="e">
        <f>W1217/T1217</f>
        <v>#DIV/0!</v>
      </c>
      <c r="BC1217" s="100" t="e">
        <f>X1217/T1217</f>
        <v>#DIV/0!</v>
      </c>
      <c r="BD1217" s="100" t="e">
        <f>(W1217+X1217)/T1217</f>
        <v>#DIV/0!</v>
      </c>
    </row>
    <row r="1218" spans="2:56" hidden="1" outlineLevel="4" collapsed="1" x14ac:dyDescent="0.2">
      <c r="B1218" s="115" t="s">
        <v>1270</v>
      </c>
      <c r="C1218" s="114">
        <v>1</v>
      </c>
      <c r="D1218" s="113">
        <v>8</v>
      </c>
      <c r="E1218" s="109"/>
      <c r="F1218" s="112">
        <v>0</v>
      </c>
      <c r="G1218" s="111"/>
      <c r="H1218" s="109"/>
      <c r="I1218" s="107">
        <v>34.5</v>
      </c>
      <c r="K1218" s="112">
        <v>34.5</v>
      </c>
      <c r="L1218" s="111"/>
      <c r="M1218" s="111"/>
      <c r="N1218" s="109"/>
      <c r="O1218" s="108">
        <v>0</v>
      </c>
      <c r="P1218" s="110">
        <v>8.0000000000000002E-3</v>
      </c>
      <c r="Q1218" s="109"/>
      <c r="R1218" s="110">
        <v>8.0000000000000002E-3</v>
      </c>
      <c r="S1218" s="109"/>
      <c r="T1218" s="108">
        <v>0</v>
      </c>
      <c r="U1218" s="110">
        <v>0</v>
      </c>
      <c r="V1218" s="109"/>
      <c r="W1218" s="108">
        <v>0</v>
      </c>
      <c r="X1218" s="108">
        <v>0</v>
      </c>
      <c r="Y1218" s="107">
        <v>0</v>
      </c>
      <c r="Z1218" s="107">
        <v>0</v>
      </c>
      <c r="AA1218" s="107">
        <v>0</v>
      </c>
      <c r="AB1218" s="107">
        <v>0</v>
      </c>
      <c r="AC1218" s="107">
        <v>1</v>
      </c>
      <c r="AD1218" s="107">
        <v>0</v>
      </c>
      <c r="AE1218" s="107">
        <v>0</v>
      </c>
      <c r="AF1218" s="107">
        <v>1</v>
      </c>
      <c r="AG1218" s="107">
        <v>0</v>
      </c>
      <c r="AH1218" s="107">
        <v>0</v>
      </c>
      <c r="AI1218" s="107">
        <v>0</v>
      </c>
      <c r="AJ1218" s="107">
        <v>0</v>
      </c>
      <c r="AK1218" s="107">
        <v>1</v>
      </c>
      <c r="AL1218" s="107">
        <v>0</v>
      </c>
      <c r="AM1218" s="107">
        <v>8</v>
      </c>
      <c r="AN1218" s="104">
        <v>0</v>
      </c>
      <c r="AO1218" s="104">
        <v>0</v>
      </c>
      <c r="AP1218" s="104">
        <v>0</v>
      </c>
      <c r="AQ1218" s="104">
        <v>0.26669999999999999</v>
      </c>
      <c r="AR1218" s="104">
        <v>0</v>
      </c>
      <c r="AS1218" s="104">
        <v>0</v>
      </c>
      <c r="AT1218" s="104">
        <v>0</v>
      </c>
      <c r="AU1218" s="104">
        <v>0.27</v>
      </c>
      <c r="AV1218" s="106">
        <v>994</v>
      </c>
      <c r="AW1218" s="105">
        <v>1</v>
      </c>
      <c r="AX1218" s="104">
        <v>1</v>
      </c>
      <c r="AY1218" s="103" t="e">
        <v>#VALUE!</v>
      </c>
      <c r="AZ1218" s="103" t="e">
        <v>#VALUE!</v>
      </c>
      <c r="BA1218" s="100" t="e">
        <f>U1218/T1218</f>
        <v>#DIV/0!</v>
      </c>
      <c r="BB1218" s="100" t="e">
        <f>W1218/T1218</f>
        <v>#DIV/0!</v>
      </c>
      <c r="BC1218" s="100" t="e">
        <f>X1218/T1218</f>
        <v>#DIV/0!</v>
      </c>
      <c r="BD1218" s="100" t="e">
        <f>(W1218+X1218)/T1218</f>
        <v>#DIV/0!</v>
      </c>
    </row>
    <row r="1219" spans="2:56" hidden="1" outlineLevel="4" collapsed="1" x14ac:dyDescent="0.2">
      <c r="B1219" s="115" t="s">
        <v>1271</v>
      </c>
      <c r="C1219" s="114">
        <v>1</v>
      </c>
      <c r="D1219" s="113">
        <v>3</v>
      </c>
      <c r="E1219" s="109"/>
      <c r="F1219" s="112">
        <v>0</v>
      </c>
      <c r="G1219" s="111"/>
      <c r="H1219" s="109"/>
      <c r="I1219" s="107">
        <v>12.94</v>
      </c>
      <c r="K1219" s="112">
        <v>12.94</v>
      </c>
      <c r="L1219" s="111"/>
      <c r="M1219" s="111"/>
      <c r="N1219" s="109"/>
      <c r="O1219" s="108">
        <v>0</v>
      </c>
      <c r="P1219" s="110">
        <v>1.6E-2</v>
      </c>
      <c r="Q1219" s="109"/>
      <c r="R1219" s="110">
        <v>1.6E-2</v>
      </c>
      <c r="S1219" s="109"/>
      <c r="T1219" s="108">
        <v>0</v>
      </c>
      <c r="U1219" s="110">
        <v>0</v>
      </c>
      <c r="V1219" s="109"/>
      <c r="W1219" s="108">
        <v>0</v>
      </c>
      <c r="X1219" s="108">
        <v>0</v>
      </c>
      <c r="Y1219" s="107">
        <v>0</v>
      </c>
      <c r="Z1219" s="107">
        <v>0</v>
      </c>
      <c r="AA1219" s="107">
        <v>0</v>
      </c>
      <c r="AB1219" s="107">
        <v>0</v>
      </c>
      <c r="AC1219" s="107">
        <v>2</v>
      </c>
      <c r="AD1219" s="107">
        <v>2</v>
      </c>
      <c r="AE1219" s="107">
        <v>0</v>
      </c>
      <c r="AF1219" s="107">
        <v>2</v>
      </c>
      <c r="AG1219" s="107">
        <v>0</v>
      </c>
      <c r="AH1219" s="107">
        <v>2</v>
      </c>
      <c r="AI1219" s="107">
        <v>0</v>
      </c>
      <c r="AJ1219" s="107">
        <v>6</v>
      </c>
      <c r="AK1219" s="107">
        <v>2</v>
      </c>
      <c r="AL1219" s="107">
        <v>0</v>
      </c>
      <c r="AM1219" s="107">
        <v>6</v>
      </c>
      <c r="AN1219" s="104">
        <v>0.2</v>
      </c>
      <c r="AO1219" s="104">
        <v>0</v>
      </c>
      <c r="AP1219" s="104">
        <v>0.2</v>
      </c>
      <c r="AQ1219" s="104">
        <v>0.2</v>
      </c>
      <c r="AR1219" s="104">
        <v>0</v>
      </c>
      <c r="AS1219" s="104">
        <v>0</v>
      </c>
      <c r="AT1219" s="104">
        <v>0</v>
      </c>
      <c r="AU1219" s="104">
        <v>0.2</v>
      </c>
      <c r="AV1219" s="106">
        <v>745</v>
      </c>
      <c r="AW1219" s="105">
        <v>1</v>
      </c>
      <c r="AX1219" s="104">
        <v>2</v>
      </c>
      <c r="AY1219" s="103" t="e">
        <v>#VALUE!</v>
      </c>
      <c r="AZ1219" s="103" t="e">
        <v>#VALUE!</v>
      </c>
      <c r="BA1219" s="100" t="e">
        <f>U1219/T1219</f>
        <v>#DIV/0!</v>
      </c>
      <c r="BB1219" s="100" t="e">
        <f>W1219/T1219</f>
        <v>#DIV/0!</v>
      </c>
      <c r="BC1219" s="100" t="e">
        <f>X1219/T1219</f>
        <v>#DIV/0!</v>
      </c>
      <c r="BD1219" s="100" t="e">
        <f>(W1219+X1219)/T1219</f>
        <v>#DIV/0!</v>
      </c>
    </row>
    <row r="1220" spans="2:56" outlineLevel="3" collapsed="1" x14ac:dyDescent="0.2">
      <c r="B1220" s="115" t="s">
        <v>1274</v>
      </c>
      <c r="C1220" s="120">
        <v>13</v>
      </c>
      <c r="D1220" s="119">
        <v>43</v>
      </c>
      <c r="E1220" s="117"/>
      <c r="F1220" s="81">
        <v>0</v>
      </c>
      <c r="G1220" s="118"/>
      <c r="H1220" s="117"/>
      <c r="I1220" s="25">
        <v>184.55</v>
      </c>
      <c r="K1220" s="81">
        <v>184.55</v>
      </c>
      <c r="L1220" s="118"/>
      <c r="M1220" s="118"/>
      <c r="N1220" s="117"/>
      <c r="O1220" s="26">
        <v>0</v>
      </c>
      <c r="P1220" s="83">
        <v>2.976</v>
      </c>
      <c r="Q1220" s="117"/>
      <c r="R1220" s="83">
        <v>2.976</v>
      </c>
      <c r="S1220" s="117"/>
      <c r="T1220" s="26">
        <v>4</v>
      </c>
      <c r="U1220" s="83">
        <v>0</v>
      </c>
      <c r="V1220" s="117"/>
      <c r="W1220" s="26">
        <v>3.8058999999999998</v>
      </c>
      <c r="X1220" s="26">
        <v>0.19589999999999999</v>
      </c>
      <c r="Y1220" s="25">
        <v>108048</v>
      </c>
      <c r="Z1220" s="25">
        <v>0</v>
      </c>
      <c r="AA1220" s="25">
        <v>102759</v>
      </c>
      <c r="AB1220" s="25">
        <v>5289</v>
      </c>
      <c r="AC1220" s="25">
        <v>372</v>
      </c>
      <c r="AD1220" s="25">
        <v>297</v>
      </c>
      <c r="AE1220" s="25">
        <v>0</v>
      </c>
      <c r="AF1220" s="25">
        <v>372</v>
      </c>
      <c r="AG1220" s="25">
        <v>0</v>
      </c>
      <c r="AH1220" s="25">
        <v>297</v>
      </c>
      <c r="AI1220" s="25">
        <v>0</v>
      </c>
      <c r="AJ1220" s="25">
        <v>937</v>
      </c>
      <c r="AK1220" s="25">
        <v>372</v>
      </c>
      <c r="AL1220" s="25">
        <v>0</v>
      </c>
      <c r="AM1220" s="25">
        <v>1147</v>
      </c>
      <c r="AN1220" s="27">
        <v>31.2334</v>
      </c>
      <c r="AO1220" s="27">
        <v>0</v>
      </c>
      <c r="AP1220" s="27">
        <v>31.2334</v>
      </c>
      <c r="AQ1220" s="27">
        <v>38.2333</v>
      </c>
      <c r="AR1220" s="27">
        <v>0</v>
      </c>
      <c r="AS1220" s="27">
        <v>0</v>
      </c>
      <c r="AT1220" s="27">
        <v>0</v>
      </c>
      <c r="AU1220" s="27">
        <v>38.229999999999997</v>
      </c>
      <c r="AV1220" s="28">
        <v>142497</v>
      </c>
      <c r="AW1220" s="29">
        <v>1</v>
      </c>
      <c r="AX1220" s="27">
        <v>28.615384615384599</v>
      </c>
      <c r="AY1220" s="25">
        <v>286.72500000000002</v>
      </c>
      <c r="AZ1220" s="27">
        <v>9.5574999999999992</v>
      </c>
      <c r="BA1220" s="100">
        <f>U1220/T1220</f>
        <v>0</v>
      </c>
      <c r="BB1220" s="100">
        <f>W1220/T1220</f>
        <v>0.95147499999999996</v>
      </c>
      <c r="BC1220" s="100">
        <f>X1220/T1220</f>
        <v>4.8974999999999998E-2</v>
      </c>
      <c r="BD1220" s="100">
        <f>(W1220+X1220)/T1220</f>
        <v>1.0004500000000001</v>
      </c>
    </row>
    <row r="1221" spans="2:56" hidden="1" outlineLevel="4" collapsed="1" x14ac:dyDescent="0.2">
      <c r="B1221" s="115" t="s">
        <v>1275</v>
      </c>
      <c r="C1221" s="114">
        <v>3</v>
      </c>
      <c r="D1221" s="113">
        <v>3</v>
      </c>
      <c r="E1221" s="109"/>
      <c r="F1221" s="112">
        <v>0</v>
      </c>
      <c r="G1221" s="111"/>
      <c r="H1221" s="109"/>
      <c r="I1221" s="107">
        <v>12.87</v>
      </c>
      <c r="K1221" s="112">
        <v>12.87</v>
      </c>
      <c r="L1221" s="111"/>
      <c r="M1221" s="111"/>
      <c r="N1221" s="109"/>
      <c r="O1221" s="108">
        <v>0</v>
      </c>
      <c r="P1221" s="110">
        <v>0.72</v>
      </c>
      <c r="Q1221" s="109"/>
      <c r="R1221" s="110">
        <v>0.72</v>
      </c>
      <c r="S1221" s="109"/>
      <c r="T1221" s="108">
        <v>0</v>
      </c>
      <c r="U1221" s="110">
        <v>0</v>
      </c>
      <c r="V1221" s="109"/>
      <c r="W1221" s="108">
        <v>0</v>
      </c>
      <c r="X1221" s="108">
        <v>0</v>
      </c>
      <c r="Y1221" s="107">
        <v>0</v>
      </c>
      <c r="Z1221" s="107">
        <v>0</v>
      </c>
      <c r="AA1221" s="107">
        <v>0</v>
      </c>
      <c r="AB1221" s="107">
        <v>0</v>
      </c>
      <c r="AC1221" s="107">
        <v>90</v>
      </c>
      <c r="AD1221" s="107">
        <v>66</v>
      </c>
      <c r="AE1221" s="107">
        <v>0</v>
      </c>
      <c r="AF1221" s="107">
        <v>90</v>
      </c>
      <c r="AG1221" s="107">
        <v>0</v>
      </c>
      <c r="AH1221" s="107">
        <v>66</v>
      </c>
      <c r="AI1221" s="107">
        <v>0</v>
      </c>
      <c r="AJ1221" s="107">
        <v>66</v>
      </c>
      <c r="AK1221" s="107">
        <v>90</v>
      </c>
      <c r="AL1221" s="107">
        <v>0</v>
      </c>
      <c r="AM1221" s="107">
        <v>90</v>
      </c>
      <c r="AN1221" s="104">
        <v>2.2000000000000002</v>
      </c>
      <c r="AO1221" s="104">
        <v>0</v>
      </c>
      <c r="AP1221" s="104">
        <v>2.2000000000000002</v>
      </c>
      <c r="AQ1221" s="104">
        <v>3</v>
      </c>
      <c r="AR1221" s="104">
        <v>0</v>
      </c>
      <c r="AS1221" s="104">
        <v>0</v>
      </c>
      <c r="AT1221" s="104">
        <v>0</v>
      </c>
      <c r="AU1221" s="104">
        <v>3</v>
      </c>
      <c r="AV1221" s="106">
        <v>11181</v>
      </c>
      <c r="AW1221" s="105">
        <v>1</v>
      </c>
      <c r="AX1221" s="104">
        <v>30</v>
      </c>
      <c r="AY1221" s="103" t="e">
        <v>#VALUE!</v>
      </c>
      <c r="AZ1221" s="103" t="e">
        <v>#VALUE!</v>
      </c>
      <c r="BA1221" s="100" t="e">
        <f>U1221/T1221</f>
        <v>#DIV/0!</v>
      </c>
      <c r="BB1221" s="100" t="e">
        <f>W1221/T1221</f>
        <v>#DIV/0!</v>
      </c>
      <c r="BC1221" s="100" t="e">
        <f>X1221/T1221</f>
        <v>#DIV/0!</v>
      </c>
      <c r="BD1221" s="100" t="e">
        <f>(W1221+X1221)/T1221</f>
        <v>#DIV/0!</v>
      </c>
    </row>
    <row r="1222" spans="2:56" hidden="1" outlineLevel="4" collapsed="1" x14ac:dyDescent="0.2">
      <c r="B1222" s="115" t="s">
        <v>1276</v>
      </c>
      <c r="C1222" s="114">
        <v>2</v>
      </c>
      <c r="D1222" s="113">
        <v>8</v>
      </c>
      <c r="E1222" s="109"/>
      <c r="F1222" s="112">
        <v>0</v>
      </c>
      <c r="G1222" s="111"/>
      <c r="H1222" s="109"/>
      <c r="I1222" s="107">
        <v>34.340000000000003</v>
      </c>
      <c r="K1222" s="112">
        <v>34.340000000000003</v>
      </c>
      <c r="L1222" s="111"/>
      <c r="M1222" s="111"/>
      <c r="N1222" s="109"/>
      <c r="O1222" s="108">
        <v>0</v>
      </c>
      <c r="P1222" s="110">
        <v>0.32</v>
      </c>
      <c r="Q1222" s="109"/>
      <c r="R1222" s="110">
        <v>0.32</v>
      </c>
      <c r="S1222" s="109"/>
      <c r="T1222" s="108">
        <v>0</v>
      </c>
      <c r="U1222" s="110">
        <v>0</v>
      </c>
      <c r="V1222" s="109"/>
      <c r="W1222" s="108">
        <v>0</v>
      </c>
      <c r="X1222" s="108">
        <v>0</v>
      </c>
      <c r="Y1222" s="107">
        <v>0</v>
      </c>
      <c r="Z1222" s="107">
        <v>0</v>
      </c>
      <c r="AA1222" s="107">
        <v>0</v>
      </c>
      <c r="AB1222" s="107">
        <v>0</v>
      </c>
      <c r="AC1222" s="107">
        <v>40</v>
      </c>
      <c r="AD1222" s="107">
        <v>34</v>
      </c>
      <c r="AE1222" s="107">
        <v>0</v>
      </c>
      <c r="AF1222" s="107">
        <v>40</v>
      </c>
      <c r="AG1222" s="107">
        <v>0</v>
      </c>
      <c r="AH1222" s="107">
        <v>34</v>
      </c>
      <c r="AI1222" s="107">
        <v>0</v>
      </c>
      <c r="AJ1222" s="107">
        <v>136</v>
      </c>
      <c r="AK1222" s="107">
        <v>40</v>
      </c>
      <c r="AL1222" s="107">
        <v>0</v>
      </c>
      <c r="AM1222" s="107">
        <v>160</v>
      </c>
      <c r="AN1222" s="104">
        <v>4.5334000000000003</v>
      </c>
      <c r="AO1222" s="104">
        <v>0</v>
      </c>
      <c r="AP1222" s="104">
        <v>4.5334000000000003</v>
      </c>
      <c r="AQ1222" s="104">
        <v>5.3334000000000001</v>
      </c>
      <c r="AR1222" s="104">
        <v>0</v>
      </c>
      <c r="AS1222" s="104">
        <v>0</v>
      </c>
      <c r="AT1222" s="104">
        <v>0</v>
      </c>
      <c r="AU1222" s="104">
        <v>5.34</v>
      </c>
      <c r="AV1222" s="106">
        <v>19878</v>
      </c>
      <c r="AW1222" s="105">
        <v>1</v>
      </c>
      <c r="AX1222" s="104">
        <v>20</v>
      </c>
      <c r="AY1222" s="103" t="e">
        <v>#VALUE!</v>
      </c>
      <c r="AZ1222" s="103" t="e">
        <v>#VALUE!</v>
      </c>
      <c r="BA1222" s="100" t="e">
        <f>U1222/T1222</f>
        <v>#DIV/0!</v>
      </c>
      <c r="BB1222" s="100" t="e">
        <f>W1222/T1222</f>
        <v>#DIV/0!</v>
      </c>
      <c r="BC1222" s="100" t="e">
        <f>X1222/T1222</f>
        <v>#DIV/0!</v>
      </c>
      <c r="BD1222" s="100" t="e">
        <f>(W1222+X1222)/T1222</f>
        <v>#DIV/0!</v>
      </c>
    </row>
    <row r="1223" spans="2:56" hidden="1" outlineLevel="4" collapsed="1" x14ac:dyDescent="0.2">
      <c r="B1223" s="115" t="s">
        <v>1277</v>
      </c>
      <c r="C1223" s="114">
        <v>2</v>
      </c>
      <c r="D1223" s="113">
        <v>12</v>
      </c>
      <c r="E1223" s="109"/>
      <c r="F1223" s="112">
        <v>0</v>
      </c>
      <c r="G1223" s="111"/>
      <c r="H1223" s="109"/>
      <c r="I1223" s="107">
        <v>51.5</v>
      </c>
      <c r="K1223" s="112">
        <v>51.5</v>
      </c>
      <c r="L1223" s="111"/>
      <c r="M1223" s="111"/>
      <c r="N1223" s="109"/>
      <c r="O1223" s="108">
        <v>0</v>
      </c>
      <c r="P1223" s="110">
        <v>0.48799999999999999</v>
      </c>
      <c r="Q1223" s="109"/>
      <c r="R1223" s="110">
        <v>0.48799999999999999</v>
      </c>
      <c r="S1223" s="109"/>
      <c r="T1223" s="108">
        <v>0</v>
      </c>
      <c r="U1223" s="110">
        <v>0</v>
      </c>
      <c r="V1223" s="109"/>
      <c r="W1223" s="108">
        <v>0</v>
      </c>
      <c r="X1223" s="108">
        <v>0</v>
      </c>
      <c r="Y1223" s="107">
        <v>0</v>
      </c>
      <c r="Z1223" s="107">
        <v>0</v>
      </c>
      <c r="AA1223" s="107">
        <v>0</v>
      </c>
      <c r="AB1223" s="107">
        <v>0</v>
      </c>
      <c r="AC1223" s="107">
        <v>61</v>
      </c>
      <c r="AD1223" s="107">
        <v>52</v>
      </c>
      <c r="AE1223" s="107">
        <v>0</v>
      </c>
      <c r="AF1223" s="107">
        <v>61</v>
      </c>
      <c r="AG1223" s="107">
        <v>0</v>
      </c>
      <c r="AH1223" s="107">
        <v>52</v>
      </c>
      <c r="AI1223" s="107">
        <v>0</v>
      </c>
      <c r="AJ1223" s="107">
        <v>312</v>
      </c>
      <c r="AK1223" s="107">
        <v>61</v>
      </c>
      <c r="AL1223" s="107">
        <v>0</v>
      </c>
      <c r="AM1223" s="107">
        <v>366</v>
      </c>
      <c r="AN1223" s="104">
        <v>10.4</v>
      </c>
      <c r="AO1223" s="104">
        <v>0</v>
      </c>
      <c r="AP1223" s="104">
        <v>10.4</v>
      </c>
      <c r="AQ1223" s="104">
        <v>12.2</v>
      </c>
      <c r="AR1223" s="104">
        <v>0</v>
      </c>
      <c r="AS1223" s="104">
        <v>0</v>
      </c>
      <c r="AT1223" s="104">
        <v>0</v>
      </c>
      <c r="AU1223" s="104">
        <v>12.2</v>
      </c>
      <c r="AV1223" s="106">
        <v>45470</v>
      </c>
      <c r="AW1223" s="105">
        <v>1</v>
      </c>
      <c r="AX1223" s="104">
        <v>30.5</v>
      </c>
      <c r="AY1223" s="103" t="e">
        <v>#VALUE!</v>
      </c>
      <c r="AZ1223" s="103" t="e">
        <v>#VALUE!</v>
      </c>
      <c r="BA1223" s="100" t="e">
        <f>U1223/T1223</f>
        <v>#DIV/0!</v>
      </c>
      <c r="BB1223" s="100" t="e">
        <f>W1223/T1223</f>
        <v>#DIV/0!</v>
      </c>
      <c r="BC1223" s="100" t="e">
        <f>X1223/T1223</f>
        <v>#DIV/0!</v>
      </c>
      <c r="BD1223" s="100" t="e">
        <f>(W1223+X1223)/T1223</f>
        <v>#DIV/0!</v>
      </c>
    </row>
    <row r="1224" spans="2:56" hidden="1" outlineLevel="4" collapsed="1" x14ac:dyDescent="0.2">
      <c r="B1224" s="115" t="s">
        <v>1278</v>
      </c>
      <c r="C1224" s="114">
        <v>2</v>
      </c>
      <c r="D1224" s="113">
        <v>10</v>
      </c>
      <c r="E1224" s="109"/>
      <c r="F1224" s="112">
        <v>0</v>
      </c>
      <c r="G1224" s="111"/>
      <c r="H1224" s="109"/>
      <c r="I1224" s="107">
        <v>42.92</v>
      </c>
      <c r="K1224" s="112">
        <v>42.92</v>
      </c>
      <c r="L1224" s="111"/>
      <c r="M1224" s="111"/>
      <c r="N1224" s="109"/>
      <c r="O1224" s="108">
        <v>0</v>
      </c>
      <c r="P1224" s="110">
        <v>0.27200000000000002</v>
      </c>
      <c r="Q1224" s="109"/>
      <c r="R1224" s="110">
        <v>0.27200000000000002</v>
      </c>
      <c r="S1224" s="109"/>
      <c r="T1224" s="108">
        <v>0</v>
      </c>
      <c r="U1224" s="110">
        <v>0</v>
      </c>
      <c r="V1224" s="109"/>
      <c r="W1224" s="108">
        <v>0</v>
      </c>
      <c r="X1224" s="108">
        <v>0</v>
      </c>
      <c r="Y1224" s="107">
        <v>0</v>
      </c>
      <c r="Z1224" s="107">
        <v>0</v>
      </c>
      <c r="AA1224" s="107">
        <v>0</v>
      </c>
      <c r="AB1224" s="107">
        <v>0</v>
      </c>
      <c r="AC1224" s="107">
        <v>34</v>
      </c>
      <c r="AD1224" s="107">
        <v>27</v>
      </c>
      <c r="AE1224" s="107">
        <v>0</v>
      </c>
      <c r="AF1224" s="107">
        <v>34</v>
      </c>
      <c r="AG1224" s="107">
        <v>0</v>
      </c>
      <c r="AH1224" s="107">
        <v>27</v>
      </c>
      <c r="AI1224" s="107">
        <v>0</v>
      </c>
      <c r="AJ1224" s="107">
        <v>135</v>
      </c>
      <c r="AK1224" s="107">
        <v>34</v>
      </c>
      <c r="AL1224" s="107">
        <v>0</v>
      </c>
      <c r="AM1224" s="107">
        <v>170</v>
      </c>
      <c r="AN1224" s="104">
        <v>4.5</v>
      </c>
      <c r="AO1224" s="104">
        <v>0</v>
      </c>
      <c r="AP1224" s="104">
        <v>4.5</v>
      </c>
      <c r="AQ1224" s="104">
        <v>5.6665999999999999</v>
      </c>
      <c r="AR1224" s="104">
        <v>0</v>
      </c>
      <c r="AS1224" s="104">
        <v>0</v>
      </c>
      <c r="AT1224" s="104">
        <v>0</v>
      </c>
      <c r="AU1224" s="104">
        <v>5.66</v>
      </c>
      <c r="AV1224" s="106">
        <v>21120</v>
      </c>
      <c r="AW1224" s="105">
        <v>1</v>
      </c>
      <c r="AX1224" s="104">
        <v>17</v>
      </c>
      <c r="AY1224" s="103" t="e">
        <v>#VALUE!</v>
      </c>
      <c r="AZ1224" s="103" t="e">
        <v>#VALUE!</v>
      </c>
      <c r="BA1224" s="100" t="e">
        <f>U1224/T1224</f>
        <v>#DIV/0!</v>
      </c>
      <c r="BB1224" s="100" t="e">
        <f>W1224/T1224</f>
        <v>#DIV/0!</v>
      </c>
      <c r="BC1224" s="100" t="e">
        <f>X1224/T1224</f>
        <v>#DIV/0!</v>
      </c>
      <c r="BD1224" s="100" t="e">
        <f>(W1224+X1224)/T1224</f>
        <v>#DIV/0!</v>
      </c>
    </row>
    <row r="1225" spans="2:56" hidden="1" outlineLevel="4" collapsed="1" x14ac:dyDescent="0.2">
      <c r="B1225" s="115" t="s">
        <v>1279</v>
      </c>
      <c r="C1225" s="114">
        <v>2</v>
      </c>
      <c r="D1225" s="113">
        <v>6</v>
      </c>
      <c r="E1225" s="109"/>
      <c r="F1225" s="112">
        <v>0</v>
      </c>
      <c r="G1225" s="111"/>
      <c r="H1225" s="109"/>
      <c r="I1225" s="107">
        <v>25.76</v>
      </c>
      <c r="K1225" s="112">
        <v>25.76</v>
      </c>
      <c r="L1225" s="111"/>
      <c r="M1225" s="111"/>
      <c r="N1225" s="109"/>
      <c r="O1225" s="108">
        <v>0</v>
      </c>
      <c r="P1225" s="110">
        <v>0.53600000000000003</v>
      </c>
      <c r="Q1225" s="109"/>
      <c r="R1225" s="110">
        <v>0.53600000000000003</v>
      </c>
      <c r="S1225" s="109"/>
      <c r="T1225" s="108">
        <v>0</v>
      </c>
      <c r="U1225" s="110">
        <v>0</v>
      </c>
      <c r="V1225" s="109"/>
      <c r="W1225" s="108">
        <v>0</v>
      </c>
      <c r="X1225" s="108">
        <v>0</v>
      </c>
      <c r="Y1225" s="107">
        <v>0</v>
      </c>
      <c r="Z1225" s="107">
        <v>0</v>
      </c>
      <c r="AA1225" s="107">
        <v>0</v>
      </c>
      <c r="AB1225" s="107">
        <v>0</v>
      </c>
      <c r="AC1225" s="107">
        <v>67</v>
      </c>
      <c r="AD1225" s="107">
        <v>52</v>
      </c>
      <c r="AE1225" s="107">
        <v>0</v>
      </c>
      <c r="AF1225" s="107">
        <v>67</v>
      </c>
      <c r="AG1225" s="107">
        <v>0</v>
      </c>
      <c r="AH1225" s="107">
        <v>52</v>
      </c>
      <c r="AI1225" s="107">
        <v>0</v>
      </c>
      <c r="AJ1225" s="107">
        <v>156</v>
      </c>
      <c r="AK1225" s="107">
        <v>67</v>
      </c>
      <c r="AL1225" s="107">
        <v>0</v>
      </c>
      <c r="AM1225" s="107">
        <v>201</v>
      </c>
      <c r="AN1225" s="104">
        <v>5.2</v>
      </c>
      <c r="AO1225" s="104">
        <v>0</v>
      </c>
      <c r="AP1225" s="104">
        <v>5.2</v>
      </c>
      <c r="AQ1225" s="104">
        <v>6.7</v>
      </c>
      <c r="AR1225" s="104">
        <v>0</v>
      </c>
      <c r="AS1225" s="104">
        <v>0</v>
      </c>
      <c r="AT1225" s="104">
        <v>0</v>
      </c>
      <c r="AU1225" s="104">
        <v>6.7</v>
      </c>
      <c r="AV1225" s="106">
        <v>24971</v>
      </c>
      <c r="AW1225" s="105">
        <v>1</v>
      </c>
      <c r="AX1225" s="104">
        <v>33.5</v>
      </c>
      <c r="AY1225" s="103" t="e">
        <v>#VALUE!</v>
      </c>
      <c r="AZ1225" s="103" t="e">
        <v>#VALUE!</v>
      </c>
      <c r="BA1225" s="100" t="e">
        <f>U1225/T1225</f>
        <v>#DIV/0!</v>
      </c>
      <c r="BB1225" s="100" t="e">
        <f>W1225/T1225</f>
        <v>#DIV/0!</v>
      </c>
      <c r="BC1225" s="100" t="e">
        <f>X1225/T1225</f>
        <v>#DIV/0!</v>
      </c>
      <c r="BD1225" s="100" t="e">
        <f>(W1225+X1225)/T1225</f>
        <v>#DIV/0!</v>
      </c>
    </row>
    <row r="1226" spans="2:56" hidden="1" outlineLevel="4" collapsed="1" x14ac:dyDescent="0.2">
      <c r="B1226" s="115" t="s">
        <v>1280</v>
      </c>
      <c r="C1226" s="114">
        <v>2</v>
      </c>
      <c r="D1226" s="113">
        <v>4</v>
      </c>
      <c r="E1226" s="109"/>
      <c r="F1226" s="112">
        <v>0</v>
      </c>
      <c r="G1226" s="111"/>
      <c r="H1226" s="109"/>
      <c r="I1226" s="107">
        <v>17.16</v>
      </c>
      <c r="K1226" s="112">
        <v>17.16</v>
      </c>
      <c r="L1226" s="111"/>
      <c r="M1226" s="111"/>
      <c r="N1226" s="109"/>
      <c r="O1226" s="108">
        <v>0</v>
      </c>
      <c r="P1226" s="110">
        <v>0.64</v>
      </c>
      <c r="Q1226" s="109"/>
      <c r="R1226" s="110">
        <v>0.64</v>
      </c>
      <c r="S1226" s="109"/>
      <c r="T1226" s="108">
        <v>4</v>
      </c>
      <c r="U1226" s="110">
        <v>0</v>
      </c>
      <c r="V1226" s="109"/>
      <c r="W1226" s="108">
        <v>3.8058999999999998</v>
      </c>
      <c r="X1226" s="108">
        <v>0.19589999999999999</v>
      </c>
      <c r="Y1226" s="107">
        <v>108048</v>
      </c>
      <c r="Z1226" s="107">
        <v>0</v>
      </c>
      <c r="AA1226" s="107">
        <v>102759</v>
      </c>
      <c r="AB1226" s="107">
        <v>5289</v>
      </c>
      <c r="AC1226" s="107">
        <v>80</v>
      </c>
      <c r="AD1226" s="107">
        <v>66</v>
      </c>
      <c r="AE1226" s="107">
        <v>0</v>
      </c>
      <c r="AF1226" s="107">
        <v>80</v>
      </c>
      <c r="AG1226" s="107">
        <v>0</v>
      </c>
      <c r="AH1226" s="107">
        <v>66</v>
      </c>
      <c r="AI1226" s="107">
        <v>0</v>
      </c>
      <c r="AJ1226" s="107">
        <v>132</v>
      </c>
      <c r="AK1226" s="107">
        <v>80</v>
      </c>
      <c r="AL1226" s="107">
        <v>0</v>
      </c>
      <c r="AM1226" s="107">
        <v>160</v>
      </c>
      <c r="AN1226" s="104">
        <v>4.4000000000000004</v>
      </c>
      <c r="AO1226" s="104">
        <v>0</v>
      </c>
      <c r="AP1226" s="104">
        <v>4.4000000000000004</v>
      </c>
      <c r="AQ1226" s="104">
        <v>5.3333000000000004</v>
      </c>
      <c r="AR1226" s="104">
        <v>0</v>
      </c>
      <c r="AS1226" s="104">
        <v>0</v>
      </c>
      <c r="AT1226" s="104">
        <v>0</v>
      </c>
      <c r="AU1226" s="104">
        <v>5.33</v>
      </c>
      <c r="AV1226" s="106">
        <v>19877</v>
      </c>
      <c r="AW1226" s="105">
        <v>1</v>
      </c>
      <c r="AX1226" s="104">
        <v>40</v>
      </c>
      <c r="AY1226" s="107">
        <v>39.975000000000001</v>
      </c>
      <c r="AZ1226" s="104">
        <v>1.3325</v>
      </c>
      <c r="BA1226" s="100">
        <f>U1226/T1226</f>
        <v>0</v>
      </c>
      <c r="BB1226" s="100">
        <f>W1226/T1226</f>
        <v>0.95147499999999996</v>
      </c>
      <c r="BC1226" s="100">
        <f>X1226/T1226</f>
        <v>4.8974999999999998E-2</v>
      </c>
      <c r="BD1226" s="100">
        <f>(W1226+X1226)/T1226</f>
        <v>1.0004500000000001</v>
      </c>
    </row>
    <row r="1227" spans="2:56" ht="18" customHeight="1" x14ac:dyDescent="0.2">
      <c r="BA1227" s="100"/>
      <c r="BB1227" s="100"/>
      <c r="BC1227" s="100"/>
      <c r="BD1227" s="100"/>
    </row>
    <row r="1228" spans="2:56" ht="8.25" customHeight="1" x14ac:dyDescent="0.2"/>
  </sheetData>
  <mergeCells count="7310">
    <mergeCell ref="B2:I2"/>
    <mergeCell ref="B4:D8"/>
    <mergeCell ref="N4:P5"/>
    <mergeCell ref="H5:K6"/>
    <mergeCell ref="G8:K10"/>
    <mergeCell ref="N8:P9"/>
    <mergeCell ref="AN14:AN15"/>
    <mergeCell ref="D13:S13"/>
    <mergeCell ref="T13:AB13"/>
    <mergeCell ref="AC13:AM13"/>
    <mergeCell ref="AN13:AP13"/>
    <mergeCell ref="AQ13:AV13"/>
    <mergeCell ref="AD14:AD15"/>
    <mergeCell ref="AE14:AE15"/>
    <mergeCell ref="AF14:AF15"/>
    <mergeCell ref="AG14:AG15"/>
    <mergeCell ref="AH14:AJ14"/>
    <mergeCell ref="AK14:AM14"/>
    <mergeCell ref="AU14:AU15"/>
    <mergeCell ref="AW13:AZ13"/>
    <mergeCell ref="B14:B15"/>
    <mergeCell ref="C14:C15"/>
    <mergeCell ref="D14:E15"/>
    <mergeCell ref="F14:N14"/>
    <mergeCell ref="O14:S14"/>
    <mergeCell ref="T14:X14"/>
    <mergeCell ref="Y14:AB14"/>
    <mergeCell ref="AC14:AC15"/>
    <mergeCell ref="U15:V15"/>
    <mergeCell ref="AV14:AV15"/>
    <mergeCell ref="AW14:AW15"/>
    <mergeCell ref="AX14:AX15"/>
    <mergeCell ref="AY14:AY15"/>
    <mergeCell ref="AZ14:AZ15"/>
    <mergeCell ref="AO14:AO15"/>
    <mergeCell ref="AP14:AP15"/>
    <mergeCell ref="AQ14:AQ15"/>
    <mergeCell ref="AR14:AT14"/>
    <mergeCell ref="P16:Q16"/>
    <mergeCell ref="R16:S16"/>
    <mergeCell ref="F15:H15"/>
    <mergeCell ref="K15:N15"/>
    <mergeCell ref="P15:Q15"/>
    <mergeCell ref="R15:S15"/>
    <mergeCell ref="U16:V16"/>
    <mergeCell ref="D17:E17"/>
    <mergeCell ref="F17:H17"/>
    <mergeCell ref="K17:N17"/>
    <mergeCell ref="P17:Q17"/>
    <mergeCell ref="R17:S17"/>
    <mergeCell ref="U17:V17"/>
    <mergeCell ref="D16:E16"/>
    <mergeCell ref="F16:H16"/>
    <mergeCell ref="K16:N16"/>
    <mergeCell ref="U19:V19"/>
    <mergeCell ref="D18:E18"/>
    <mergeCell ref="F18:H18"/>
    <mergeCell ref="K18:N18"/>
    <mergeCell ref="P18:Q18"/>
    <mergeCell ref="R18:S18"/>
    <mergeCell ref="F20:H20"/>
    <mergeCell ref="K20:N20"/>
    <mergeCell ref="P20:Q20"/>
    <mergeCell ref="R20:S20"/>
    <mergeCell ref="U18:V18"/>
    <mergeCell ref="D19:E19"/>
    <mergeCell ref="F19:H19"/>
    <mergeCell ref="K19:N19"/>
    <mergeCell ref="P19:Q19"/>
    <mergeCell ref="R19:S19"/>
    <mergeCell ref="P22:Q22"/>
    <mergeCell ref="R22:S22"/>
    <mergeCell ref="U20:V20"/>
    <mergeCell ref="D21:E21"/>
    <mergeCell ref="F21:H21"/>
    <mergeCell ref="K21:N21"/>
    <mergeCell ref="P21:Q21"/>
    <mergeCell ref="R21:S21"/>
    <mergeCell ref="U21:V21"/>
    <mergeCell ref="D20:E20"/>
    <mergeCell ref="U22:V22"/>
    <mergeCell ref="D23:E23"/>
    <mergeCell ref="F23:H23"/>
    <mergeCell ref="K23:N23"/>
    <mergeCell ref="P23:Q23"/>
    <mergeCell ref="R23:S23"/>
    <mergeCell ref="U23:V23"/>
    <mergeCell ref="D22:E22"/>
    <mergeCell ref="F22:H22"/>
    <mergeCell ref="K22:N22"/>
    <mergeCell ref="U25:V25"/>
    <mergeCell ref="D24:E24"/>
    <mergeCell ref="F24:H24"/>
    <mergeCell ref="K24:N24"/>
    <mergeCell ref="P24:Q24"/>
    <mergeCell ref="R24:S24"/>
    <mergeCell ref="F26:H26"/>
    <mergeCell ref="K26:N26"/>
    <mergeCell ref="P26:Q26"/>
    <mergeCell ref="R26:S26"/>
    <mergeCell ref="U24:V24"/>
    <mergeCell ref="D25:E25"/>
    <mergeCell ref="F25:H25"/>
    <mergeCell ref="K25:N25"/>
    <mergeCell ref="P25:Q25"/>
    <mergeCell ref="R25:S25"/>
    <mergeCell ref="P28:Q28"/>
    <mergeCell ref="R28:S28"/>
    <mergeCell ref="U26:V26"/>
    <mergeCell ref="D27:E27"/>
    <mergeCell ref="F27:H27"/>
    <mergeCell ref="K27:N27"/>
    <mergeCell ref="P27:Q27"/>
    <mergeCell ref="R27:S27"/>
    <mergeCell ref="U27:V27"/>
    <mergeCell ref="D26:E26"/>
    <mergeCell ref="U28:V28"/>
    <mergeCell ref="D29:E29"/>
    <mergeCell ref="F29:H29"/>
    <mergeCell ref="K29:N29"/>
    <mergeCell ref="P29:Q29"/>
    <mergeCell ref="R29:S29"/>
    <mergeCell ref="U29:V29"/>
    <mergeCell ref="D28:E28"/>
    <mergeCell ref="F28:H28"/>
    <mergeCell ref="K28:N28"/>
    <mergeCell ref="U31:V31"/>
    <mergeCell ref="D30:E30"/>
    <mergeCell ref="F30:H30"/>
    <mergeCell ref="K30:N30"/>
    <mergeCell ref="P30:Q30"/>
    <mergeCell ref="R30:S30"/>
    <mergeCell ref="F32:H32"/>
    <mergeCell ref="K32:N32"/>
    <mergeCell ref="P32:Q32"/>
    <mergeCell ref="R32:S32"/>
    <mergeCell ref="U30:V30"/>
    <mergeCell ref="D31:E31"/>
    <mergeCell ref="F31:H31"/>
    <mergeCell ref="K31:N31"/>
    <mergeCell ref="P31:Q31"/>
    <mergeCell ref="R31:S31"/>
    <mergeCell ref="P34:Q34"/>
    <mergeCell ref="R34:S34"/>
    <mergeCell ref="U32:V32"/>
    <mergeCell ref="D33:E33"/>
    <mergeCell ref="F33:H33"/>
    <mergeCell ref="K33:N33"/>
    <mergeCell ref="P33:Q33"/>
    <mergeCell ref="R33:S33"/>
    <mergeCell ref="U33:V33"/>
    <mergeCell ref="D32:E32"/>
    <mergeCell ref="U34:V34"/>
    <mergeCell ref="D35:E35"/>
    <mergeCell ref="F35:H35"/>
    <mergeCell ref="K35:N35"/>
    <mergeCell ref="P35:Q35"/>
    <mergeCell ref="R35:S35"/>
    <mergeCell ref="U35:V35"/>
    <mergeCell ref="D34:E34"/>
    <mergeCell ref="F34:H34"/>
    <mergeCell ref="K34:N34"/>
    <mergeCell ref="U37:V37"/>
    <mergeCell ref="D36:E36"/>
    <mergeCell ref="F36:H36"/>
    <mergeCell ref="K36:N36"/>
    <mergeCell ref="P36:Q36"/>
    <mergeCell ref="R36:S36"/>
    <mergeCell ref="F38:H38"/>
    <mergeCell ref="K38:N38"/>
    <mergeCell ref="P38:Q38"/>
    <mergeCell ref="R38:S38"/>
    <mergeCell ref="U36:V36"/>
    <mergeCell ref="D37:E37"/>
    <mergeCell ref="F37:H37"/>
    <mergeCell ref="K37:N37"/>
    <mergeCell ref="P37:Q37"/>
    <mergeCell ref="R37:S37"/>
    <mergeCell ref="P40:Q40"/>
    <mergeCell ref="R40:S40"/>
    <mergeCell ref="U38:V38"/>
    <mergeCell ref="D39:E39"/>
    <mergeCell ref="F39:H39"/>
    <mergeCell ref="K39:N39"/>
    <mergeCell ref="P39:Q39"/>
    <mergeCell ref="R39:S39"/>
    <mergeCell ref="U39:V39"/>
    <mergeCell ref="D38:E38"/>
    <mergeCell ref="U40:V40"/>
    <mergeCell ref="D41:E41"/>
    <mergeCell ref="F41:H41"/>
    <mergeCell ref="K41:N41"/>
    <mergeCell ref="P41:Q41"/>
    <mergeCell ref="R41:S41"/>
    <mergeCell ref="U41:V41"/>
    <mergeCell ref="D40:E40"/>
    <mergeCell ref="F40:H40"/>
    <mergeCell ref="K40:N40"/>
    <mergeCell ref="U43:V43"/>
    <mergeCell ref="D42:E42"/>
    <mergeCell ref="F42:H42"/>
    <mergeCell ref="K42:N42"/>
    <mergeCell ref="P42:Q42"/>
    <mergeCell ref="R42:S42"/>
    <mergeCell ref="F44:H44"/>
    <mergeCell ref="K44:N44"/>
    <mergeCell ref="P44:Q44"/>
    <mergeCell ref="R44:S44"/>
    <mergeCell ref="U42:V42"/>
    <mergeCell ref="D43:E43"/>
    <mergeCell ref="F43:H43"/>
    <mergeCell ref="K43:N43"/>
    <mergeCell ref="P43:Q43"/>
    <mergeCell ref="R43:S43"/>
    <mergeCell ref="P46:Q46"/>
    <mergeCell ref="R46:S46"/>
    <mergeCell ref="U44:V44"/>
    <mergeCell ref="D45:E45"/>
    <mergeCell ref="F45:H45"/>
    <mergeCell ref="K45:N45"/>
    <mergeCell ref="P45:Q45"/>
    <mergeCell ref="R45:S45"/>
    <mergeCell ref="U45:V45"/>
    <mergeCell ref="D44:E44"/>
    <mergeCell ref="U46:V46"/>
    <mergeCell ref="D47:E47"/>
    <mergeCell ref="F47:H47"/>
    <mergeCell ref="K47:N47"/>
    <mergeCell ref="P47:Q47"/>
    <mergeCell ref="R47:S47"/>
    <mergeCell ref="U47:V47"/>
    <mergeCell ref="D46:E46"/>
    <mergeCell ref="F46:H46"/>
    <mergeCell ref="K46:N46"/>
    <mergeCell ref="U49:V49"/>
    <mergeCell ref="D48:E48"/>
    <mergeCell ref="F48:H48"/>
    <mergeCell ref="K48:N48"/>
    <mergeCell ref="P48:Q48"/>
    <mergeCell ref="R48:S48"/>
    <mergeCell ref="F50:H50"/>
    <mergeCell ref="K50:N50"/>
    <mergeCell ref="P50:Q50"/>
    <mergeCell ref="R50:S50"/>
    <mergeCell ref="U48:V48"/>
    <mergeCell ref="D49:E49"/>
    <mergeCell ref="F49:H49"/>
    <mergeCell ref="K49:N49"/>
    <mergeCell ref="P49:Q49"/>
    <mergeCell ref="R49:S49"/>
    <mergeCell ref="P52:Q52"/>
    <mergeCell ref="R52:S52"/>
    <mergeCell ref="U50:V50"/>
    <mergeCell ref="D51:E51"/>
    <mergeCell ref="F51:H51"/>
    <mergeCell ref="K51:N51"/>
    <mergeCell ref="P51:Q51"/>
    <mergeCell ref="R51:S51"/>
    <mergeCell ref="U51:V51"/>
    <mergeCell ref="D50:E50"/>
    <mergeCell ref="U52:V52"/>
    <mergeCell ref="D53:E53"/>
    <mergeCell ref="F53:H53"/>
    <mergeCell ref="K53:N53"/>
    <mergeCell ref="P53:Q53"/>
    <mergeCell ref="R53:S53"/>
    <mergeCell ref="U53:V53"/>
    <mergeCell ref="D52:E52"/>
    <mergeCell ref="F52:H52"/>
    <mergeCell ref="K52:N52"/>
    <mergeCell ref="U55:V55"/>
    <mergeCell ref="D54:E54"/>
    <mergeCell ref="F54:H54"/>
    <mergeCell ref="K54:N54"/>
    <mergeCell ref="P54:Q54"/>
    <mergeCell ref="R54:S54"/>
    <mergeCell ref="F56:H56"/>
    <mergeCell ref="K56:N56"/>
    <mergeCell ref="P56:Q56"/>
    <mergeCell ref="R56:S56"/>
    <mergeCell ref="U54:V54"/>
    <mergeCell ref="D55:E55"/>
    <mergeCell ref="F55:H55"/>
    <mergeCell ref="K55:N55"/>
    <mergeCell ref="P55:Q55"/>
    <mergeCell ref="R55:S55"/>
    <mergeCell ref="P58:Q58"/>
    <mergeCell ref="R58:S58"/>
    <mergeCell ref="U56:V56"/>
    <mergeCell ref="D57:E57"/>
    <mergeCell ref="F57:H57"/>
    <mergeCell ref="K57:N57"/>
    <mergeCell ref="P57:Q57"/>
    <mergeCell ref="R57:S57"/>
    <mergeCell ref="U57:V57"/>
    <mergeCell ref="D56:E56"/>
    <mergeCell ref="U58:V58"/>
    <mergeCell ref="D59:E59"/>
    <mergeCell ref="F59:H59"/>
    <mergeCell ref="K59:N59"/>
    <mergeCell ref="P59:Q59"/>
    <mergeCell ref="R59:S59"/>
    <mergeCell ref="U59:V59"/>
    <mergeCell ref="D58:E58"/>
    <mergeCell ref="F58:H58"/>
    <mergeCell ref="K58:N58"/>
    <mergeCell ref="U61:V61"/>
    <mergeCell ref="D60:E60"/>
    <mergeCell ref="F60:H60"/>
    <mergeCell ref="K60:N60"/>
    <mergeCell ref="P60:Q60"/>
    <mergeCell ref="R60:S60"/>
    <mergeCell ref="F62:H62"/>
    <mergeCell ref="K62:N62"/>
    <mergeCell ref="P62:Q62"/>
    <mergeCell ref="R62:S62"/>
    <mergeCell ref="U60:V60"/>
    <mergeCell ref="D61:E61"/>
    <mergeCell ref="F61:H61"/>
    <mergeCell ref="K61:N61"/>
    <mergeCell ref="P61:Q61"/>
    <mergeCell ref="R61:S61"/>
    <mergeCell ref="P64:Q64"/>
    <mergeCell ref="R64:S64"/>
    <mergeCell ref="U62:V62"/>
    <mergeCell ref="D63:E63"/>
    <mergeCell ref="F63:H63"/>
    <mergeCell ref="K63:N63"/>
    <mergeCell ref="P63:Q63"/>
    <mergeCell ref="R63:S63"/>
    <mergeCell ref="U63:V63"/>
    <mergeCell ref="D62:E62"/>
    <mergeCell ref="U64:V64"/>
    <mergeCell ref="D65:E65"/>
    <mergeCell ref="F65:H65"/>
    <mergeCell ref="K65:N65"/>
    <mergeCell ref="P65:Q65"/>
    <mergeCell ref="R65:S65"/>
    <mergeCell ref="U65:V65"/>
    <mergeCell ref="D64:E64"/>
    <mergeCell ref="F64:H64"/>
    <mergeCell ref="K64:N64"/>
    <mergeCell ref="U67:V67"/>
    <mergeCell ref="D66:E66"/>
    <mergeCell ref="F66:H66"/>
    <mergeCell ref="K66:N66"/>
    <mergeCell ref="P66:Q66"/>
    <mergeCell ref="R66:S66"/>
    <mergeCell ref="F68:H68"/>
    <mergeCell ref="K68:N68"/>
    <mergeCell ref="P68:Q68"/>
    <mergeCell ref="R68:S68"/>
    <mergeCell ref="U66:V66"/>
    <mergeCell ref="D67:E67"/>
    <mergeCell ref="F67:H67"/>
    <mergeCell ref="K67:N67"/>
    <mergeCell ref="P67:Q67"/>
    <mergeCell ref="R67:S67"/>
    <mergeCell ref="P70:Q70"/>
    <mergeCell ref="R70:S70"/>
    <mergeCell ref="U68:V68"/>
    <mergeCell ref="D69:E69"/>
    <mergeCell ref="F69:H69"/>
    <mergeCell ref="K69:N69"/>
    <mergeCell ref="P69:Q69"/>
    <mergeCell ref="R69:S69"/>
    <mergeCell ref="U69:V69"/>
    <mergeCell ref="D68:E68"/>
    <mergeCell ref="U70:V70"/>
    <mergeCell ref="D71:E71"/>
    <mergeCell ref="F71:H71"/>
    <mergeCell ref="K71:N71"/>
    <mergeCell ref="P71:Q71"/>
    <mergeCell ref="R71:S71"/>
    <mergeCell ref="U71:V71"/>
    <mergeCell ref="D70:E70"/>
    <mergeCell ref="F70:H70"/>
    <mergeCell ref="K70:N70"/>
    <mergeCell ref="U73:V73"/>
    <mergeCell ref="D72:E72"/>
    <mergeCell ref="F72:H72"/>
    <mergeCell ref="K72:N72"/>
    <mergeCell ref="P72:Q72"/>
    <mergeCell ref="R72:S72"/>
    <mergeCell ref="F74:H74"/>
    <mergeCell ref="K74:N74"/>
    <mergeCell ref="P74:Q74"/>
    <mergeCell ref="R74:S74"/>
    <mergeCell ref="U72:V72"/>
    <mergeCell ref="D73:E73"/>
    <mergeCell ref="F73:H73"/>
    <mergeCell ref="K73:N73"/>
    <mergeCell ref="P73:Q73"/>
    <mergeCell ref="R73:S73"/>
    <mergeCell ref="P76:Q76"/>
    <mergeCell ref="R76:S76"/>
    <mergeCell ref="U74:V74"/>
    <mergeCell ref="D75:E75"/>
    <mergeCell ref="F75:H75"/>
    <mergeCell ref="K75:N75"/>
    <mergeCell ref="P75:Q75"/>
    <mergeCell ref="R75:S75"/>
    <mergeCell ref="U75:V75"/>
    <mergeCell ref="D74:E74"/>
    <mergeCell ref="U76:V76"/>
    <mergeCell ref="D77:E77"/>
    <mergeCell ref="F77:H77"/>
    <mergeCell ref="K77:N77"/>
    <mergeCell ref="P77:Q77"/>
    <mergeCell ref="R77:S77"/>
    <mergeCell ref="U77:V77"/>
    <mergeCell ref="D76:E76"/>
    <mergeCell ref="F76:H76"/>
    <mergeCell ref="K76:N76"/>
    <mergeCell ref="U79:V79"/>
    <mergeCell ref="D78:E78"/>
    <mergeCell ref="F78:H78"/>
    <mergeCell ref="K78:N78"/>
    <mergeCell ref="P78:Q78"/>
    <mergeCell ref="R78:S78"/>
    <mergeCell ref="F80:H80"/>
    <mergeCell ref="K80:N80"/>
    <mergeCell ref="P80:Q80"/>
    <mergeCell ref="R80:S80"/>
    <mergeCell ref="U78:V78"/>
    <mergeCell ref="D79:E79"/>
    <mergeCell ref="F79:H79"/>
    <mergeCell ref="K79:N79"/>
    <mergeCell ref="P79:Q79"/>
    <mergeCell ref="R79:S79"/>
    <mergeCell ref="P82:Q82"/>
    <mergeCell ref="R82:S82"/>
    <mergeCell ref="U80:V80"/>
    <mergeCell ref="D81:E81"/>
    <mergeCell ref="F81:H81"/>
    <mergeCell ref="K81:N81"/>
    <mergeCell ref="P81:Q81"/>
    <mergeCell ref="R81:S81"/>
    <mergeCell ref="U81:V81"/>
    <mergeCell ref="D80:E80"/>
    <mergeCell ref="U82:V82"/>
    <mergeCell ref="D83:E83"/>
    <mergeCell ref="F83:H83"/>
    <mergeCell ref="K83:N83"/>
    <mergeCell ref="P83:Q83"/>
    <mergeCell ref="R83:S83"/>
    <mergeCell ref="U83:V83"/>
    <mergeCell ref="D82:E82"/>
    <mergeCell ref="F82:H82"/>
    <mergeCell ref="K82:N82"/>
    <mergeCell ref="U85:V85"/>
    <mergeCell ref="D84:E84"/>
    <mergeCell ref="F84:H84"/>
    <mergeCell ref="K84:N84"/>
    <mergeCell ref="P84:Q84"/>
    <mergeCell ref="R84:S84"/>
    <mergeCell ref="F86:H86"/>
    <mergeCell ref="K86:N86"/>
    <mergeCell ref="P86:Q86"/>
    <mergeCell ref="R86:S86"/>
    <mergeCell ref="U84:V84"/>
    <mergeCell ref="D85:E85"/>
    <mergeCell ref="F85:H85"/>
    <mergeCell ref="K85:N85"/>
    <mergeCell ref="P85:Q85"/>
    <mergeCell ref="R85:S85"/>
    <mergeCell ref="P88:Q88"/>
    <mergeCell ref="R88:S88"/>
    <mergeCell ref="U86:V86"/>
    <mergeCell ref="D87:E87"/>
    <mergeCell ref="F87:H87"/>
    <mergeCell ref="K87:N87"/>
    <mergeCell ref="P87:Q87"/>
    <mergeCell ref="R87:S87"/>
    <mergeCell ref="U87:V87"/>
    <mergeCell ref="D86:E86"/>
    <mergeCell ref="U88:V88"/>
    <mergeCell ref="D89:E89"/>
    <mergeCell ref="F89:H89"/>
    <mergeCell ref="K89:N89"/>
    <mergeCell ref="P89:Q89"/>
    <mergeCell ref="R89:S89"/>
    <mergeCell ref="U89:V89"/>
    <mergeCell ref="D88:E88"/>
    <mergeCell ref="F88:H88"/>
    <mergeCell ref="K88:N88"/>
    <mergeCell ref="U91:V91"/>
    <mergeCell ref="D90:E90"/>
    <mergeCell ref="F90:H90"/>
    <mergeCell ref="K90:N90"/>
    <mergeCell ref="P90:Q90"/>
    <mergeCell ref="R90:S90"/>
    <mergeCell ref="F92:H92"/>
    <mergeCell ref="K92:N92"/>
    <mergeCell ref="P92:Q92"/>
    <mergeCell ref="R92:S92"/>
    <mergeCell ref="U90:V90"/>
    <mergeCell ref="D91:E91"/>
    <mergeCell ref="F91:H91"/>
    <mergeCell ref="K91:N91"/>
    <mergeCell ref="P91:Q91"/>
    <mergeCell ref="R91:S91"/>
    <mergeCell ref="P94:Q94"/>
    <mergeCell ref="R94:S94"/>
    <mergeCell ref="U92:V92"/>
    <mergeCell ref="D93:E93"/>
    <mergeCell ref="F93:H93"/>
    <mergeCell ref="K93:N93"/>
    <mergeCell ref="P93:Q93"/>
    <mergeCell ref="R93:S93"/>
    <mergeCell ref="U93:V93"/>
    <mergeCell ref="D92:E92"/>
    <mergeCell ref="U94:V94"/>
    <mergeCell ref="D95:E95"/>
    <mergeCell ref="F95:H95"/>
    <mergeCell ref="K95:N95"/>
    <mergeCell ref="P95:Q95"/>
    <mergeCell ref="R95:S95"/>
    <mergeCell ref="U95:V95"/>
    <mergeCell ref="D94:E94"/>
    <mergeCell ref="F94:H94"/>
    <mergeCell ref="K94:N94"/>
    <mergeCell ref="U97:V97"/>
    <mergeCell ref="D96:E96"/>
    <mergeCell ref="F96:H96"/>
    <mergeCell ref="K96:N96"/>
    <mergeCell ref="P96:Q96"/>
    <mergeCell ref="R96:S96"/>
    <mergeCell ref="F98:H98"/>
    <mergeCell ref="K98:N98"/>
    <mergeCell ref="P98:Q98"/>
    <mergeCell ref="R98:S98"/>
    <mergeCell ref="U96:V96"/>
    <mergeCell ref="D97:E97"/>
    <mergeCell ref="F97:H97"/>
    <mergeCell ref="K97:N97"/>
    <mergeCell ref="P97:Q97"/>
    <mergeCell ref="R97:S97"/>
    <mergeCell ref="P100:Q100"/>
    <mergeCell ref="R100:S100"/>
    <mergeCell ref="U98:V98"/>
    <mergeCell ref="D99:E99"/>
    <mergeCell ref="F99:H99"/>
    <mergeCell ref="K99:N99"/>
    <mergeCell ref="P99:Q99"/>
    <mergeCell ref="R99:S99"/>
    <mergeCell ref="U99:V99"/>
    <mergeCell ref="D98:E98"/>
    <mergeCell ref="U100:V100"/>
    <mergeCell ref="D101:E101"/>
    <mergeCell ref="F101:H101"/>
    <mergeCell ref="K101:N101"/>
    <mergeCell ref="P101:Q101"/>
    <mergeCell ref="R101:S101"/>
    <mergeCell ref="U101:V101"/>
    <mergeCell ref="D100:E100"/>
    <mergeCell ref="F100:H100"/>
    <mergeCell ref="K100:N100"/>
    <mergeCell ref="U103:V103"/>
    <mergeCell ref="D102:E102"/>
    <mergeCell ref="F102:H102"/>
    <mergeCell ref="K102:N102"/>
    <mergeCell ref="P102:Q102"/>
    <mergeCell ref="R102:S102"/>
    <mergeCell ref="F104:H104"/>
    <mergeCell ref="K104:N104"/>
    <mergeCell ref="P104:Q104"/>
    <mergeCell ref="R104:S104"/>
    <mergeCell ref="U102:V102"/>
    <mergeCell ref="D103:E103"/>
    <mergeCell ref="F103:H103"/>
    <mergeCell ref="K103:N103"/>
    <mergeCell ref="P103:Q103"/>
    <mergeCell ref="R103:S103"/>
    <mergeCell ref="P106:Q106"/>
    <mergeCell ref="R106:S106"/>
    <mergeCell ref="U104:V104"/>
    <mergeCell ref="D105:E105"/>
    <mergeCell ref="F105:H105"/>
    <mergeCell ref="K105:N105"/>
    <mergeCell ref="P105:Q105"/>
    <mergeCell ref="R105:S105"/>
    <mergeCell ref="U105:V105"/>
    <mergeCell ref="D104:E104"/>
    <mergeCell ref="U106:V106"/>
    <mergeCell ref="D107:E107"/>
    <mergeCell ref="F107:H107"/>
    <mergeCell ref="K107:N107"/>
    <mergeCell ref="P107:Q107"/>
    <mergeCell ref="R107:S107"/>
    <mergeCell ref="U107:V107"/>
    <mergeCell ref="D106:E106"/>
    <mergeCell ref="F106:H106"/>
    <mergeCell ref="K106:N106"/>
    <mergeCell ref="U109:V109"/>
    <mergeCell ref="D108:E108"/>
    <mergeCell ref="F108:H108"/>
    <mergeCell ref="K108:N108"/>
    <mergeCell ref="P108:Q108"/>
    <mergeCell ref="R108:S108"/>
    <mergeCell ref="F110:H110"/>
    <mergeCell ref="K110:N110"/>
    <mergeCell ref="P110:Q110"/>
    <mergeCell ref="R110:S110"/>
    <mergeCell ref="U108:V108"/>
    <mergeCell ref="D109:E109"/>
    <mergeCell ref="F109:H109"/>
    <mergeCell ref="K109:N109"/>
    <mergeCell ref="P109:Q109"/>
    <mergeCell ref="R109:S109"/>
    <mergeCell ref="P112:Q112"/>
    <mergeCell ref="R112:S112"/>
    <mergeCell ref="U110:V110"/>
    <mergeCell ref="D111:E111"/>
    <mergeCell ref="F111:H111"/>
    <mergeCell ref="K111:N111"/>
    <mergeCell ref="P111:Q111"/>
    <mergeCell ref="R111:S111"/>
    <mergeCell ref="U111:V111"/>
    <mergeCell ref="D110:E110"/>
    <mergeCell ref="U112:V112"/>
    <mergeCell ref="D113:E113"/>
    <mergeCell ref="F113:H113"/>
    <mergeCell ref="K113:N113"/>
    <mergeCell ref="P113:Q113"/>
    <mergeCell ref="R113:S113"/>
    <mergeCell ref="U113:V113"/>
    <mergeCell ref="D112:E112"/>
    <mergeCell ref="F112:H112"/>
    <mergeCell ref="K112:N112"/>
    <mergeCell ref="U115:V115"/>
    <mergeCell ref="D114:E114"/>
    <mergeCell ref="F114:H114"/>
    <mergeCell ref="K114:N114"/>
    <mergeCell ref="P114:Q114"/>
    <mergeCell ref="R114:S114"/>
    <mergeCell ref="F116:H116"/>
    <mergeCell ref="K116:N116"/>
    <mergeCell ref="P116:Q116"/>
    <mergeCell ref="R116:S116"/>
    <mergeCell ref="U114:V114"/>
    <mergeCell ref="D115:E115"/>
    <mergeCell ref="F115:H115"/>
    <mergeCell ref="K115:N115"/>
    <mergeCell ref="P115:Q115"/>
    <mergeCell ref="R115:S115"/>
    <mergeCell ref="P118:Q118"/>
    <mergeCell ref="R118:S118"/>
    <mergeCell ref="U116:V116"/>
    <mergeCell ref="D117:E117"/>
    <mergeCell ref="F117:H117"/>
    <mergeCell ref="K117:N117"/>
    <mergeCell ref="P117:Q117"/>
    <mergeCell ref="R117:S117"/>
    <mergeCell ref="U117:V117"/>
    <mergeCell ref="D116:E116"/>
    <mergeCell ref="U118:V118"/>
    <mergeCell ref="D119:E119"/>
    <mergeCell ref="F119:H119"/>
    <mergeCell ref="K119:N119"/>
    <mergeCell ref="P119:Q119"/>
    <mergeCell ref="R119:S119"/>
    <mergeCell ref="U119:V119"/>
    <mergeCell ref="D118:E118"/>
    <mergeCell ref="F118:H118"/>
    <mergeCell ref="K118:N118"/>
    <mergeCell ref="U121:V121"/>
    <mergeCell ref="D120:E120"/>
    <mergeCell ref="F120:H120"/>
    <mergeCell ref="K120:N120"/>
    <mergeCell ref="P120:Q120"/>
    <mergeCell ref="R120:S120"/>
    <mergeCell ref="F122:H122"/>
    <mergeCell ref="K122:N122"/>
    <mergeCell ref="P122:Q122"/>
    <mergeCell ref="R122:S122"/>
    <mergeCell ref="U120:V120"/>
    <mergeCell ref="D121:E121"/>
    <mergeCell ref="F121:H121"/>
    <mergeCell ref="K121:N121"/>
    <mergeCell ref="P121:Q121"/>
    <mergeCell ref="R121:S121"/>
    <mergeCell ref="P124:Q124"/>
    <mergeCell ref="R124:S124"/>
    <mergeCell ref="U122:V122"/>
    <mergeCell ref="D123:E123"/>
    <mergeCell ref="F123:H123"/>
    <mergeCell ref="K123:N123"/>
    <mergeCell ref="P123:Q123"/>
    <mergeCell ref="R123:S123"/>
    <mergeCell ref="U123:V123"/>
    <mergeCell ref="D122:E122"/>
    <mergeCell ref="U124:V124"/>
    <mergeCell ref="D125:E125"/>
    <mergeCell ref="F125:H125"/>
    <mergeCell ref="K125:N125"/>
    <mergeCell ref="P125:Q125"/>
    <mergeCell ref="R125:S125"/>
    <mergeCell ref="U125:V125"/>
    <mergeCell ref="D124:E124"/>
    <mergeCell ref="F124:H124"/>
    <mergeCell ref="K124:N124"/>
    <mergeCell ref="U127:V127"/>
    <mergeCell ref="D126:E126"/>
    <mergeCell ref="F126:H126"/>
    <mergeCell ref="K126:N126"/>
    <mergeCell ref="P126:Q126"/>
    <mergeCell ref="R126:S126"/>
    <mergeCell ref="F128:H128"/>
    <mergeCell ref="K128:N128"/>
    <mergeCell ref="P128:Q128"/>
    <mergeCell ref="R128:S128"/>
    <mergeCell ref="U126:V126"/>
    <mergeCell ref="D127:E127"/>
    <mergeCell ref="F127:H127"/>
    <mergeCell ref="K127:N127"/>
    <mergeCell ref="P127:Q127"/>
    <mergeCell ref="R127:S127"/>
    <mergeCell ref="P130:Q130"/>
    <mergeCell ref="R130:S130"/>
    <mergeCell ref="U128:V128"/>
    <mergeCell ref="D129:E129"/>
    <mergeCell ref="F129:H129"/>
    <mergeCell ref="K129:N129"/>
    <mergeCell ref="P129:Q129"/>
    <mergeCell ref="R129:S129"/>
    <mergeCell ref="U129:V129"/>
    <mergeCell ref="D128:E128"/>
    <mergeCell ref="U130:V130"/>
    <mergeCell ref="D131:E131"/>
    <mergeCell ref="F131:H131"/>
    <mergeCell ref="K131:N131"/>
    <mergeCell ref="P131:Q131"/>
    <mergeCell ref="R131:S131"/>
    <mergeCell ref="U131:V131"/>
    <mergeCell ref="D130:E130"/>
    <mergeCell ref="F130:H130"/>
    <mergeCell ref="K130:N130"/>
    <mergeCell ref="U133:V133"/>
    <mergeCell ref="D132:E132"/>
    <mergeCell ref="F132:H132"/>
    <mergeCell ref="K132:N132"/>
    <mergeCell ref="P132:Q132"/>
    <mergeCell ref="R132:S132"/>
    <mergeCell ref="F134:H134"/>
    <mergeCell ref="K134:N134"/>
    <mergeCell ref="P134:Q134"/>
    <mergeCell ref="R134:S134"/>
    <mergeCell ref="U132:V132"/>
    <mergeCell ref="D133:E133"/>
    <mergeCell ref="F133:H133"/>
    <mergeCell ref="K133:N133"/>
    <mergeCell ref="P133:Q133"/>
    <mergeCell ref="R133:S133"/>
    <mergeCell ref="P136:Q136"/>
    <mergeCell ref="R136:S136"/>
    <mergeCell ref="U134:V134"/>
    <mergeCell ref="D135:E135"/>
    <mergeCell ref="F135:H135"/>
    <mergeCell ref="K135:N135"/>
    <mergeCell ref="P135:Q135"/>
    <mergeCell ref="R135:S135"/>
    <mergeCell ref="U135:V135"/>
    <mergeCell ref="D134:E134"/>
    <mergeCell ref="U136:V136"/>
    <mergeCell ref="D137:E137"/>
    <mergeCell ref="F137:H137"/>
    <mergeCell ref="K137:N137"/>
    <mergeCell ref="P137:Q137"/>
    <mergeCell ref="R137:S137"/>
    <mergeCell ref="U137:V137"/>
    <mergeCell ref="D136:E136"/>
    <mergeCell ref="F136:H136"/>
    <mergeCell ref="K136:N136"/>
    <mergeCell ref="U139:V139"/>
    <mergeCell ref="D138:E138"/>
    <mergeCell ref="F138:H138"/>
    <mergeCell ref="K138:N138"/>
    <mergeCell ref="P138:Q138"/>
    <mergeCell ref="R138:S138"/>
    <mergeCell ref="F140:H140"/>
    <mergeCell ref="K140:N140"/>
    <mergeCell ref="P140:Q140"/>
    <mergeCell ref="R140:S140"/>
    <mergeCell ref="U138:V138"/>
    <mergeCell ref="D139:E139"/>
    <mergeCell ref="F139:H139"/>
    <mergeCell ref="K139:N139"/>
    <mergeCell ref="P139:Q139"/>
    <mergeCell ref="R139:S139"/>
    <mergeCell ref="P142:Q142"/>
    <mergeCell ref="R142:S142"/>
    <mergeCell ref="U140:V140"/>
    <mergeCell ref="D141:E141"/>
    <mergeCell ref="F141:H141"/>
    <mergeCell ref="K141:N141"/>
    <mergeCell ref="P141:Q141"/>
    <mergeCell ref="R141:S141"/>
    <mergeCell ref="U141:V141"/>
    <mergeCell ref="D140:E140"/>
    <mergeCell ref="U142:V142"/>
    <mergeCell ref="D143:E143"/>
    <mergeCell ref="F143:H143"/>
    <mergeCell ref="K143:N143"/>
    <mergeCell ref="P143:Q143"/>
    <mergeCell ref="R143:S143"/>
    <mergeCell ref="U143:V143"/>
    <mergeCell ref="D142:E142"/>
    <mergeCell ref="F142:H142"/>
    <mergeCell ref="K142:N142"/>
    <mergeCell ref="U145:V145"/>
    <mergeCell ref="D144:E144"/>
    <mergeCell ref="F144:H144"/>
    <mergeCell ref="K144:N144"/>
    <mergeCell ref="P144:Q144"/>
    <mergeCell ref="R144:S144"/>
    <mergeCell ref="F146:H146"/>
    <mergeCell ref="K146:N146"/>
    <mergeCell ref="P146:Q146"/>
    <mergeCell ref="R146:S146"/>
    <mergeCell ref="U144:V144"/>
    <mergeCell ref="D145:E145"/>
    <mergeCell ref="F145:H145"/>
    <mergeCell ref="K145:N145"/>
    <mergeCell ref="P145:Q145"/>
    <mergeCell ref="R145:S145"/>
    <mergeCell ref="P148:Q148"/>
    <mergeCell ref="R148:S148"/>
    <mergeCell ref="U146:V146"/>
    <mergeCell ref="D147:E147"/>
    <mergeCell ref="F147:H147"/>
    <mergeCell ref="K147:N147"/>
    <mergeCell ref="P147:Q147"/>
    <mergeCell ref="R147:S147"/>
    <mergeCell ref="U147:V147"/>
    <mergeCell ref="D146:E146"/>
    <mergeCell ref="U148:V148"/>
    <mergeCell ref="D149:E149"/>
    <mergeCell ref="F149:H149"/>
    <mergeCell ref="K149:N149"/>
    <mergeCell ref="P149:Q149"/>
    <mergeCell ref="R149:S149"/>
    <mergeCell ref="U149:V149"/>
    <mergeCell ref="D148:E148"/>
    <mergeCell ref="F148:H148"/>
    <mergeCell ref="K148:N148"/>
    <mergeCell ref="U151:V151"/>
    <mergeCell ref="D150:E150"/>
    <mergeCell ref="F150:H150"/>
    <mergeCell ref="K150:N150"/>
    <mergeCell ref="P150:Q150"/>
    <mergeCell ref="R150:S150"/>
    <mergeCell ref="F152:H152"/>
    <mergeCell ref="K152:N152"/>
    <mergeCell ref="P152:Q152"/>
    <mergeCell ref="R152:S152"/>
    <mergeCell ref="U150:V150"/>
    <mergeCell ref="D151:E151"/>
    <mergeCell ref="F151:H151"/>
    <mergeCell ref="K151:N151"/>
    <mergeCell ref="P151:Q151"/>
    <mergeCell ref="R151:S151"/>
    <mergeCell ref="P154:Q154"/>
    <mergeCell ref="R154:S154"/>
    <mergeCell ref="U152:V152"/>
    <mergeCell ref="D153:E153"/>
    <mergeCell ref="F153:H153"/>
    <mergeCell ref="K153:N153"/>
    <mergeCell ref="P153:Q153"/>
    <mergeCell ref="R153:S153"/>
    <mergeCell ref="U153:V153"/>
    <mergeCell ref="D152:E152"/>
    <mergeCell ref="U154:V154"/>
    <mergeCell ref="D155:E155"/>
    <mergeCell ref="F155:H155"/>
    <mergeCell ref="K155:N155"/>
    <mergeCell ref="P155:Q155"/>
    <mergeCell ref="R155:S155"/>
    <mergeCell ref="U155:V155"/>
    <mergeCell ref="D154:E154"/>
    <mergeCell ref="F154:H154"/>
    <mergeCell ref="K154:N154"/>
    <mergeCell ref="U157:V157"/>
    <mergeCell ref="D156:E156"/>
    <mergeCell ref="F156:H156"/>
    <mergeCell ref="K156:N156"/>
    <mergeCell ref="P156:Q156"/>
    <mergeCell ref="R156:S156"/>
    <mergeCell ref="F158:H158"/>
    <mergeCell ref="K158:N158"/>
    <mergeCell ref="P158:Q158"/>
    <mergeCell ref="R158:S158"/>
    <mergeCell ref="U156:V156"/>
    <mergeCell ref="D157:E157"/>
    <mergeCell ref="F157:H157"/>
    <mergeCell ref="K157:N157"/>
    <mergeCell ref="P157:Q157"/>
    <mergeCell ref="R157:S157"/>
    <mergeCell ref="P160:Q160"/>
    <mergeCell ref="R160:S160"/>
    <mergeCell ref="U158:V158"/>
    <mergeCell ref="D159:E159"/>
    <mergeCell ref="F159:H159"/>
    <mergeCell ref="K159:N159"/>
    <mergeCell ref="P159:Q159"/>
    <mergeCell ref="R159:S159"/>
    <mergeCell ref="U159:V159"/>
    <mergeCell ref="D158:E158"/>
    <mergeCell ref="U160:V160"/>
    <mergeCell ref="D161:E161"/>
    <mergeCell ref="F161:H161"/>
    <mergeCell ref="K161:N161"/>
    <mergeCell ref="P161:Q161"/>
    <mergeCell ref="R161:S161"/>
    <mergeCell ref="U161:V161"/>
    <mergeCell ref="D160:E160"/>
    <mergeCell ref="F160:H160"/>
    <mergeCell ref="K160:N160"/>
    <mergeCell ref="U163:V163"/>
    <mergeCell ref="D162:E162"/>
    <mergeCell ref="F162:H162"/>
    <mergeCell ref="K162:N162"/>
    <mergeCell ref="P162:Q162"/>
    <mergeCell ref="R162:S162"/>
    <mergeCell ref="F164:H164"/>
    <mergeCell ref="K164:N164"/>
    <mergeCell ref="P164:Q164"/>
    <mergeCell ref="R164:S164"/>
    <mergeCell ref="U162:V162"/>
    <mergeCell ref="D163:E163"/>
    <mergeCell ref="F163:H163"/>
    <mergeCell ref="K163:N163"/>
    <mergeCell ref="P163:Q163"/>
    <mergeCell ref="R163:S163"/>
    <mergeCell ref="P166:Q166"/>
    <mergeCell ref="R166:S166"/>
    <mergeCell ref="U164:V164"/>
    <mergeCell ref="D165:E165"/>
    <mergeCell ref="F165:H165"/>
    <mergeCell ref="K165:N165"/>
    <mergeCell ref="P165:Q165"/>
    <mergeCell ref="R165:S165"/>
    <mergeCell ref="U165:V165"/>
    <mergeCell ref="D164:E164"/>
    <mergeCell ref="U166:V166"/>
    <mergeCell ref="D167:E167"/>
    <mergeCell ref="F167:H167"/>
    <mergeCell ref="K167:N167"/>
    <mergeCell ref="P167:Q167"/>
    <mergeCell ref="R167:S167"/>
    <mergeCell ref="U167:V167"/>
    <mergeCell ref="D166:E166"/>
    <mergeCell ref="F166:H166"/>
    <mergeCell ref="K166:N166"/>
    <mergeCell ref="U169:V169"/>
    <mergeCell ref="D168:E168"/>
    <mergeCell ref="F168:H168"/>
    <mergeCell ref="K168:N168"/>
    <mergeCell ref="P168:Q168"/>
    <mergeCell ref="R168:S168"/>
    <mergeCell ref="F170:H170"/>
    <mergeCell ref="K170:N170"/>
    <mergeCell ref="P170:Q170"/>
    <mergeCell ref="R170:S170"/>
    <mergeCell ref="U168:V168"/>
    <mergeCell ref="D169:E169"/>
    <mergeCell ref="F169:H169"/>
    <mergeCell ref="K169:N169"/>
    <mergeCell ref="P169:Q169"/>
    <mergeCell ref="R169:S169"/>
    <mergeCell ref="P172:Q172"/>
    <mergeCell ref="R172:S172"/>
    <mergeCell ref="U170:V170"/>
    <mergeCell ref="D171:E171"/>
    <mergeCell ref="F171:H171"/>
    <mergeCell ref="K171:N171"/>
    <mergeCell ref="P171:Q171"/>
    <mergeCell ref="R171:S171"/>
    <mergeCell ref="U171:V171"/>
    <mergeCell ref="D170:E170"/>
    <mergeCell ref="U172:V172"/>
    <mergeCell ref="D173:E173"/>
    <mergeCell ref="F173:H173"/>
    <mergeCell ref="K173:N173"/>
    <mergeCell ref="P173:Q173"/>
    <mergeCell ref="R173:S173"/>
    <mergeCell ref="U173:V173"/>
    <mergeCell ref="D172:E172"/>
    <mergeCell ref="F172:H172"/>
    <mergeCell ref="K172:N172"/>
    <mergeCell ref="U175:V175"/>
    <mergeCell ref="D174:E174"/>
    <mergeCell ref="F174:H174"/>
    <mergeCell ref="K174:N174"/>
    <mergeCell ref="P174:Q174"/>
    <mergeCell ref="R174:S174"/>
    <mergeCell ref="F176:H176"/>
    <mergeCell ref="K176:N176"/>
    <mergeCell ref="P176:Q176"/>
    <mergeCell ref="R176:S176"/>
    <mergeCell ref="U174:V174"/>
    <mergeCell ref="D175:E175"/>
    <mergeCell ref="F175:H175"/>
    <mergeCell ref="K175:N175"/>
    <mergeCell ref="P175:Q175"/>
    <mergeCell ref="R175:S175"/>
    <mergeCell ref="P178:Q178"/>
    <mergeCell ref="R178:S178"/>
    <mergeCell ref="U176:V176"/>
    <mergeCell ref="D177:E177"/>
    <mergeCell ref="F177:H177"/>
    <mergeCell ref="K177:N177"/>
    <mergeCell ref="P177:Q177"/>
    <mergeCell ref="R177:S177"/>
    <mergeCell ref="U177:V177"/>
    <mergeCell ref="D176:E176"/>
    <mergeCell ref="U178:V178"/>
    <mergeCell ref="D179:E179"/>
    <mergeCell ref="F179:H179"/>
    <mergeCell ref="K179:N179"/>
    <mergeCell ref="P179:Q179"/>
    <mergeCell ref="R179:S179"/>
    <mergeCell ref="U179:V179"/>
    <mergeCell ref="D178:E178"/>
    <mergeCell ref="F178:H178"/>
    <mergeCell ref="K178:N178"/>
    <mergeCell ref="U181:V181"/>
    <mergeCell ref="D180:E180"/>
    <mergeCell ref="F180:H180"/>
    <mergeCell ref="K180:N180"/>
    <mergeCell ref="P180:Q180"/>
    <mergeCell ref="R180:S180"/>
    <mergeCell ref="F182:H182"/>
    <mergeCell ref="K182:N182"/>
    <mergeCell ref="P182:Q182"/>
    <mergeCell ref="R182:S182"/>
    <mergeCell ref="U180:V180"/>
    <mergeCell ref="D181:E181"/>
    <mergeCell ref="F181:H181"/>
    <mergeCell ref="K181:N181"/>
    <mergeCell ref="P181:Q181"/>
    <mergeCell ref="R181:S181"/>
    <mergeCell ref="P184:Q184"/>
    <mergeCell ref="R184:S184"/>
    <mergeCell ref="U182:V182"/>
    <mergeCell ref="D183:E183"/>
    <mergeCell ref="F183:H183"/>
    <mergeCell ref="K183:N183"/>
    <mergeCell ref="P183:Q183"/>
    <mergeCell ref="R183:S183"/>
    <mergeCell ref="U183:V183"/>
    <mergeCell ref="D182:E182"/>
    <mergeCell ref="U184:V184"/>
    <mergeCell ref="D185:E185"/>
    <mergeCell ref="F185:H185"/>
    <mergeCell ref="K185:N185"/>
    <mergeCell ref="P185:Q185"/>
    <mergeCell ref="R185:S185"/>
    <mergeCell ref="U185:V185"/>
    <mergeCell ref="D184:E184"/>
    <mergeCell ref="F184:H184"/>
    <mergeCell ref="K184:N184"/>
    <mergeCell ref="U187:V187"/>
    <mergeCell ref="D186:E186"/>
    <mergeCell ref="F186:H186"/>
    <mergeCell ref="K186:N186"/>
    <mergeCell ref="P186:Q186"/>
    <mergeCell ref="R186:S186"/>
    <mergeCell ref="F188:H188"/>
    <mergeCell ref="K188:N188"/>
    <mergeCell ref="P188:Q188"/>
    <mergeCell ref="R188:S188"/>
    <mergeCell ref="U186:V186"/>
    <mergeCell ref="D187:E187"/>
    <mergeCell ref="F187:H187"/>
    <mergeCell ref="K187:N187"/>
    <mergeCell ref="P187:Q187"/>
    <mergeCell ref="R187:S187"/>
    <mergeCell ref="P190:Q190"/>
    <mergeCell ref="R190:S190"/>
    <mergeCell ref="U188:V188"/>
    <mergeCell ref="D189:E189"/>
    <mergeCell ref="F189:H189"/>
    <mergeCell ref="K189:N189"/>
    <mergeCell ref="P189:Q189"/>
    <mergeCell ref="R189:S189"/>
    <mergeCell ref="U189:V189"/>
    <mergeCell ref="D188:E188"/>
    <mergeCell ref="U190:V190"/>
    <mergeCell ref="D191:E191"/>
    <mergeCell ref="F191:H191"/>
    <mergeCell ref="K191:N191"/>
    <mergeCell ref="P191:Q191"/>
    <mergeCell ref="R191:S191"/>
    <mergeCell ref="U191:V191"/>
    <mergeCell ref="D190:E190"/>
    <mergeCell ref="F190:H190"/>
    <mergeCell ref="K190:N190"/>
    <mergeCell ref="U193:V193"/>
    <mergeCell ref="D192:E192"/>
    <mergeCell ref="F192:H192"/>
    <mergeCell ref="K192:N192"/>
    <mergeCell ref="P192:Q192"/>
    <mergeCell ref="R192:S192"/>
    <mergeCell ref="F194:H194"/>
    <mergeCell ref="K194:N194"/>
    <mergeCell ref="P194:Q194"/>
    <mergeCell ref="R194:S194"/>
    <mergeCell ref="U192:V192"/>
    <mergeCell ref="D193:E193"/>
    <mergeCell ref="F193:H193"/>
    <mergeCell ref="K193:N193"/>
    <mergeCell ref="P193:Q193"/>
    <mergeCell ref="R193:S193"/>
    <mergeCell ref="P196:Q196"/>
    <mergeCell ref="R196:S196"/>
    <mergeCell ref="U194:V194"/>
    <mergeCell ref="D195:E195"/>
    <mergeCell ref="F195:H195"/>
    <mergeCell ref="K195:N195"/>
    <mergeCell ref="P195:Q195"/>
    <mergeCell ref="R195:S195"/>
    <mergeCell ref="U195:V195"/>
    <mergeCell ref="D194:E194"/>
    <mergeCell ref="U196:V196"/>
    <mergeCell ref="D197:E197"/>
    <mergeCell ref="F197:H197"/>
    <mergeCell ref="K197:N197"/>
    <mergeCell ref="P197:Q197"/>
    <mergeCell ref="R197:S197"/>
    <mergeCell ref="U197:V197"/>
    <mergeCell ref="D196:E196"/>
    <mergeCell ref="F196:H196"/>
    <mergeCell ref="K196:N196"/>
    <mergeCell ref="U199:V199"/>
    <mergeCell ref="D198:E198"/>
    <mergeCell ref="F198:H198"/>
    <mergeCell ref="K198:N198"/>
    <mergeCell ref="P198:Q198"/>
    <mergeCell ref="R198:S198"/>
    <mergeCell ref="F200:H200"/>
    <mergeCell ref="K200:N200"/>
    <mergeCell ref="P200:Q200"/>
    <mergeCell ref="R200:S200"/>
    <mergeCell ref="U198:V198"/>
    <mergeCell ref="D199:E199"/>
    <mergeCell ref="F199:H199"/>
    <mergeCell ref="K199:N199"/>
    <mergeCell ref="P199:Q199"/>
    <mergeCell ref="R199:S199"/>
    <mergeCell ref="P202:Q202"/>
    <mergeCell ref="R202:S202"/>
    <mergeCell ref="U200:V200"/>
    <mergeCell ref="D201:E201"/>
    <mergeCell ref="F201:H201"/>
    <mergeCell ref="K201:N201"/>
    <mergeCell ref="P201:Q201"/>
    <mergeCell ref="R201:S201"/>
    <mergeCell ref="U201:V201"/>
    <mergeCell ref="D200:E200"/>
    <mergeCell ref="U202:V202"/>
    <mergeCell ref="D203:E203"/>
    <mergeCell ref="F203:H203"/>
    <mergeCell ref="K203:N203"/>
    <mergeCell ref="P203:Q203"/>
    <mergeCell ref="R203:S203"/>
    <mergeCell ref="U203:V203"/>
    <mergeCell ref="D202:E202"/>
    <mergeCell ref="F202:H202"/>
    <mergeCell ref="K202:N202"/>
    <mergeCell ref="U205:V205"/>
    <mergeCell ref="D204:E204"/>
    <mergeCell ref="F204:H204"/>
    <mergeCell ref="K204:N204"/>
    <mergeCell ref="P204:Q204"/>
    <mergeCell ref="R204:S204"/>
    <mergeCell ref="F206:H206"/>
    <mergeCell ref="K206:N206"/>
    <mergeCell ref="P206:Q206"/>
    <mergeCell ref="R206:S206"/>
    <mergeCell ref="U204:V204"/>
    <mergeCell ref="D205:E205"/>
    <mergeCell ref="F205:H205"/>
    <mergeCell ref="K205:N205"/>
    <mergeCell ref="P205:Q205"/>
    <mergeCell ref="R205:S205"/>
    <mergeCell ref="P208:Q208"/>
    <mergeCell ref="R208:S208"/>
    <mergeCell ref="U206:V206"/>
    <mergeCell ref="D207:E207"/>
    <mergeCell ref="F207:H207"/>
    <mergeCell ref="K207:N207"/>
    <mergeCell ref="P207:Q207"/>
    <mergeCell ref="R207:S207"/>
    <mergeCell ref="U207:V207"/>
    <mergeCell ref="D206:E206"/>
    <mergeCell ref="U208:V208"/>
    <mergeCell ref="D209:E209"/>
    <mergeCell ref="F209:H209"/>
    <mergeCell ref="K209:N209"/>
    <mergeCell ref="P209:Q209"/>
    <mergeCell ref="R209:S209"/>
    <mergeCell ref="U209:V209"/>
    <mergeCell ref="D208:E208"/>
    <mergeCell ref="F208:H208"/>
    <mergeCell ref="K208:N208"/>
    <mergeCell ref="U211:V211"/>
    <mergeCell ref="D210:E210"/>
    <mergeCell ref="F210:H210"/>
    <mergeCell ref="K210:N210"/>
    <mergeCell ref="P210:Q210"/>
    <mergeCell ref="R210:S210"/>
    <mergeCell ref="F212:H212"/>
    <mergeCell ref="K212:N212"/>
    <mergeCell ref="P212:Q212"/>
    <mergeCell ref="R212:S212"/>
    <mergeCell ref="U210:V210"/>
    <mergeCell ref="D211:E211"/>
    <mergeCell ref="F211:H211"/>
    <mergeCell ref="K211:N211"/>
    <mergeCell ref="P211:Q211"/>
    <mergeCell ref="R211:S211"/>
    <mergeCell ref="P214:Q214"/>
    <mergeCell ref="R214:S214"/>
    <mergeCell ref="U212:V212"/>
    <mergeCell ref="D213:E213"/>
    <mergeCell ref="F213:H213"/>
    <mergeCell ref="K213:N213"/>
    <mergeCell ref="P213:Q213"/>
    <mergeCell ref="R213:S213"/>
    <mergeCell ref="U213:V213"/>
    <mergeCell ref="D212:E212"/>
    <mergeCell ref="U214:V214"/>
    <mergeCell ref="D215:E215"/>
    <mergeCell ref="F215:H215"/>
    <mergeCell ref="K215:N215"/>
    <mergeCell ref="P215:Q215"/>
    <mergeCell ref="R215:S215"/>
    <mergeCell ref="U215:V215"/>
    <mergeCell ref="D214:E214"/>
    <mergeCell ref="F214:H214"/>
    <mergeCell ref="K214:N214"/>
    <mergeCell ref="U217:V217"/>
    <mergeCell ref="D216:E216"/>
    <mergeCell ref="F216:H216"/>
    <mergeCell ref="K216:N216"/>
    <mergeCell ref="P216:Q216"/>
    <mergeCell ref="R216:S216"/>
    <mergeCell ref="F218:H218"/>
    <mergeCell ref="K218:N218"/>
    <mergeCell ref="P218:Q218"/>
    <mergeCell ref="R218:S218"/>
    <mergeCell ref="U216:V216"/>
    <mergeCell ref="D217:E217"/>
    <mergeCell ref="F217:H217"/>
    <mergeCell ref="K217:N217"/>
    <mergeCell ref="P217:Q217"/>
    <mergeCell ref="R217:S217"/>
    <mergeCell ref="P220:Q220"/>
    <mergeCell ref="R220:S220"/>
    <mergeCell ref="U218:V218"/>
    <mergeCell ref="D219:E219"/>
    <mergeCell ref="F219:H219"/>
    <mergeCell ref="K219:N219"/>
    <mergeCell ref="P219:Q219"/>
    <mergeCell ref="R219:S219"/>
    <mergeCell ref="U219:V219"/>
    <mergeCell ref="D218:E218"/>
    <mergeCell ref="U220:V220"/>
    <mergeCell ref="D221:E221"/>
    <mergeCell ref="F221:H221"/>
    <mergeCell ref="K221:N221"/>
    <mergeCell ref="P221:Q221"/>
    <mergeCell ref="R221:S221"/>
    <mergeCell ref="U221:V221"/>
    <mergeCell ref="D220:E220"/>
    <mergeCell ref="F220:H220"/>
    <mergeCell ref="K220:N220"/>
    <mergeCell ref="U223:V223"/>
    <mergeCell ref="D222:E222"/>
    <mergeCell ref="F222:H222"/>
    <mergeCell ref="K222:N222"/>
    <mergeCell ref="P222:Q222"/>
    <mergeCell ref="R222:S222"/>
    <mergeCell ref="F224:H224"/>
    <mergeCell ref="K224:N224"/>
    <mergeCell ref="P224:Q224"/>
    <mergeCell ref="R224:S224"/>
    <mergeCell ref="U222:V222"/>
    <mergeCell ref="D223:E223"/>
    <mergeCell ref="F223:H223"/>
    <mergeCell ref="K223:N223"/>
    <mergeCell ref="P223:Q223"/>
    <mergeCell ref="R223:S223"/>
    <mergeCell ref="P226:Q226"/>
    <mergeCell ref="R226:S226"/>
    <mergeCell ref="U224:V224"/>
    <mergeCell ref="D225:E225"/>
    <mergeCell ref="F225:H225"/>
    <mergeCell ref="K225:N225"/>
    <mergeCell ref="P225:Q225"/>
    <mergeCell ref="R225:S225"/>
    <mergeCell ref="U225:V225"/>
    <mergeCell ref="D224:E224"/>
    <mergeCell ref="U226:V226"/>
    <mergeCell ref="D227:E227"/>
    <mergeCell ref="F227:H227"/>
    <mergeCell ref="K227:N227"/>
    <mergeCell ref="P227:Q227"/>
    <mergeCell ref="R227:S227"/>
    <mergeCell ref="U227:V227"/>
    <mergeCell ref="D226:E226"/>
    <mergeCell ref="F226:H226"/>
    <mergeCell ref="K226:N226"/>
    <mergeCell ref="U229:V229"/>
    <mergeCell ref="D228:E228"/>
    <mergeCell ref="F228:H228"/>
    <mergeCell ref="K228:N228"/>
    <mergeCell ref="P228:Q228"/>
    <mergeCell ref="R228:S228"/>
    <mergeCell ref="F230:H230"/>
    <mergeCell ref="K230:N230"/>
    <mergeCell ref="P230:Q230"/>
    <mergeCell ref="R230:S230"/>
    <mergeCell ref="U228:V228"/>
    <mergeCell ref="D229:E229"/>
    <mergeCell ref="F229:H229"/>
    <mergeCell ref="K229:N229"/>
    <mergeCell ref="P229:Q229"/>
    <mergeCell ref="R229:S229"/>
    <mergeCell ref="P232:Q232"/>
    <mergeCell ref="R232:S232"/>
    <mergeCell ref="U230:V230"/>
    <mergeCell ref="D231:E231"/>
    <mergeCell ref="F231:H231"/>
    <mergeCell ref="K231:N231"/>
    <mergeCell ref="P231:Q231"/>
    <mergeCell ref="R231:S231"/>
    <mergeCell ref="U231:V231"/>
    <mergeCell ref="D230:E230"/>
    <mergeCell ref="U232:V232"/>
    <mergeCell ref="D233:E233"/>
    <mergeCell ref="F233:H233"/>
    <mergeCell ref="K233:N233"/>
    <mergeCell ref="P233:Q233"/>
    <mergeCell ref="R233:S233"/>
    <mergeCell ref="U233:V233"/>
    <mergeCell ref="D232:E232"/>
    <mergeCell ref="F232:H232"/>
    <mergeCell ref="K232:N232"/>
    <mergeCell ref="U235:V235"/>
    <mergeCell ref="D234:E234"/>
    <mergeCell ref="F234:H234"/>
    <mergeCell ref="K234:N234"/>
    <mergeCell ref="P234:Q234"/>
    <mergeCell ref="R234:S234"/>
    <mergeCell ref="F236:H236"/>
    <mergeCell ref="K236:N236"/>
    <mergeCell ref="P236:Q236"/>
    <mergeCell ref="R236:S236"/>
    <mergeCell ref="U234:V234"/>
    <mergeCell ref="D235:E235"/>
    <mergeCell ref="F235:H235"/>
    <mergeCell ref="K235:N235"/>
    <mergeCell ref="P235:Q235"/>
    <mergeCell ref="R235:S235"/>
    <mergeCell ref="P238:Q238"/>
    <mergeCell ref="R238:S238"/>
    <mergeCell ref="U236:V236"/>
    <mergeCell ref="D237:E237"/>
    <mergeCell ref="F237:H237"/>
    <mergeCell ref="K237:N237"/>
    <mergeCell ref="P237:Q237"/>
    <mergeCell ref="R237:S237"/>
    <mergeCell ref="U237:V237"/>
    <mergeCell ref="D236:E236"/>
    <mergeCell ref="U238:V238"/>
    <mergeCell ref="D239:E239"/>
    <mergeCell ref="F239:H239"/>
    <mergeCell ref="K239:N239"/>
    <mergeCell ref="P239:Q239"/>
    <mergeCell ref="R239:S239"/>
    <mergeCell ref="U239:V239"/>
    <mergeCell ref="D238:E238"/>
    <mergeCell ref="F238:H238"/>
    <mergeCell ref="K238:N238"/>
    <mergeCell ref="U241:V241"/>
    <mergeCell ref="D240:E240"/>
    <mergeCell ref="F240:H240"/>
    <mergeCell ref="K240:N240"/>
    <mergeCell ref="P240:Q240"/>
    <mergeCell ref="R240:S240"/>
    <mergeCell ref="F242:H242"/>
    <mergeCell ref="K242:N242"/>
    <mergeCell ref="P242:Q242"/>
    <mergeCell ref="R242:S242"/>
    <mergeCell ref="U240:V240"/>
    <mergeCell ref="D241:E241"/>
    <mergeCell ref="F241:H241"/>
    <mergeCell ref="K241:N241"/>
    <mergeCell ref="P241:Q241"/>
    <mergeCell ref="R241:S241"/>
    <mergeCell ref="P244:Q244"/>
    <mergeCell ref="R244:S244"/>
    <mergeCell ref="U242:V242"/>
    <mergeCell ref="D243:E243"/>
    <mergeCell ref="F243:H243"/>
    <mergeCell ref="K243:N243"/>
    <mergeCell ref="P243:Q243"/>
    <mergeCell ref="R243:S243"/>
    <mergeCell ref="U243:V243"/>
    <mergeCell ref="D242:E242"/>
    <mergeCell ref="U244:V244"/>
    <mergeCell ref="D245:E245"/>
    <mergeCell ref="F245:H245"/>
    <mergeCell ref="K245:N245"/>
    <mergeCell ref="P245:Q245"/>
    <mergeCell ref="R245:S245"/>
    <mergeCell ref="U245:V245"/>
    <mergeCell ref="D244:E244"/>
    <mergeCell ref="F244:H244"/>
    <mergeCell ref="K244:N244"/>
    <mergeCell ref="U247:V247"/>
    <mergeCell ref="D246:E246"/>
    <mergeCell ref="F246:H246"/>
    <mergeCell ref="K246:N246"/>
    <mergeCell ref="P246:Q246"/>
    <mergeCell ref="R246:S246"/>
    <mergeCell ref="F248:H248"/>
    <mergeCell ref="K248:N248"/>
    <mergeCell ref="P248:Q248"/>
    <mergeCell ref="R248:S248"/>
    <mergeCell ref="U246:V246"/>
    <mergeCell ref="D247:E247"/>
    <mergeCell ref="F247:H247"/>
    <mergeCell ref="K247:N247"/>
    <mergeCell ref="P247:Q247"/>
    <mergeCell ref="R247:S247"/>
    <mergeCell ref="P250:Q250"/>
    <mergeCell ref="R250:S250"/>
    <mergeCell ref="U248:V248"/>
    <mergeCell ref="D249:E249"/>
    <mergeCell ref="F249:H249"/>
    <mergeCell ref="K249:N249"/>
    <mergeCell ref="P249:Q249"/>
    <mergeCell ref="R249:S249"/>
    <mergeCell ref="U249:V249"/>
    <mergeCell ref="D248:E248"/>
    <mergeCell ref="U250:V250"/>
    <mergeCell ref="D251:E251"/>
    <mergeCell ref="F251:H251"/>
    <mergeCell ref="K251:N251"/>
    <mergeCell ref="P251:Q251"/>
    <mergeCell ref="R251:S251"/>
    <mergeCell ref="U251:V251"/>
    <mergeCell ref="D250:E250"/>
    <mergeCell ref="F250:H250"/>
    <mergeCell ref="K250:N250"/>
    <mergeCell ref="U253:V253"/>
    <mergeCell ref="D252:E252"/>
    <mergeCell ref="F252:H252"/>
    <mergeCell ref="K252:N252"/>
    <mergeCell ref="P252:Q252"/>
    <mergeCell ref="R252:S252"/>
    <mergeCell ref="F254:H254"/>
    <mergeCell ref="K254:N254"/>
    <mergeCell ref="P254:Q254"/>
    <mergeCell ref="R254:S254"/>
    <mergeCell ref="U252:V252"/>
    <mergeCell ref="D253:E253"/>
    <mergeCell ref="F253:H253"/>
    <mergeCell ref="K253:N253"/>
    <mergeCell ref="P253:Q253"/>
    <mergeCell ref="R253:S253"/>
    <mergeCell ref="P256:Q256"/>
    <mergeCell ref="R256:S256"/>
    <mergeCell ref="U254:V254"/>
    <mergeCell ref="D255:E255"/>
    <mergeCell ref="F255:H255"/>
    <mergeCell ref="K255:N255"/>
    <mergeCell ref="P255:Q255"/>
    <mergeCell ref="R255:S255"/>
    <mergeCell ref="U255:V255"/>
    <mergeCell ref="D254:E254"/>
    <mergeCell ref="U256:V256"/>
    <mergeCell ref="D257:E257"/>
    <mergeCell ref="F257:H257"/>
    <mergeCell ref="K257:N257"/>
    <mergeCell ref="P257:Q257"/>
    <mergeCell ref="R257:S257"/>
    <mergeCell ref="U257:V257"/>
    <mergeCell ref="D256:E256"/>
    <mergeCell ref="F256:H256"/>
    <mergeCell ref="K256:N256"/>
    <mergeCell ref="U259:V259"/>
    <mergeCell ref="D258:E258"/>
    <mergeCell ref="F258:H258"/>
    <mergeCell ref="K258:N258"/>
    <mergeCell ref="P258:Q258"/>
    <mergeCell ref="R258:S258"/>
    <mergeCell ref="F260:H260"/>
    <mergeCell ref="K260:N260"/>
    <mergeCell ref="P260:Q260"/>
    <mergeCell ref="R260:S260"/>
    <mergeCell ref="U258:V258"/>
    <mergeCell ref="D259:E259"/>
    <mergeCell ref="F259:H259"/>
    <mergeCell ref="K259:N259"/>
    <mergeCell ref="P259:Q259"/>
    <mergeCell ref="R259:S259"/>
    <mergeCell ref="P262:Q262"/>
    <mergeCell ref="R262:S262"/>
    <mergeCell ref="U260:V260"/>
    <mergeCell ref="D261:E261"/>
    <mergeCell ref="F261:H261"/>
    <mergeCell ref="K261:N261"/>
    <mergeCell ref="P261:Q261"/>
    <mergeCell ref="R261:S261"/>
    <mergeCell ref="U261:V261"/>
    <mergeCell ref="D260:E260"/>
    <mergeCell ref="U262:V262"/>
    <mergeCell ref="D263:E263"/>
    <mergeCell ref="F263:H263"/>
    <mergeCell ref="K263:N263"/>
    <mergeCell ref="P263:Q263"/>
    <mergeCell ref="R263:S263"/>
    <mergeCell ref="U263:V263"/>
    <mergeCell ref="D262:E262"/>
    <mergeCell ref="F262:H262"/>
    <mergeCell ref="K262:N262"/>
    <mergeCell ref="U265:V265"/>
    <mergeCell ref="D264:E264"/>
    <mergeCell ref="F264:H264"/>
    <mergeCell ref="K264:N264"/>
    <mergeCell ref="P264:Q264"/>
    <mergeCell ref="R264:S264"/>
    <mergeCell ref="F266:H266"/>
    <mergeCell ref="K266:N266"/>
    <mergeCell ref="P266:Q266"/>
    <mergeCell ref="R266:S266"/>
    <mergeCell ref="U264:V264"/>
    <mergeCell ref="D265:E265"/>
    <mergeCell ref="F265:H265"/>
    <mergeCell ref="K265:N265"/>
    <mergeCell ref="P265:Q265"/>
    <mergeCell ref="R265:S265"/>
    <mergeCell ref="P268:Q268"/>
    <mergeCell ref="R268:S268"/>
    <mergeCell ref="U266:V266"/>
    <mergeCell ref="D267:E267"/>
    <mergeCell ref="F267:H267"/>
    <mergeCell ref="K267:N267"/>
    <mergeCell ref="P267:Q267"/>
    <mergeCell ref="R267:S267"/>
    <mergeCell ref="U267:V267"/>
    <mergeCell ref="D266:E266"/>
    <mergeCell ref="U268:V268"/>
    <mergeCell ref="D269:E269"/>
    <mergeCell ref="F269:H269"/>
    <mergeCell ref="K269:N269"/>
    <mergeCell ref="P269:Q269"/>
    <mergeCell ref="R269:S269"/>
    <mergeCell ref="U269:V269"/>
    <mergeCell ref="D268:E268"/>
    <mergeCell ref="F268:H268"/>
    <mergeCell ref="K268:N268"/>
    <mergeCell ref="U271:V271"/>
    <mergeCell ref="D270:E270"/>
    <mergeCell ref="F270:H270"/>
    <mergeCell ref="K270:N270"/>
    <mergeCell ref="P270:Q270"/>
    <mergeCell ref="R270:S270"/>
    <mergeCell ref="F272:H272"/>
    <mergeCell ref="K272:N272"/>
    <mergeCell ref="P272:Q272"/>
    <mergeCell ref="R272:S272"/>
    <mergeCell ref="U270:V270"/>
    <mergeCell ref="D271:E271"/>
    <mergeCell ref="F271:H271"/>
    <mergeCell ref="K271:N271"/>
    <mergeCell ref="P271:Q271"/>
    <mergeCell ref="R271:S271"/>
    <mergeCell ref="P274:Q274"/>
    <mergeCell ref="R274:S274"/>
    <mergeCell ref="U272:V272"/>
    <mergeCell ref="D273:E273"/>
    <mergeCell ref="F273:H273"/>
    <mergeCell ref="K273:N273"/>
    <mergeCell ref="P273:Q273"/>
    <mergeCell ref="R273:S273"/>
    <mergeCell ref="U273:V273"/>
    <mergeCell ref="D272:E272"/>
    <mergeCell ref="U274:V274"/>
    <mergeCell ref="D275:E275"/>
    <mergeCell ref="F275:H275"/>
    <mergeCell ref="K275:N275"/>
    <mergeCell ref="P275:Q275"/>
    <mergeCell ref="R275:S275"/>
    <mergeCell ref="U275:V275"/>
    <mergeCell ref="D274:E274"/>
    <mergeCell ref="F274:H274"/>
    <mergeCell ref="K274:N274"/>
    <mergeCell ref="U277:V277"/>
    <mergeCell ref="D276:E276"/>
    <mergeCell ref="F276:H276"/>
    <mergeCell ref="K276:N276"/>
    <mergeCell ref="P276:Q276"/>
    <mergeCell ref="R276:S276"/>
    <mergeCell ref="F278:H278"/>
    <mergeCell ref="K278:N278"/>
    <mergeCell ref="P278:Q278"/>
    <mergeCell ref="R278:S278"/>
    <mergeCell ref="U276:V276"/>
    <mergeCell ref="D277:E277"/>
    <mergeCell ref="F277:H277"/>
    <mergeCell ref="K277:N277"/>
    <mergeCell ref="P277:Q277"/>
    <mergeCell ref="R277:S277"/>
    <mergeCell ref="P280:Q280"/>
    <mergeCell ref="R280:S280"/>
    <mergeCell ref="U278:V278"/>
    <mergeCell ref="D279:E279"/>
    <mergeCell ref="F279:H279"/>
    <mergeCell ref="K279:N279"/>
    <mergeCell ref="P279:Q279"/>
    <mergeCell ref="R279:S279"/>
    <mergeCell ref="U279:V279"/>
    <mergeCell ref="D278:E278"/>
    <mergeCell ref="U280:V280"/>
    <mergeCell ref="D281:E281"/>
    <mergeCell ref="F281:H281"/>
    <mergeCell ref="K281:N281"/>
    <mergeCell ref="P281:Q281"/>
    <mergeCell ref="R281:S281"/>
    <mergeCell ref="U281:V281"/>
    <mergeCell ref="D280:E280"/>
    <mergeCell ref="F280:H280"/>
    <mergeCell ref="K280:N280"/>
    <mergeCell ref="U283:V283"/>
    <mergeCell ref="D282:E282"/>
    <mergeCell ref="F282:H282"/>
    <mergeCell ref="K282:N282"/>
    <mergeCell ref="P282:Q282"/>
    <mergeCell ref="R282:S282"/>
    <mergeCell ref="F284:H284"/>
    <mergeCell ref="K284:N284"/>
    <mergeCell ref="P284:Q284"/>
    <mergeCell ref="R284:S284"/>
    <mergeCell ref="U282:V282"/>
    <mergeCell ref="D283:E283"/>
    <mergeCell ref="F283:H283"/>
    <mergeCell ref="K283:N283"/>
    <mergeCell ref="P283:Q283"/>
    <mergeCell ref="R283:S283"/>
    <mergeCell ref="P286:Q286"/>
    <mergeCell ref="R286:S286"/>
    <mergeCell ref="U284:V284"/>
    <mergeCell ref="D285:E285"/>
    <mergeCell ref="F285:H285"/>
    <mergeCell ref="K285:N285"/>
    <mergeCell ref="P285:Q285"/>
    <mergeCell ref="R285:S285"/>
    <mergeCell ref="U285:V285"/>
    <mergeCell ref="D284:E284"/>
    <mergeCell ref="U286:V286"/>
    <mergeCell ref="D287:E287"/>
    <mergeCell ref="F287:H287"/>
    <mergeCell ref="K287:N287"/>
    <mergeCell ref="P287:Q287"/>
    <mergeCell ref="R287:S287"/>
    <mergeCell ref="U287:V287"/>
    <mergeCell ref="D286:E286"/>
    <mergeCell ref="F286:H286"/>
    <mergeCell ref="K286:N286"/>
    <mergeCell ref="U289:V289"/>
    <mergeCell ref="D288:E288"/>
    <mergeCell ref="F288:H288"/>
    <mergeCell ref="K288:N288"/>
    <mergeCell ref="P288:Q288"/>
    <mergeCell ref="R288:S288"/>
    <mergeCell ref="F290:H290"/>
    <mergeCell ref="K290:N290"/>
    <mergeCell ref="P290:Q290"/>
    <mergeCell ref="R290:S290"/>
    <mergeCell ref="U288:V288"/>
    <mergeCell ref="D289:E289"/>
    <mergeCell ref="F289:H289"/>
    <mergeCell ref="K289:N289"/>
    <mergeCell ref="P289:Q289"/>
    <mergeCell ref="R289:S289"/>
    <mergeCell ref="P292:Q292"/>
    <mergeCell ref="R292:S292"/>
    <mergeCell ref="U290:V290"/>
    <mergeCell ref="D291:E291"/>
    <mergeCell ref="F291:H291"/>
    <mergeCell ref="K291:N291"/>
    <mergeCell ref="P291:Q291"/>
    <mergeCell ref="R291:S291"/>
    <mergeCell ref="U291:V291"/>
    <mergeCell ref="D290:E290"/>
    <mergeCell ref="U292:V292"/>
    <mergeCell ref="D293:E293"/>
    <mergeCell ref="F293:H293"/>
    <mergeCell ref="K293:N293"/>
    <mergeCell ref="P293:Q293"/>
    <mergeCell ref="R293:S293"/>
    <mergeCell ref="U293:V293"/>
    <mergeCell ref="D292:E292"/>
    <mergeCell ref="F292:H292"/>
    <mergeCell ref="K292:N292"/>
    <mergeCell ref="U295:V295"/>
    <mergeCell ref="D294:E294"/>
    <mergeCell ref="F294:H294"/>
    <mergeCell ref="K294:N294"/>
    <mergeCell ref="P294:Q294"/>
    <mergeCell ref="R294:S294"/>
    <mergeCell ref="F296:H296"/>
    <mergeCell ref="K296:N296"/>
    <mergeCell ref="P296:Q296"/>
    <mergeCell ref="R296:S296"/>
    <mergeCell ref="U294:V294"/>
    <mergeCell ref="D295:E295"/>
    <mergeCell ref="F295:H295"/>
    <mergeCell ref="K295:N295"/>
    <mergeCell ref="P295:Q295"/>
    <mergeCell ref="R295:S295"/>
    <mergeCell ref="P298:Q298"/>
    <mergeCell ref="R298:S298"/>
    <mergeCell ref="U296:V296"/>
    <mergeCell ref="D297:E297"/>
    <mergeCell ref="F297:H297"/>
    <mergeCell ref="K297:N297"/>
    <mergeCell ref="P297:Q297"/>
    <mergeCell ref="R297:S297"/>
    <mergeCell ref="U297:V297"/>
    <mergeCell ref="D296:E296"/>
    <mergeCell ref="U298:V298"/>
    <mergeCell ref="D299:E299"/>
    <mergeCell ref="F299:H299"/>
    <mergeCell ref="K299:N299"/>
    <mergeCell ref="P299:Q299"/>
    <mergeCell ref="R299:S299"/>
    <mergeCell ref="U299:V299"/>
    <mergeCell ref="D298:E298"/>
    <mergeCell ref="F298:H298"/>
    <mergeCell ref="K298:N298"/>
    <mergeCell ref="U301:V301"/>
    <mergeCell ref="D300:E300"/>
    <mergeCell ref="F300:H300"/>
    <mergeCell ref="K300:N300"/>
    <mergeCell ref="P300:Q300"/>
    <mergeCell ref="R300:S300"/>
    <mergeCell ref="F302:H302"/>
    <mergeCell ref="K302:N302"/>
    <mergeCell ref="P302:Q302"/>
    <mergeCell ref="R302:S302"/>
    <mergeCell ref="U300:V300"/>
    <mergeCell ref="D301:E301"/>
    <mergeCell ref="F301:H301"/>
    <mergeCell ref="K301:N301"/>
    <mergeCell ref="P301:Q301"/>
    <mergeCell ref="R301:S301"/>
    <mergeCell ref="P304:Q304"/>
    <mergeCell ref="R304:S304"/>
    <mergeCell ref="U302:V302"/>
    <mergeCell ref="D303:E303"/>
    <mergeCell ref="F303:H303"/>
    <mergeCell ref="K303:N303"/>
    <mergeCell ref="P303:Q303"/>
    <mergeCell ref="R303:S303"/>
    <mergeCell ref="U303:V303"/>
    <mergeCell ref="D302:E302"/>
    <mergeCell ref="U304:V304"/>
    <mergeCell ref="D305:E305"/>
    <mergeCell ref="F305:H305"/>
    <mergeCell ref="K305:N305"/>
    <mergeCell ref="P305:Q305"/>
    <mergeCell ref="R305:S305"/>
    <mergeCell ref="U305:V305"/>
    <mergeCell ref="D304:E304"/>
    <mergeCell ref="F304:H304"/>
    <mergeCell ref="K304:N304"/>
    <mergeCell ref="U307:V307"/>
    <mergeCell ref="D306:E306"/>
    <mergeCell ref="F306:H306"/>
    <mergeCell ref="K306:N306"/>
    <mergeCell ref="P306:Q306"/>
    <mergeCell ref="R306:S306"/>
    <mergeCell ref="F308:H308"/>
    <mergeCell ref="K308:N308"/>
    <mergeCell ref="P308:Q308"/>
    <mergeCell ref="R308:S308"/>
    <mergeCell ref="U306:V306"/>
    <mergeCell ref="D307:E307"/>
    <mergeCell ref="F307:H307"/>
    <mergeCell ref="K307:N307"/>
    <mergeCell ref="P307:Q307"/>
    <mergeCell ref="R307:S307"/>
    <mergeCell ref="P310:Q310"/>
    <mergeCell ref="R310:S310"/>
    <mergeCell ref="U308:V308"/>
    <mergeCell ref="D309:E309"/>
    <mergeCell ref="F309:H309"/>
    <mergeCell ref="K309:N309"/>
    <mergeCell ref="P309:Q309"/>
    <mergeCell ref="R309:S309"/>
    <mergeCell ref="U309:V309"/>
    <mergeCell ref="D308:E308"/>
    <mergeCell ref="U310:V310"/>
    <mergeCell ref="D311:E311"/>
    <mergeCell ref="F311:H311"/>
    <mergeCell ref="K311:N311"/>
    <mergeCell ref="P311:Q311"/>
    <mergeCell ref="R311:S311"/>
    <mergeCell ref="U311:V311"/>
    <mergeCell ref="D310:E310"/>
    <mergeCell ref="F310:H310"/>
    <mergeCell ref="K310:N310"/>
    <mergeCell ref="U313:V313"/>
    <mergeCell ref="D312:E312"/>
    <mergeCell ref="F312:H312"/>
    <mergeCell ref="K312:N312"/>
    <mergeCell ref="P312:Q312"/>
    <mergeCell ref="R312:S312"/>
    <mergeCell ref="F314:H314"/>
    <mergeCell ref="K314:N314"/>
    <mergeCell ref="P314:Q314"/>
    <mergeCell ref="R314:S314"/>
    <mergeCell ref="U312:V312"/>
    <mergeCell ref="D313:E313"/>
    <mergeCell ref="F313:H313"/>
    <mergeCell ref="K313:N313"/>
    <mergeCell ref="P313:Q313"/>
    <mergeCell ref="R313:S313"/>
    <mergeCell ref="P316:Q316"/>
    <mergeCell ref="R316:S316"/>
    <mergeCell ref="U314:V314"/>
    <mergeCell ref="D315:E315"/>
    <mergeCell ref="F315:H315"/>
    <mergeCell ref="K315:N315"/>
    <mergeCell ref="P315:Q315"/>
    <mergeCell ref="R315:S315"/>
    <mergeCell ref="U315:V315"/>
    <mergeCell ref="D314:E314"/>
    <mergeCell ref="U316:V316"/>
    <mergeCell ref="D317:E317"/>
    <mergeCell ref="F317:H317"/>
    <mergeCell ref="K317:N317"/>
    <mergeCell ref="P317:Q317"/>
    <mergeCell ref="R317:S317"/>
    <mergeCell ref="U317:V317"/>
    <mergeCell ref="D316:E316"/>
    <mergeCell ref="F316:H316"/>
    <mergeCell ref="K316:N316"/>
    <mergeCell ref="U319:V319"/>
    <mergeCell ref="D318:E318"/>
    <mergeCell ref="F318:H318"/>
    <mergeCell ref="K318:N318"/>
    <mergeCell ref="P318:Q318"/>
    <mergeCell ref="R318:S318"/>
    <mergeCell ref="F320:H320"/>
    <mergeCell ref="K320:N320"/>
    <mergeCell ref="P320:Q320"/>
    <mergeCell ref="R320:S320"/>
    <mergeCell ref="U318:V318"/>
    <mergeCell ref="D319:E319"/>
    <mergeCell ref="F319:H319"/>
    <mergeCell ref="K319:N319"/>
    <mergeCell ref="P319:Q319"/>
    <mergeCell ref="R319:S319"/>
    <mergeCell ref="P322:Q322"/>
    <mergeCell ref="R322:S322"/>
    <mergeCell ref="U320:V320"/>
    <mergeCell ref="D321:E321"/>
    <mergeCell ref="F321:H321"/>
    <mergeCell ref="K321:N321"/>
    <mergeCell ref="P321:Q321"/>
    <mergeCell ref="R321:S321"/>
    <mergeCell ref="U321:V321"/>
    <mergeCell ref="D320:E320"/>
    <mergeCell ref="U322:V322"/>
    <mergeCell ref="D323:E323"/>
    <mergeCell ref="F323:H323"/>
    <mergeCell ref="K323:N323"/>
    <mergeCell ref="P323:Q323"/>
    <mergeCell ref="R323:S323"/>
    <mergeCell ref="U323:V323"/>
    <mergeCell ref="D322:E322"/>
    <mergeCell ref="F322:H322"/>
    <mergeCell ref="K322:N322"/>
    <mergeCell ref="U325:V325"/>
    <mergeCell ref="D324:E324"/>
    <mergeCell ref="F324:H324"/>
    <mergeCell ref="K324:N324"/>
    <mergeCell ref="P324:Q324"/>
    <mergeCell ref="R324:S324"/>
    <mergeCell ref="F326:H326"/>
    <mergeCell ref="K326:N326"/>
    <mergeCell ref="P326:Q326"/>
    <mergeCell ref="R326:S326"/>
    <mergeCell ref="U324:V324"/>
    <mergeCell ref="D325:E325"/>
    <mergeCell ref="F325:H325"/>
    <mergeCell ref="K325:N325"/>
    <mergeCell ref="P325:Q325"/>
    <mergeCell ref="R325:S325"/>
    <mergeCell ref="P328:Q328"/>
    <mergeCell ref="R328:S328"/>
    <mergeCell ref="U326:V326"/>
    <mergeCell ref="D327:E327"/>
    <mergeCell ref="F327:H327"/>
    <mergeCell ref="K327:N327"/>
    <mergeCell ref="P327:Q327"/>
    <mergeCell ref="R327:S327"/>
    <mergeCell ref="U327:V327"/>
    <mergeCell ref="D326:E326"/>
    <mergeCell ref="U328:V328"/>
    <mergeCell ref="D329:E329"/>
    <mergeCell ref="F329:H329"/>
    <mergeCell ref="K329:N329"/>
    <mergeCell ref="P329:Q329"/>
    <mergeCell ref="R329:S329"/>
    <mergeCell ref="U329:V329"/>
    <mergeCell ref="D328:E328"/>
    <mergeCell ref="F328:H328"/>
    <mergeCell ref="K328:N328"/>
    <mergeCell ref="U331:V331"/>
    <mergeCell ref="D330:E330"/>
    <mergeCell ref="F330:H330"/>
    <mergeCell ref="K330:N330"/>
    <mergeCell ref="P330:Q330"/>
    <mergeCell ref="R330:S330"/>
    <mergeCell ref="F332:H332"/>
    <mergeCell ref="K332:N332"/>
    <mergeCell ref="P332:Q332"/>
    <mergeCell ref="R332:S332"/>
    <mergeCell ref="U330:V330"/>
    <mergeCell ref="D331:E331"/>
    <mergeCell ref="F331:H331"/>
    <mergeCell ref="K331:N331"/>
    <mergeCell ref="P331:Q331"/>
    <mergeCell ref="R331:S331"/>
    <mergeCell ref="P334:Q334"/>
    <mergeCell ref="R334:S334"/>
    <mergeCell ref="U332:V332"/>
    <mergeCell ref="D333:E333"/>
    <mergeCell ref="F333:H333"/>
    <mergeCell ref="K333:N333"/>
    <mergeCell ref="P333:Q333"/>
    <mergeCell ref="R333:S333"/>
    <mergeCell ref="U333:V333"/>
    <mergeCell ref="D332:E332"/>
    <mergeCell ref="U334:V334"/>
    <mergeCell ref="D335:E335"/>
    <mergeCell ref="F335:H335"/>
    <mergeCell ref="K335:N335"/>
    <mergeCell ref="P335:Q335"/>
    <mergeCell ref="R335:S335"/>
    <mergeCell ref="U335:V335"/>
    <mergeCell ref="D334:E334"/>
    <mergeCell ref="F334:H334"/>
    <mergeCell ref="K334:N334"/>
    <mergeCell ref="U337:V337"/>
    <mergeCell ref="D336:E336"/>
    <mergeCell ref="F336:H336"/>
    <mergeCell ref="K336:N336"/>
    <mergeCell ref="P336:Q336"/>
    <mergeCell ref="R336:S336"/>
    <mergeCell ref="F338:H338"/>
    <mergeCell ref="K338:N338"/>
    <mergeCell ref="P338:Q338"/>
    <mergeCell ref="R338:S338"/>
    <mergeCell ref="U336:V336"/>
    <mergeCell ref="D337:E337"/>
    <mergeCell ref="F337:H337"/>
    <mergeCell ref="K337:N337"/>
    <mergeCell ref="P337:Q337"/>
    <mergeCell ref="R337:S337"/>
    <mergeCell ref="P340:Q340"/>
    <mergeCell ref="R340:S340"/>
    <mergeCell ref="U338:V338"/>
    <mergeCell ref="D339:E339"/>
    <mergeCell ref="F339:H339"/>
    <mergeCell ref="K339:N339"/>
    <mergeCell ref="P339:Q339"/>
    <mergeCell ref="R339:S339"/>
    <mergeCell ref="U339:V339"/>
    <mergeCell ref="D338:E338"/>
    <mergeCell ref="U340:V340"/>
    <mergeCell ref="D341:E341"/>
    <mergeCell ref="F341:H341"/>
    <mergeCell ref="K341:N341"/>
    <mergeCell ref="P341:Q341"/>
    <mergeCell ref="R341:S341"/>
    <mergeCell ref="U341:V341"/>
    <mergeCell ref="D340:E340"/>
    <mergeCell ref="F340:H340"/>
    <mergeCell ref="K340:N340"/>
    <mergeCell ref="U343:V343"/>
    <mergeCell ref="D342:E342"/>
    <mergeCell ref="F342:H342"/>
    <mergeCell ref="K342:N342"/>
    <mergeCell ref="P342:Q342"/>
    <mergeCell ref="R342:S342"/>
    <mergeCell ref="F344:H344"/>
    <mergeCell ref="K344:N344"/>
    <mergeCell ref="P344:Q344"/>
    <mergeCell ref="R344:S344"/>
    <mergeCell ref="U342:V342"/>
    <mergeCell ref="D343:E343"/>
    <mergeCell ref="F343:H343"/>
    <mergeCell ref="K343:N343"/>
    <mergeCell ref="P343:Q343"/>
    <mergeCell ref="R343:S343"/>
    <mergeCell ref="P346:Q346"/>
    <mergeCell ref="R346:S346"/>
    <mergeCell ref="U344:V344"/>
    <mergeCell ref="D345:E345"/>
    <mergeCell ref="F345:H345"/>
    <mergeCell ref="K345:N345"/>
    <mergeCell ref="P345:Q345"/>
    <mergeCell ref="R345:S345"/>
    <mergeCell ref="U345:V345"/>
    <mergeCell ref="D344:E344"/>
    <mergeCell ref="U346:V346"/>
    <mergeCell ref="D347:E347"/>
    <mergeCell ref="F347:H347"/>
    <mergeCell ref="K347:N347"/>
    <mergeCell ref="P347:Q347"/>
    <mergeCell ref="R347:S347"/>
    <mergeCell ref="U347:V347"/>
    <mergeCell ref="D346:E346"/>
    <mergeCell ref="F346:H346"/>
    <mergeCell ref="K346:N346"/>
    <mergeCell ref="U349:V349"/>
    <mergeCell ref="D348:E348"/>
    <mergeCell ref="F348:H348"/>
    <mergeCell ref="K348:N348"/>
    <mergeCell ref="P348:Q348"/>
    <mergeCell ref="R348:S348"/>
    <mergeCell ref="F350:H350"/>
    <mergeCell ref="K350:N350"/>
    <mergeCell ref="P350:Q350"/>
    <mergeCell ref="R350:S350"/>
    <mergeCell ref="U348:V348"/>
    <mergeCell ref="D349:E349"/>
    <mergeCell ref="F349:H349"/>
    <mergeCell ref="K349:N349"/>
    <mergeCell ref="P349:Q349"/>
    <mergeCell ref="R349:S349"/>
    <mergeCell ref="P352:Q352"/>
    <mergeCell ref="R352:S352"/>
    <mergeCell ref="U350:V350"/>
    <mergeCell ref="D351:E351"/>
    <mergeCell ref="F351:H351"/>
    <mergeCell ref="K351:N351"/>
    <mergeCell ref="P351:Q351"/>
    <mergeCell ref="R351:S351"/>
    <mergeCell ref="U351:V351"/>
    <mergeCell ref="D350:E350"/>
    <mergeCell ref="U352:V352"/>
    <mergeCell ref="D353:E353"/>
    <mergeCell ref="F353:H353"/>
    <mergeCell ref="K353:N353"/>
    <mergeCell ref="P353:Q353"/>
    <mergeCell ref="R353:S353"/>
    <mergeCell ref="U353:V353"/>
    <mergeCell ref="D352:E352"/>
    <mergeCell ref="F352:H352"/>
    <mergeCell ref="K352:N352"/>
    <mergeCell ref="U355:V355"/>
    <mergeCell ref="D354:E354"/>
    <mergeCell ref="F354:H354"/>
    <mergeCell ref="K354:N354"/>
    <mergeCell ref="P354:Q354"/>
    <mergeCell ref="R354:S354"/>
    <mergeCell ref="F356:H356"/>
    <mergeCell ref="K356:N356"/>
    <mergeCell ref="P356:Q356"/>
    <mergeCell ref="R356:S356"/>
    <mergeCell ref="U354:V354"/>
    <mergeCell ref="D355:E355"/>
    <mergeCell ref="F355:H355"/>
    <mergeCell ref="K355:N355"/>
    <mergeCell ref="P355:Q355"/>
    <mergeCell ref="R355:S355"/>
    <mergeCell ref="P358:Q358"/>
    <mergeCell ref="R358:S358"/>
    <mergeCell ref="U356:V356"/>
    <mergeCell ref="D357:E357"/>
    <mergeCell ref="F357:H357"/>
    <mergeCell ref="K357:N357"/>
    <mergeCell ref="P357:Q357"/>
    <mergeCell ref="R357:S357"/>
    <mergeCell ref="U357:V357"/>
    <mergeCell ref="D356:E356"/>
    <mergeCell ref="U358:V358"/>
    <mergeCell ref="D359:E359"/>
    <mergeCell ref="F359:H359"/>
    <mergeCell ref="K359:N359"/>
    <mergeCell ref="P359:Q359"/>
    <mergeCell ref="R359:S359"/>
    <mergeCell ref="U359:V359"/>
    <mergeCell ref="D358:E358"/>
    <mergeCell ref="F358:H358"/>
    <mergeCell ref="K358:N358"/>
    <mergeCell ref="U361:V361"/>
    <mergeCell ref="D360:E360"/>
    <mergeCell ref="F360:H360"/>
    <mergeCell ref="K360:N360"/>
    <mergeCell ref="P360:Q360"/>
    <mergeCell ref="R360:S360"/>
    <mergeCell ref="F362:H362"/>
    <mergeCell ref="K362:N362"/>
    <mergeCell ref="P362:Q362"/>
    <mergeCell ref="R362:S362"/>
    <mergeCell ref="U360:V360"/>
    <mergeCell ref="D361:E361"/>
    <mergeCell ref="F361:H361"/>
    <mergeCell ref="K361:N361"/>
    <mergeCell ref="P361:Q361"/>
    <mergeCell ref="R361:S361"/>
    <mergeCell ref="P364:Q364"/>
    <mergeCell ref="R364:S364"/>
    <mergeCell ref="U362:V362"/>
    <mergeCell ref="D363:E363"/>
    <mergeCell ref="F363:H363"/>
    <mergeCell ref="K363:N363"/>
    <mergeCell ref="P363:Q363"/>
    <mergeCell ref="R363:S363"/>
    <mergeCell ref="U363:V363"/>
    <mergeCell ref="D362:E362"/>
    <mergeCell ref="U364:V364"/>
    <mergeCell ref="D365:E365"/>
    <mergeCell ref="F365:H365"/>
    <mergeCell ref="K365:N365"/>
    <mergeCell ref="P365:Q365"/>
    <mergeCell ref="R365:S365"/>
    <mergeCell ref="U365:V365"/>
    <mergeCell ref="D364:E364"/>
    <mergeCell ref="F364:H364"/>
    <mergeCell ref="K364:N364"/>
    <mergeCell ref="U367:V367"/>
    <mergeCell ref="D366:E366"/>
    <mergeCell ref="F366:H366"/>
    <mergeCell ref="K366:N366"/>
    <mergeCell ref="P366:Q366"/>
    <mergeCell ref="R366:S366"/>
    <mergeCell ref="F368:H368"/>
    <mergeCell ref="K368:N368"/>
    <mergeCell ref="P368:Q368"/>
    <mergeCell ref="R368:S368"/>
    <mergeCell ref="U366:V366"/>
    <mergeCell ref="D367:E367"/>
    <mergeCell ref="F367:H367"/>
    <mergeCell ref="K367:N367"/>
    <mergeCell ref="P367:Q367"/>
    <mergeCell ref="R367:S367"/>
    <mergeCell ref="P370:Q370"/>
    <mergeCell ref="R370:S370"/>
    <mergeCell ref="U368:V368"/>
    <mergeCell ref="D369:E369"/>
    <mergeCell ref="F369:H369"/>
    <mergeCell ref="K369:N369"/>
    <mergeCell ref="P369:Q369"/>
    <mergeCell ref="R369:S369"/>
    <mergeCell ref="U369:V369"/>
    <mergeCell ref="D368:E368"/>
    <mergeCell ref="U370:V370"/>
    <mergeCell ref="D371:E371"/>
    <mergeCell ref="F371:H371"/>
    <mergeCell ref="K371:N371"/>
    <mergeCell ref="P371:Q371"/>
    <mergeCell ref="R371:S371"/>
    <mergeCell ref="U371:V371"/>
    <mergeCell ref="D370:E370"/>
    <mergeCell ref="F370:H370"/>
    <mergeCell ref="K370:N370"/>
    <mergeCell ref="U373:V373"/>
    <mergeCell ref="D372:E372"/>
    <mergeCell ref="F372:H372"/>
    <mergeCell ref="K372:N372"/>
    <mergeCell ref="P372:Q372"/>
    <mergeCell ref="R372:S372"/>
    <mergeCell ref="F374:H374"/>
    <mergeCell ref="K374:N374"/>
    <mergeCell ref="P374:Q374"/>
    <mergeCell ref="R374:S374"/>
    <mergeCell ref="U372:V372"/>
    <mergeCell ref="D373:E373"/>
    <mergeCell ref="F373:H373"/>
    <mergeCell ref="K373:N373"/>
    <mergeCell ref="P373:Q373"/>
    <mergeCell ref="R373:S373"/>
    <mergeCell ref="P376:Q376"/>
    <mergeCell ref="R376:S376"/>
    <mergeCell ref="U374:V374"/>
    <mergeCell ref="D375:E375"/>
    <mergeCell ref="F375:H375"/>
    <mergeCell ref="K375:N375"/>
    <mergeCell ref="P375:Q375"/>
    <mergeCell ref="R375:S375"/>
    <mergeCell ref="U375:V375"/>
    <mergeCell ref="D374:E374"/>
    <mergeCell ref="U376:V376"/>
    <mergeCell ref="D377:E377"/>
    <mergeCell ref="F377:H377"/>
    <mergeCell ref="K377:N377"/>
    <mergeCell ref="P377:Q377"/>
    <mergeCell ref="R377:S377"/>
    <mergeCell ref="U377:V377"/>
    <mergeCell ref="D376:E376"/>
    <mergeCell ref="F376:H376"/>
    <mergeCell ref="K376:N376"/>
    <mergeCell ref="U379:V379"/>
    <mergeCell ref="D378:E378"/>
    <mergeCell ref="F378:H378"/>
    <mergeCell ref="K378:N378"/>
    <mergeCell ref="P378:Q378"/>
    <mergeCell ref="R378:S378"/>
    <mergeCell ref="F380:H380"/>
    <mergeCell ref="K380:N380"/>
    <mergeCell ref="P380:Q380"/>
    <mergeCell ref="R380:S380"/>
    <mergeCell ref="U378:V378"/>
    <mergeCell ref="D379:E379"/>
    <mergeCell ref="F379:H379"/>
    <mergeCell ref="K379:N379"/>
    <mergeCell ref="P379:Q379"/>
    <mergeCell ref="R379:S379"/>
    <mergeCell ref="P382:Q382"/>
    <mergeCell ref="R382:S382"/>
    <mergeCell ref="U380:V380"/>
    <mergeCell ref="D381:E381"/>
    <mergeCell ref="F381:H381"/>
    <mergeCell ref="K381:N381"/>
    <mergeCell ref="P381:Q381"/>
    <mergeCell ref="R381:S381"/>
    <mergeCell ref="U381:V381"/>
    <mergeCell ref="D380:E380"/>
    <mergeCell ref="U382:V382"/>
    <mergeCell ref="D383:E383"/>
    <mergeCell ref="F383:H383"/>
    <mergeCell ref="K383:N383"/>
    <mergeCell ref="P383:Q383"/>
    <mergeCell ref="R383:S383"/>
    <mergeCell ref="U383:V383"/>
    <mergeCell ref="D382:E382"/>
    <mergeCell ref="F382:H382"/>
    <mergeCell ref="K382:N382"/>
    <mergeCell ref="U385:V385"/>
    <mergeCell ref="D384:E384"/>
    <mergeCell ref="F384:H384"/>
    <mergeCell ref="K384:N384"/>
    <mergeCell ref="P384:Q384"/>
    <mergeCell ref="R384:S384"/>
    <mergeCell ref="F386:H386"/>
    <mergeCell ref="K386:N386"/>
    <mergeCell ref="P386:Q386"/>
    <mergeCell ref="R386:S386"/>
    <mergeCell ref="U384:V384"/>
    <mergeCell ref="D385:E385"/>
    <mergeCell ref="F385:H385"/>
    <mergeCell ref="K385:N385"/>
    <mergeCell ref="P385:Q385"/>
    <mergeCell ref="R385:S385"/>
    <mergeCell ref="P388:Q388"/>
    <mergeCell ref="R388:S388"/>
    <mergeCell ref="U386:V386"/>
    <mergeCell ref="D387:E387"/>
    <mergeCell ref="F387:H387"/>
    <mergeCell ref="K387:N387"/>
    <mergeCell ref="P387:Q387"/>
    <mergeCell ref="R387:S387"/>
    <mergeCell ref="U387:V387"/>
    <mergeCell ref="D386:E386"/>
    <mergeCell ref="U388:V388"/>
    <mergeCell ref="D389:E389"/>
    <mergeCell ref="F389:H389"/>
    <mergeCell ref="K389:N389"/>
    <mergeCell ref="P389:Q389"/>
    <mergeCell ref="R389:S389"/>
    <mergeCell ref="U389:V389"/>
    <mergeCell ref="D388:E388"/>
    <mergeCell ref="F388:H388"/>
    <mergeCell ref="K388:N388"/>
    <mergeCell ref="U391:V391"/>
    <mergeCell ref="D390:E390"/>
    <mergeCell ref="F390:H390"/>
    <mergeCell ref="K390:N390"/>
    <mergeCell ref="P390:Q390"/>
    <mergeCell ref="R390:S390"/>
    <mergeCell ref="F392:H392"/>
    <mergeCell ref="K392:N392"/>
    <mergeCell ref="P392:Q392"/>
    <mergeCell ref="R392:S392"/>
    <mergeCell ref="U390:V390"/>
    <mergeCell ref="D391:E391"/>
    <mergeCell ref="F391:H391"/>
    <mergeCell ref="K391:N391"/>
    <mergeCell ref="P391:Q391"/>
    <mergeCell ref="R391:S391"/>
    <mergeCell ref="P394:Q394"/>
    <mergeCell ref="R394:S394"/>
    <mergeCell ref="U392:V392"/>
    <mergeCell ref="D393:E393"/>
    <mergeCell ref="F393:H393"/>
    <mergeCell ref="K393:N393"/>
    <mergeCell ref="P393:Q393"/>
    <mergeCell ref="R393:S393"/>
    <mergeCell ref="U393:V393"/>
    <mergeCell ref="D392:E392"/>
    <mergeCell ref="U394:V394"/>
    <mergeCell ref="D395:E395"/>
    <mergeCell ref="F395:H395"/>
    <mergeCell ref="K395:N395"/>
    <mergeCell ref="P395:Q395"/>
    <mergeCell ref="R395:S395"/>
    <mergeCell ref="U395:V395"/>
    <mergeCell ref="D394:E394"/>
    <mergeCell ref="F394:H394"/>
    <mergeCell ref="K394:N394"/>
    <mergeCell ref="U397:V397"/>
    <mergeCell ref="D396:E396"/>
    <mergeCell ref="F396:H396"/>
    <mergeCell ref="K396:N396"/>
    <mergeCell ref="P396:Q396"/>
    <mergeCell ref="R396:S396"/>
    <mergeCell ref="F398:H398"/>
    <mergeCell ref="K398:N398"/>
    <mergeCell ref="P398:Q398"/>
    <mergeCell ref="R398:S398"/>
    <mergeCell ref="U396:V396"/>
    <mergeCell ref="D397:E397"/>
    <mergeCell ref="F397:H397"/>
    <mergeCell ref="K397:N397"/>
    <mergeCell ref="P397:Q397"/>
    <mergeCell ref="R397:S397"/>
    <mergeCell ref="P400:Q400"/>
    <mergeCell ref="R400:S400"/>
    <mergeCell ref="U398:V398"/>
    <mergeCell ref="D399:E399"/>
    <mergeCell ref="F399:H399"/>
    <mergeCell ref="K399:N399"/>
    <mergeCell ref="P399:Q399"/>
    <mergeCell ref="R399:S399"/>
    <mergeCell ref="U399:V399"/>
    <mergeCell ref="D398:E398"/>
    <mergeCell ref="U400:V400"/>
    <mergeCell ref="D401:E401"/>
    <mergeCell ref="F401:H401"/>
    <mergeCell ref="K401:N401"/>
    <mergeCell ref="P401:Q401"/>
    <mergeCell ref="R401:S401"/>
    <mergeCell ref="U401:V401"/>
    <mergeCell ref="D400:E400"/>
    <mergeCell ref="F400:H400"/>
    <mergeCell ref="K400:N400"/>
    <mergeCell ref="U403:V403"/>
    <mergeCell ref="D402:E402"/>
    <mergeCell ref="F402:H402"/>
    <mergeCell ref="K402:N402"/>
    <mergeCell ref="P402:Q402"/>
    <mergeCell ref="R402:S402"/>
    <mergeCell ref="F404:H404"/>
    <mergeCell ref="K404:N404"/>
    <mergeCell ref="P404:Q404"/>
    <mergeCell ref="R404:S404"/>
    <mergeCell ref="U402:V402"/>
    <mergeCell ref="D403:E403"/>
    <mergeCell ref="F403:H403"/>
    <mergeCell ref="K403:N403"/>
    <mergeCell ref="P403:Q403"/>
    <mergeCell ref="R403:S403"/>
    <mergeCell ref="P406:Q406"/>
    <mergeCell ref="R406:S406"/>
    <mergeCell ref="U404:V404"/>
    <mergeCell ref="D405:E405"/>
    <mergeCell ref="F405:H405"/>
    <mergeCell ref="K405:N405"/>
    <mergeCell ref="P405:Q405"/>
    <mergeCell ref="R405:S405"/>
    <mergeCell ref="U405:V405"/>
    <mergeCell ref="D404:E404"/>
    <mergeCell ref="U406:V406"/>
    <mergeCell ref="D407:E407"/>
    <mergeCell ref="F407:H407"/>
    <mergeCell ref="K407:N407"/>
    <mergeCell ref="P407:Q407"/>
    <mergeCell ref="R407:S407"/>
    <mergeCell ref="U407:V407"/>
    <mergeCell ref="D406:E406"/>
    <mergeCell ref="F406:H406"/>
    <mergeCell ref="K406:N406"/>
    <mergeCell ref="U409:V409"/>
    <mergeCell ref="D408:E408"/>
    <mergeCell ref="F408:H408"/>
    <mergeCell ref="K408:N408"/>
    <mergeCell ref="P408:Q408"/>
    <mergeCell ref="R408:S408"/>
    <mergeCell ref="F410:H410"/>
    <mergeCell ref="K410:N410"/>
    <mergeCell ref="P410:Q410"/>
    <mergeCell ref="R410:S410"/>
    <mergeCell ref="U408:V408"/>
    <mergeCell ref="D409:E409"/>
    <mergeCell ref="F409:H409"/>
    <mergeCell ref="K409:N409"/>
    <mergeCell ref="P409:Q409"/>
    <mergeCell ref="R409:S409"/>
    <mergeCell ref="P412:Q412"/>
    <mergeCell ref="R412:S412"/>
    <mergeCell ref="U410:V410"/>
    <mergeCell ref="D411:E411"/>
    <mergeCell ref="F411:H411"/>
    <mergeCell ref="K411:N411"/>
    <mergeCell ref="P411:Q411"/>
    <mergeCell ref="R411:S411"/>
    <mergeCell ref="U411:V411"/>
    <mergeCell ref="D410:E410"/>
    <mergeCell ref="U412:V412"/>
    <mergeCell ref="D413:E413"/>
    <mergeCell ref="F413:H413"/>
    <mergeCell ref="K413:N413"/>
    <mergeCell ref="P413:Q413"/>
    <mergeCell ref="R413:S413"/>
    <mergeCell ref="U413:V413"/>
    <mergeCell ref="D412:E412"/>
    <mergeCell ref="F412:H412"/>
    <mergeCell ref="K412:N412"/>
    <mergeCell ref="U415:V415"/>
    <mergeCell ref="D414:E414"/>
    <mergeCell ref="F414:H414"/>
    <mergeCell ref="K414:N414"/>
    <mergeCell ref="P414:Q414"/>
    <mergeCell ref="R414:S414"/>
    <mergeCell ref="F416:H416"/>
    <mergeCell ref="K416:N416"/>
    <mergeCell ref="P416:Q416"/>
    <mergeCell ref="R416:S416"/>
    <mergeCell ref="U414:V414"/>
    <mergeCell ref="D415:E415"/>
    <mergeCell ref="F415:H415"/>
    <mergeCell ref="K415:N415"/>
    <mergeCell ref="P415:Q415"/>
    <mergeCell ref="R415:S415"/>
    <mergeCell ref="P418:Q418"/>
    <mergeCell ref="R418:S418"/>
    <mergeCell ref="U416:V416"/>
    <mergeCell ref="D417:E417"/>
    <mergeCell ref="F417:H417"/>
    <mergeCell ref="K417:N417"/>
    <mergeCell ref="P417:Q417"/>
    <mergeCell ref="R417:S417"/>
    <mergeCell ref="U417:V417"/>
    <mergeCell ref="D416:E416"/>
    <mergeCell ref="U418:V418"/>
    <mergeCell ref="D419:E419"/>
    <mergeCell ref="F419:H419"/>
    <mergeCell ref="K419:N419"/>
    <mergeCell ref="P419:Q419"/>
    <mergeCell ref="R419:S419"/>
    <mergeCell ref="U419:V419"/>
    <mergeCell ref="D418:E418"/>
    <mergeCell ref="F418:H418"/>
    <mergeCell ref="K418:N418"/>
    <mergeCell ref="U421:V421"/>
    <mergeCell ref="D420:E420"/>
    <mergeCell ref="F420:H420"/>
    <mergeCell ref="K420:N420"/>
    <mergeCell ref="P420:Q420"/>
    <mergeCell ref="R420:S420"/>
    <mergeCell ref="F422:H422"/>
    <mergeCell ref="K422:N422"/>
    <mergeCell ref="P422:Q422"/>
    <mergeCell ref="R422:S422"/>
    <mergeCell ref="U420:V420"/>
    <mergeCell ref="D421:E421"/>
    <mergeCell ref="F421:H421"/>
    <mergeCell ref="K421:N421"/>
    <mergeCell ref="P421:Q421"/>
    <mergeCell ref="R421:S421"/>
    <mergeCell ref="P424:Q424"/>
    <mergeCell ref="R424:S424"/>
    <mergeCell ref="U422:V422"/>
    <mergeCell ref="D423:E423"/>
    <mergeCell ref="F423:H423"/>
    <mergeCell ref="K423:N423"/>
    <mergeCell ref="P423:Q423"/>
    <mergeCell ref="R423:S423"/>
    <mergeCell ref="U423:V423"/>
    <mergeCell ref="D422:E422"/>
    <mergeCell ref="U424:V424"/>
    <mergeCell ref="D425:E425"/>
    <mergeCell ref="F425:H425"/>
    <mergeCell ref="K425:N425"/>
    <mergeCell ref="P425:Q425"/>
    <mergeCell ref="R425:S425"/>
    <mergeCell ref="U425:V425"/>
    <mergeCell ref="D424:E424"/>
    <mergeCell ref="F424:H424"/>
    <mergeCell ref="K424:N424"/>
    <mergeCell ref="U427:V427"/>
    <mergeCell ref="D426:E426"/>
    <mergeCell ref="F426:H426"/>
    <mergeCell ref="K426:N426"/>
    <mergeCell ref="P426:Q426"/>
    <mergeCell ref="R426:S426"/>
    <mergeCell ref="F428:H428"/>
    <mergeCell ref="K428:N428"/>
    <mergeCell ref="P428:Q428"/>
    <mergeCell ref="R428:S428"/>
    <mergeCell ref="U426:V426"/>
    <mergeCell ref="D427:E427"/>
    <mergeCell ref="F427:H427"/>
    <mergeCell ref="K427:N427"/>
    <mergeCell ref="P427:Q427"/>
    <mergeCell ref="R427:S427"/>
    <mergeCell ref="P430:Q430"/>
    <mergeCell ref="R430:S430"/>
    <mergeCell ref="U428:V428"/>
    <mergeCell ref="D429:E429"/>
    <mergeCell ref="F429:H429"/>
    <mergeCell ref="K429:N429"/>
    <mergeCell ref="P429:Q429"/>
    <mergeCell ref="R429:S429"/>
    <mergeCell ref="U429:V429"/>
    <mergeCell ref="D428:E428"/>
    <mergeCell ref="U430:V430"/>
    <mergeCell ref="D431:E431"/>
    <mergeCell ref="F431:H431"/>
    <mergeCell ref="K431:N431"/>
    <mergeCell ref="P431:Q431"/>
    <mergeCell ref="R431:S431"/>
    <mergeCell ref="U431:V431"/>
    <mergeCell ref="D430:E430"/>
    <mergeCell ref="F430:H430"/>
    <mergeCell ref="K430:N430"/>
    <mergeCell ref="U433:V433"/>
    <mergeCell ref="D432:E432"/>
    <mergeCell ref="F432:H432"/>
    <mergeCell ref="K432:N432"/>
    <mergeCell ref="P432:Q432"/>
    <mergeCell ref="R432:S432"/>
    <mergeCell ref="F434:H434"/>
    <mergeCell ref="K434:N434"/>
    <mergeCell ref="P434:Q434"/>
    <mergeCell ref="R434:S434"/>
    <mergeCell ref="U432:V432"/>
    <mergeCell ref="D433:E433"/>
    <mergeCell ref="F433:H433"/>
    <mergeCell ref="K433:N433"/>
    <mergeCell ref="P433:Q433"/>
    <mergeCell ref="R433:S433"/>
    <mergeCell ref="P436:Q436"/>
    <mergeCell ref="R436:S436"/>
    <mergeCell ref="U434:V434"/>
    <mergeCell ref="D435:E435"/>
    <mergeCell ref="F435:H435"/>
    <mergeCell ref="K435:N435"/>
    <mergeCell ref="P435:Q435"/>
    <mergeCell ref="R435:S435"/>
    <mergeCell ref="U435:V435"/>
    <mergeCell ref="D434:E434"/>
    <mergeCell ref="U436:V436"/>
    <mergeCell ref="D437:E437"/>
    <mergeCell ref="F437:H437"/>
    <mergeCell ref="K437:N437"/>
    <mergeCell ref="P437:Q437"/>
    <mergeCell ref="R437:S437"/>
    <mergeCell ref="U437:V437"/>
    <mergeCell ref="D436:E436"/>
    <mergeCell ref="F436:H436"/>
    <mergeCell ref="K436:N436"/>
    <mergeCell ref="U439:V439"/>
    <mergeCell ref="D438:E438"/>
    <mergeCell ref="F438:H438"/>
    <mergeCell ref="K438:N438"/>
    <mergeCell ref="P438:Q438"/>
    <mergeCell ref="R438:S438"/>
    <mergeCell ref="F440:H440"/>
    <mergeCell ref="K440:N440"/>
    <mergeCell ref="P440:Q440"/>
    <mergeCell ref="R440:S440"/>
    <mergeCell ref="U438:V438"/>
    <mergeCell ref="D439:E439"/>
    <mergeCell ref="F439:H439"/>
    <mergeCell ref="K439:N439"/>
    <mergeCell ref="P439:Q439"/>
    <mergeCell ref="R439:S439"/>
    <mergeCell ref="P442:Q442"/>
    <mergeCell ref="R442:S442"/>
    <mergeCell ref="U440:V440"/>
    <mergeCell ref="D441:E441"/>
    <mergeCell ref="F441:H441"/>
    <mergeCell ref="K441:N441"/>
    <mergeCell ref="P441:Q441"/>
    <mergeCell ref="R441:S441"/>
    <mergeCell ref="U441:V441"/>
    <mergeCell ref="D440:E440"/>
    <mergeCell ref="U442:V442"/>
    <mergeCell ref="D443:E443"/>
    <mergeCell ref="F443:H443"/>
    <mergeCell ref="K443:N443"/>
    <mergeCell ref="P443:Q443"/>
    <mergeCell ref="R443:S443"/>
    <mergeCell ref="U443:V443"/>
    <mergeCell ref="D442:E442"/>
    <mergeCell ref="F442:H442"/>
    <mergeCell ref="K442:N442"/>
    <mergeCell ref="U445:V445"/>
    <mergeCell ref="D444:E444"/>
    <mergeCell ref="F444:H444"/>
    <mergeCell ref="K444:N444"/>
    <mergeCell ref="P444:Q444"/>
    <mergeCell ref="R444:S444"/>
    <mergeCell ref="F446:H446"/>
    <mergeCell ref="K446:N446"/>
    <mergeCell ref="P446:Q446"/>
    <mergeCell ref="R446:S446"/>
    <mergeCell ref="U444:V444"/>
    <mergeCell ref="D445:E445"/>
    <mergeCell ref="F445:H445"/>
    <mergeCell ref="K445:N445"/>
    <mergeCell ref="P445:Q445"/>
    <mergeCell ref="R445:S445"/>
    <mergeCell ref="P448:Q448"/>
    <mergeCell ref="R448:S448"/>
    <mergeCell ref="U446:V446"/>
    <mergeCell ref="D447:E447"/>
    <mergeCell ref="F447:H447"/>
    <mergeCell ref="K447:N447"/>
    <mergeCell ref="P447:Q447"/>
    <mergeCell ref="R447:S447"/>
    <mergeCell ref="U447:V447"/>
    <mergeCell ref="D446:E446"/>
    <mergeCell ref="U448:V448"/>
    <mergeCell ref="D449:E449"/>
    <mergeCell ref="F449:H449"/>
    <mergeCell ref="K449:N449"/>
    <mergeCell ref="P449:Q449"/>
    <mergeCell ref="R449:S449"/>
    <mergeCell ref="U449:V449"/>
    <mergeCell ref="D448:E448"/>
    <mergeCell ref="F448:H448"/>
    <mergeCell ref="K448:N448"/>
    <mergeCell ref="U451:V451"/>
    <mergeCell ref="D450:E450"/>
    <mergeCell ref="F450:H450"/>
    <mergeCell ref="K450:N450"/>
    <mergeCell ref="P450:Q450"/>
    <mergeCell ref="R450:S450"/>
    <mergeCell ref="F452:H452"/>
    <mergeCell ref="K452:N452"/>
    <mergeCell ref="P452:Q452"/>
    <mergeCell ref="R452:S452"/>
    <mergeCell ref="U450:V450"/>
    <mergeCell ref="D451:E451"/>
    <mergeCell ref="F451:H451"/>
    <mergeCell ref="K451:N451"/>
    <mergeCell ref="P451:Q451"/>
    <mergeCell ref="R451:S451"/>
    <mergeCell ref="P454:Q454"/>
    <mergeCell ref="R454:S454"/>
    <mergeCell ref="U452:V452"/>
    <mergeCell ref="D453:E453"/>
    <mergeCell ref="F453:H453"/>
    <mergeCell ref="K453:N453"/>
    <mergeCell ref="P453:Q453"/>
    <mergeCell ref="R453:S453"/>
    <mergeCell ref="U453:V453"/>
    <mergeCell ref="D452:E452"/>
    <mergeCell ref="U454:V454"/>
    <mergeCell ref="D455:E455"/>
    <mergeCell ref="F455:H455"/>
    <mergeCell ref="K455:N455"/>
    <mergeCell ref="P455:Q455"/>
    <mergeCell ref="R455:S455"/>
    <mergeCell ref="U455:V455"/>
    <mergeCell ref="D454:E454"/>
    <mergeCell ref="F454:H454"/>
    <mergeCell ref="K454:N454"/>
    <mergeCell ref="U457:V457"/>
    <mergeCell ref="D456:E456"/>
    <mergeCell ref="F456:H456"/>
    <mergeCell ref="K456:N456"/>
    <mergeCell ref="P456:Q456"/>
    <mergeCell ref="R456:S456"/>
    <mergeCell ref="F458:H458"/>
    <mergeCell ref="K458:N458"/>
    <mergeCell ref="P458:Q458"/>
    <mergeCell ref="R458:S458"/>
    <mergeCell ref="U456:V456"/>
    <mergeCell ref="D457:E457"/>
    <mergeCell ref="F457:H457"/>
    <mergeCell ref="K457:N457"/>
    <mergeCell ref="P457:Q457"/>
    <mergeCell ref="R457:S457"/>
    <mergeCell ref="P460:Q460"/>
    <mergeCell ref="R460:S460"/>
    <mergeCell ref="U458:V458"/>
    <mergeCell ref="D459:E459"/>
    <mergeCell ref="F459:H459"/>
    <mergeCell ref="K459:N459"/>
    <mergeCell ref="P459:Q459"/>
    <mergeCell ref="R459:S459"/>
    <mergeCell ref="U459:V459"/>
    <mergeCell ref="D458:E458"/>
    <mergeCell ref="U460:V460"/>
    <mergeCell ref="D461:E461"/>
    <mergeCell ref="F461:H461"/>
    <mergeCell ref="K461:N461"/>
    <mergeCell ref="P461:Q461"/>
    <mergeCell ref="R461:S461"/>
    <mergeCell ref="U461:V461"/>
    <mergeCell ref="D460:E460"/>
    <mergeCell ref="F460:H460"/>
    <mergeCell ref="K460:N460"/>
    <mergeCell ref="U463:V463"/>
    <mergeCell ref="D462:E462"/>
    <mergeCell ref="F462:H462"/>
    <mergeCell ref="K462:N462"/>
    <mergeCell ref="P462:Q462"/>
    <mergeCell ref="R462:S462"/>
    <mergeCell ref="F464:H464"/>
    <mergeCell ref="K464:N464"/>
    <mergeCell ref="P464:Q464"/>
    <mergeCell ref="R464:S464"/>
    <mergeCell ref="U462:V462"/>
    <mergeCell ref="D463:E463"/>
    <mergeCell ref="F463:H463"/>
    <mergeCell ref="K463:N463"/>
    <mergeCell ref="P463:Q463"/>
    <mergeCell ref="R463:S463"/>
    <mergeCell ref="P466:Q466"/>
    <mergeCell ref="R466:S466"/>
    <mergeCell ref="U464:V464"/>
    <mergeCell ref="D465:E465"/>
    <mergeCell ref="F465:H465"/>
    <mergeCell ref="K465:N465"/>
    <mergeCell ref="P465:Q465"/>
    <mergeCell ref="R465:S465"/>
    <mergeCell ref="U465:V465"/>
    <mergeCell ref="D464:E464"/>
    <mergeCell ref="U466:V466"/>
    <mergeCell ref="D467:E467"/>
    <mergeCell ref="F467:H467"/>
    <mergeCell ref="K467:N467"/>
    <mergeCell ref="P467:Q467"/>
    <mergeCell ref="R467:S467"/>
    <mergeCell ref="U467:V467"/>
    <mergeCell ref="D466:E466"/>
    <mergeCell ref="F466:H466"/>
    <mergeCell ref="K466:N466"/>
    <mergeCell ref="U469:V469"/>
    <mergeCell ref="D468:E468"/>
    <mergeCell ref="F468:H468"/>
    <mergeCell ref="K468:N468"/>
    <mergeCell ref="P468:Q468"/>
    <mergeCell ref="R468:S468"/>
    <mergeCell ref="F470:H470"/>
    <mergeCell ref="K470:N470"/>
    <mergeCell ref="P470:Q470"/>
    <mergeCell ref="R470:S470"/>
    <mergeCell ref="U468:V468"/>
    <mergeCell ref="D469:E469"/>
    <mergeCell ref="F469:H469"/>
    <mergeCell ref="K469:N469"/>
    <mergeCell ref="P469:Q469"/>
    <mergeCell ref="R469:S469"/>
    <mergeCell ref="P472:Q472"/>
    <mergeCell ref="R472:S472"/>
    <mergeCell ref="U470:V470"/>
    <mergeCell ref="D471:E471"/>
    <mergeCell ref="F471:H471"/>
    <mergeCell ref="K471:N471"/>
    <mergeCell ref="P471:Q471"/>
    <mergeCell ref="R471:S471"/>
    <mergeCell ref="U471:V471"/>
    <mergeCell ref="D470:E470"/>
    <mergeCell ref="U472:V472"/>
    <mergeCell ref="D473:E473"/>
    <mergeCell ref="F473:H473"/>
    <mergeCell ref="K473:N473"/>
    <mergeCell ref="P473:Q473"/>
    <mergeCell ref="R473:S473"/>
    <mergeCell ref="U473:V473"/>
    <mergeCell ref="D472:E472"/>
    <mergeCell ref="F472:H472"/>
    <mergeCell ref="K472:N472"/>
    <mergeCell ref="U475:V475"/>
    <mergeCell ref="D474:E474"/>
    <mergeCell ref="F474:H474"/>
    <mergeCell ref="K474:N474"/>
    <mergeCell ref="P474:Q474"/>
    <mergeCell ref="R474:S474"/>
    <mergeCell ref="F476:H476"/>
    <mergeCell ref="K476:N476"/>
    <mergeCell ref="P476:Q476"/>
    <mergeCell ref="R476:S476"/>
    <mergeCell ref="U474:V474"/>
    <mergeCell ref="D475:E475"/>
    <mergeCell ref="F475:H475"/>
    <mergeCell ref="K475:N475"/>
    <mergeCell ref="P475:Q475"/>
    <mergeCell ref="R475:S475"/>
    <mergeCell ref="P478:Q478"/>
    <mergeCell ref="R478:S478"/>
    <mergeCell ref="U476:V476"/>
    <mergeCell ref="D477:E477"/>
    <mergeCell ref="F477:H477"/>
    <mergeCell ref="K477:N477"/>
    <mergeCell ref="P477:Q477"/>
    <mergeCell ref="R477:S477"/>
    <mergeCell ref="U477:V477"/>
    <mergeCell ref="D476:E476"/>
    <mergeCell ref="U478:V478"/>
    <mergeCell ref="D479:E479"/>
    <mergeCell ref="F479:H479"/>
    <mergeCell ref="K479:N479"/>
    <mergeCell ref="P479:Q479"/>
    <mergeCell ref="R479:S479"/>
    <mergeCell ref="U479:V479"/>
    <mergeCell ref="D478:E478"/>
    <mergeCell ref="F478:H478"/>
    <mergeCell ref="K478:N478"/>
    <mergeCell ref="U481:V481"/>
    <mergeCell ref="D480:E480"/>
    <mergeCell ref="F480:H480"/>
    <mergeCell ref="K480:N480"/>
    <mergeCell ref="P480:Q480"/>
    <mergeCell ref="R480:S480"/>
    <mergeCell ref="F482:H482"/>
    <mergeCell ref="K482:N482"/>
    <mergeCell ref="P482:Q482"/>
    <mergeCell ref="R482:S482"/>
    <mergeCell ref="U480:V480"/>
    <mergeCell ref="D481:E481"/>
    <mergeCell ref="F481:H481"/>
    <mergeCell ref="K481:N481"/>
    <mergeCell ref="P481:Q481"/>
    <mergeCell ref="R481:S481"/>
    <mergeCell ref="P484:Q484"/>
    <mergeCell ref="R484:S484"/>
    <mergeCell ref="U482:V482"/>
    <mergeCell ref="D483:E483"/>
    <mergeCell ref="F483:H483"/>
    <mergeCell ref="K483:N483"/>
    <mergeCell ref="P483:Q483"/>
    <mergeCell ref="R483:S483"/>
    <mergeCell ref="U483:V483"/>
    <mergeCell ref="D482:E482"/>
    <mergeCell ref="U484:V484"/>
    <mergeCell ref="D485:E485"/>
    <mergeCell ref="F485:H485"/>
    <mergeCell ref="K485:N485"/>
    <mergeCell ref="P485:Q485"/>
    <mergeCell ref="R485:S485"/>
    <mergeCell ref="U485:V485"/>
    <mergeCell ref="D484:E484"/>
    <mergeCell ref="F484:H484"/>
    <mergeCell ref="K484:N484"/>
    <mergeCell ref="U487:V487"/>
    <mergeCell ref="D486:E486"/>
    <mergeCell ref="F486:H486"/>
    <mergeCell ref="K486:N486"/>
    <mergeCell ref="P486:Q486"/>
    <mergeCell ref="R486:S486"/>
    <mergeCell ref="F488:H488"/>
    <mergeCell ref="K488:N488"/>
    <mergeCell ref="P488:Q488"/>
    <mergeCell ref="R488:S488"/>
    <mergeCell ref="U486:V486"/>
    <mergeCell ref="D487:E487"/>
    <mergeCell ref="F487:H487"/>
    <mergeCell ref="K487:N487"/>
    <mergeCell ref="P487:Q487"/>
    <mergeCell ref="R487:S487"/>
    <mergeCell ref="P490:Q490"/>
    <mergeCell ref="R490:S490"/>
    <mergeCell ref="U488:V488"/>
    <mergeCell ref="D489:E489"/>
    <mergeCell ref="F489:H489"/>
    <mergeCell ref="K489:N489"/>
    <mergeCell ref="P489:Q489"/>
    <mergeCell ref="R489:S489"/>
    <mergeCell ref="U489:V489"/>
    <mergeCell ref="D488:E488"/>
    <mergeCell ref="U490:V490"/>
    <mergeCell ref="D491:E491"/>
    <mergeCell ref="F491:H491"/>
    <mergeCell ref="K491:N491"/>
    <mergeCell ref="P491:Q491"/>
    <mergeCell ref="R491:S491"/>
    <mergeCell ref="U491:V491"/>
    <mergeCell ref="D490:E490"/>
    <mergeCell ref="F490:H490"/>
    <mergeCell ref="K490:N490"/>
    <mergeCell ref="U493:V493"/>
    <mergeCell ref="D492:E492"/>
    <mergeCell ref="F492:H492"/>
    <mergeCell ref="K492:N492"/>
    <mergeCell ref="P492:Q492"/>
    <mergeCell ref="R492:S492"/>
    <mergeCell ref="F494:H494"/>
    <mergeCell ref="K494:N494"/>
    <mergeCell ref="P494:Q494"/>
    <mergeCell ref="R494:S494"/>
    <mergeCell ref="U492:V492"/>
    <mergeCell ref="D493:E493"/>
    <mergeCell ref="F493:H493"/>
    <mergeCell ref="K493:N493"/>
    <mergeCell ref="P493:Q493"/>
    <mergeCell ref="R493:S493"/>
    <mergeCell ref="P496:Q496"/>
    <mergeCell ref="R496:S496"/>
    <mergeCell ref="U494:V494"/>
    <mergeCell ref="D495:E495"/>
    <mergeCell ref="F495:H495"/>
    <mergeCell ref="K495:N495"/>
    <mergeCell ref="P495:Q495"/>
    <mergeCell ref="R495:S495"/>
    <mergeCell ref="U495:V495"/>
    <mergeCell ref="D494:E494"/>
    <mergeCell ref="U496:V496"/>
    <mergeCell ref="D497:E497"/>
    <mergeCell ref="F497:H497"/>
    <mergeCell ref="K497:N497"/>
    <mergeCell ref="P497:Q497"/>
    <mergeCell ref="R497:S497"/>
    <mergeCell ref="U497:V497"/>
    <mergeCell ref="D496:E496"/>
    <mergeCell ref="F496:H496"/>
    <mergeCell ref="K496:N496"/>
    <mergeCell ref="U499:V499"/>
    <mergeCell ref="D498:E498"/>
    <mergeCell ref="F498:H498"/>
    <mergeCell ref="K498:N498"/>
    <mergeCell ref="P498:Q498"/>
    <mergeCell ref="R498:S498"/>
    <mergeCell ref="F500:H500"/>
    <mergeCell ref="K500:N500"/>
    <mergeCell ref="P500:Q500"/>
    <mergeCell ref="R500:S500"/>
    <mergeCell ref="U498:V498"/>
    <mergeCell ref="D499:E499"/>
    <mergeCell ref="F499:H499"/>
    <mergeCell ref="K499:N499"/>
    <mergeCell ref="P499:Q499"/>
    <mergeCell ref="R499:S499"/>
    <mergeCell ref="P502:Q502"/>
    <mergeCell ref="R502:S502"/>
    <mergeCell ref="U500:V500"/>
    <mergeCell ref="D501:E501"/>
    <mergeCell ref="F501:H501"/>
    <mergeCell ref="K501:N501"/>
    <mergeCell ref="P501:Q501"/>
    <mergeCell ref="R501:S501"/>
    <mergeCell ref="U501:V501"/>
    <mergeCell ref="D500:E500"/>
    <mergeCell ref="U502:V502"/>
    <mergeCell ref="D503:E503"/>
    <mergeCell ref="F503:H503"/>
    <mergeCell ref="K503:N503"/>
    <mergeCell ref="P503:Q503"/>
    <mergeCell ref="R503:S503"/>
    <mergeCell ref="U503:V503"/>
    <mergeCell ref="D502:E502"/>
    <mergeCell ref="F502:H502"/>
    <mergeCell ref="K502:N502"/>
    <mergeCell ref="U505:V505"/>
    <mergeCell ref="D504:E504"/>
    <mergeCell ref="F504:H504"/>
    <mergeCell ref="K504:N504"/>
    <mergeCell ref="P504:Q504"/>
    <mergeCell ref="R504:S504"/>
    <mergeCell ref="F506:H506"/>
    <mergeCell ref="K506:N506"/>
    <mergeCell ref="P506:Q506"/>
    <mergeCell ref="R506:S506"/>
    <mergeCell ref="U504:V504"/>
    <mergeCell ref="D505:E505"/>
    <mergeCell ref="F505:H505"/>
    <mergeCell ref="K505:N505"/>
    <mergeCell ref="P505:Q505"/>
    <mergeCell ref="R505:S505"/>
    <mergeCell ref="P508:Q508"/>
    <mergeCell ref="R508:S508"/>
    <mergeCell ref="U506:V506"/>
    <mergeCell ref="D507:E507"/>
    <mergeCell ref="F507:H507"/>
    <mergeCell ref="K507:N507"/>
    <mergeCell ref="P507:Q507"/>
    <mergeCell ref="R507:S507"/>
    <mergeCell ref="U507:V507"/>
    <mergeCell ref="D506:E506"/>
    <mergeCell ref="U508:V508"/>
    <mergeCell ref="D509:E509"/>
    <mergeCell ref="F509:H509"/>
    <mergeCell ref="K509:N509"/>
    <mergeCell ref="P509:Q509"/>
    <mergeCell ref="R509:S509"/>
    <mergeCell ref="U509:V509"/>
    <mergeCell ref="D508:E508"/>
    <mergeCell ref="F508:H508"/>
    <mergeCell ref="K508:N508"/>
    <mergeCell ref="U511:V511"/>
    <mergeCell ref="D510:E510"/>
    <mergeCell ref="F510:H510"/>
    <mergeCell ref="K510:N510"/>
    <mergeCell ref="P510:Q510"/>
    <mergeCell ref="R510:S510"/>
    <mergeCell ref="F512:H512"/>
    <mergeCell ref="K512:N512"/>
    <mergeCell ref="P512:Q512"/>
    <mergeCell ref="R512:S512"/>
    <mergeCell ref="U510:V510"/>
    <mergeCell ref="D511:E511"/>
    <mergeCell ref="F511:H511"/>
    <mergeCell ref="K511:N511"/>
    <mergeCell ref="P511:Q511"/>
    <mergeCell ref="R511:S511"/>
    <mergeCell ref="P514:Q514"/>
    <mergeCell ref="R514:S514"/>
    <mergeCell ref="U512:V512"/>
    <mergeCell ref="D513:E513"/>
    <mergeCell ref="F513:H513"/>
    <mergeCell ref="K513:N513"/>
    <mergeCell ref="P513:Q513"/>
    <mergeCell ref="R513:S513"/>
    <mergeCell ref="U513:V513"/>
    <mergeCell ref="D512:E512"/>
    <mergeCell ref="U514:V514"/>
    <mergeCell ref="D515:E515"/>
    <mergeCell ref="F515:H515"/>
    <mergeCell ref="K515:N515"/>
    <mergeCell ref="P515:Q515"/>
    <mergeCell ref="R515:S515"/>
    <mergeCell ref="U515:V515"/>
    <mergeCell ref="D514:E514"/>
    <mergeCell ref="F514:H514"/>
    <mergeCell ref="K514:N514"/>
    <mergeCell ref="U517:V517"/>
    <mergeCell ref="D516:E516"/>
    <mergeCell ref="F516:H516"/>
    <mergeCell ref="K516:N516"/>
    <mergeCell ref="P516:Q516"/>
    <mergeCell ref="R516:S516"/>
    <mergeCell ref="F518:H518"/>
    <mergeCell ref="K518:N518"/>
    <mergeCell ref="P518:Q518"/>
    <mergeCell ref="R518:S518"/>
    <mergeCell ref="U516:V516"/>
    <mergeCell ref="D517:E517"/>
    <mergeCell ref="F517:H517"/>
    <mergeCell ref="K517:N517"/>
    <mergeCell ref="P517:Q517"/>
    <mergeCell ref="R517:S517"/>
    <mergeCell ref="P520:Q520"/>
    <mergeCell ref="R520:S520"/>
    <mergeCell ref="U518:V518"/>
    <mergeCell ref="D519:E519"/>
    <mergeCell ref="F519:H519"/>
    <mergeCell ref="K519:N519"/>
    <mergeCell ref="P519:Q519"/>
    <mergeCell ref="R519:S519"/>
    <mergeCell ref="U519:V519"/>
    <mergeCell ref="D518:E518"/>
    <mergeCell ref="U520:V520"/>
    <mergeCell ref="D521:E521"/>
    <mergeCell ref="F521:H521"/>
    <mergeCell ref="K521:N521"/>
    <mergeCell ref="P521:Q521"/>
    <mergeCell ref="R521:S521"/>
    <mergeCell ref="U521:V521"/>
    <mergeCell ref="D520:E520"/>
    <mergeCell ref="F520:H520"/>
    <mergeCell ref="K520:N520"/>
    <mergeCell ref="U523:V523"/>
    <mergeCell ref="D522:E522"/>
    <mergeCell ref="F522:H522"/>
    <mergeCell ref="K522:N522"/>
    <mergeCell ref="P522:Q522"/>
    <mergeCell ref="R522:S522"/>
    <mergeCell ref="F524:H524"/>
    <mergeCell ref="K524:N524"/>
    <mergeCell ref="P524:Q524"/>
    <mergeCell ref="R524:S524"/>
    <mergeCell ref="U522:V522"/>
    <mergeCell ref="D523:E523"/>
    <mergeCell ref="F523:H523"/>
    <mergeCell ref="K523:N523"/>
    <mergeCell ref="P523:Q523"/>
    <mergeCell ref="R523:S523"/>
    <mergeCell ref="P526:Q526"/>
    <mergeCell ref="R526:S526"/>
    <mergeCell ref="U524:V524"/>
    <mergeCell ref="D525:E525"/>
    <mergeCell ref="F525:H525"/>
    <mergeCell ref="K525:N525"/>
    <mergeCell ref="P525:Q525"/>
    <mergeCell ref="R525:S525"/>
    <mergeCell ref="U525:V525"/>
    <mergeCell ref="D524:E524"/>
    <mergeCell ref="U526:V526"/>
    <mergeCell ref="D527:E527"/>
    <mergeCell ref="F527:H527"/>
    <mergeCell ref="K527:N527"/>
    <mergeCell ref="P527:Q527"/>
    <mergeCell ref="R527:S527"/>
    <mergeCell ref="U527:V527"/>
    <mergeCell ref="D526:E526"/>
    <mergeCell ref="F526:H526"/>
    <mergeCell ref="K526:N526"/>
    <mergeCell ref="U529:V529"/>
    <mergeCell ref="D528:E528"/>
    <mergeCell ref="F528:H528"/>
    <mergeCell ref="K528:N528"/>
    <mergeCell ref="P528:Q528"/>
    <mergeCell ref="R528:S528"/>
    <mergeCell ref="F530:H530"/>
    <mergeCell ref="K530:N530"/>
    <mergeCell ref="P530:Q530"/>
    <mergeCell ref="R530:S530"/>
    <mergeCell ref="U528:V528"/>
    <mergeCell ref="D529:E529"/>
    <mergeCell ref="F529:H529"/>
    <mergeCell ref="K529:N529"/>
    <mergeCell ref="P529:Q529"/>
    <mergeCell ref="R529:S529"/>
    <mergeCell ref="P532:Q532"/>
    <mergeCell ref="R532:S532"/>
    <mergeCell ref="U530:V530"/>
    <mergeCell ref="D531:E531"/>
    <mergeCell ref="F531:H531"/>
    <mergeCell ref="K531:N531"/>
    <mergeCell ref="P531:Q531"/>
    <mergeCell ref="R531:S531"/>
    <mergeCell ref="U531:V531"/>
    <mergeCell ref="D530:E530"/>
    <mergeCell ref="U532:V532"/>
    <mergeCell ref="D533:E533"/>
    <mergeCell ref="F533:H533"/>
    <mergeCell ref="K533:N533"/>
    <mergeCell ref="P533:Q533"/>
    <mergeCell ref="R533:S533"/>
    <mergeCell ref="U533:V533"/>
    <mergeCell ref="D532:E532"/>
    <mergeCell ref="F532:H532"/>
    <mergeCell ref="K532:N532"/>
    <mergeCell ref="U535:V535"/>
    <mergeCell ref="D534:E534"/>
    <mergeCell ref="F534:H534"/>
    <mergeCell ref="K534:N534"/>
    <mergeCell ref="P534:Q534"/>
    <mergeCell ref="R534:S534"/>
    <mergeCell ref="F536:H536"/>
    <mergeCell ref="K536:N536"/>
    <mergeCell ref="P536:Q536"/>
    <mergeCell ref="R536:S536"/>
    <mergeCell ref="U534:V534"/>
    <mergeCell ref="D535:E535"/>
    <mergeCell ref="F535:H535"/>
    <mergeCell ref="K535:N535"/>
    <mergeCell ref="P535:Q535"/>
    <mergeCell ref="R535:S535"/>
    <mergeCell ref="P538:Q538"/>
    <mergeCell ref="R538:S538"/>
    <mergeCell ref="U536:V536"/>
    <mergeCell ref="D537:E537"/>
    <mergeCell ref="F537:H537"/>
    <mergeCell ref="K537:N537"/>
    <mergeCell ref="P537:Q537"/>
    <mergeCell ref="R537:S537"/>
    <mergeCell ref="U537:V537"/>
    <mergeCell ref="D536:E536"/>
    <mergeCell ref="U538:V538"/>
    <mergeCell ref="D539:E539"/>
    <mergeCell ref="F539:H539"/>
    <mergeCell ref="K539:N539"/>
    <mergeCell ref="P539:Q539"/>
    <mergeCell ref="R539:S539"/>
    <mergeCell ref="U539:V539"/>
    <mergeCell ref="D538:E538"/>
    <mergeCell ref="F538:H538"/>
    <mergeCell ref="K538:N538"/>
    <mergeCell ref="U541:V541"/>
    <mergeCell ref="D540:E540"/>
    <mergeCell ref="F540:H540"/>
    <mergeCell ref="K540:N540"/>
    <mergeCell ref="P540:Q540"/>
    <mergeCell ref="R540:S540"/>
    <mergeCell ref="F542:H542"/>
    <mergeCell ref="K542:N542"/>
    <mergeCell ref="P542:Q542"/>
    <mergeCell ref="R542:S542"/>
    <mergeCell ref="U540:V540"/>
    <mergeCell ref="D541:E541"/>
    <mergeCell ref="F541:H541"/>
    <mergeCell ref="K541:N541"/>
    <mergeCell ref="P541:Q541"/>
    <mergeCell ref="R541:S541"/>
    <mergeCell ref="P544:Q544"/>
    <mergeCell ref="R544:S544"/>
    <mergeCell ref="U542:V542"/>
    <mergeCell ref="D543:E543"/>
    <mergeCell ref="F543:H543"/>
    <mergeCell ref="K543:N543"/>
    <mergeCell ref="P543:Q543"/>
    <mergeCell ref="R543:S543"/>
    <mergeCell ref="U543:V543"/>
    <mergeCell ref="D542:E542"/>
    <mergeCell ref="U544:V544"/>
    <mergeCell ref="D545:E545"/>
    <mergeCell ref="F545:H545"/>
    <mergeCell ref="K545:N545"/>
    <mergeCell ref="P545:Q545"/>
    <mergeCell ref="R545:S545"/>
    <mergeCell ref="U545:V545"/>
    <mergeCell ref="D544:E544"/>
    <mergeCell ref="F544:H544"/>
    <mergeCell ref="K544:N544"/>
    <mergeCell ref="U547:V547"/>
    <mergeCell ref="D546:E546"/>
    <mergeCell ref="F546:H546"/>
    <mergeCell ref="K546:N546"/>
    <mergeCell ref="P546:Q546"/>
    <mergeCell ref="R546:S546"/>
    <mergeCell ref="F548:H548"/>
    <mergeCell ref="K548:N548"/>
    <mergeCell ref="P548:Q548"/>
    <mergeCell ref="R548:S548"/>
    <mergeCell ref="U546:V546"/>
    <mergeCell ref="D547:E547"/>
    <mergeCell ref="F547:H547"/>
    <mergeCell ref="K547:N547"/>
    <mergeCell ref="P547:Q547"/>
    <mergeCell ref="R547:S547"/>
    <mergeCell ref="P550:Q550"/>
    <mergeCell ref="R550:S550"/>
    <mergeCell ref="U548:V548"/>
    <mergeCell ref="D549:E549"/>
    <mergeCell ref="F549:H549"/>
    <mergeCell ref="K549:N549"/>
    <mergeCell ref="P549:Q549"/>
    <mergeCell ref="R549:S549"/>
    <mergeCell ref="U549:V549"/>
    <mergeCell ref="D548:E548"/>
    <mergeCell ref="U550:V550"/>
    <mergeCell ref="D551:E551"/>
    <mergeCell ref="F551:H551"/>
    <mergeCell ref="K551:N551"/>
    <mergeCell ref="P551:Q551"/>
    <mergeCell ref="R551:S551"/>
    <mergeCell ref="U551:V551"/>
    <mergeCell ref="D550:E550"/>
    <mergeCell ref="F550:H550"/>
    <mergeCell ref="K550:N550"/>
    <mergeCell ref="U553:V553"/>
    <mergeCell ref="D552:E552"/>
    <mergeCell ref="F552:H552"/>
    <mergeCell ref="K552:N552"/>
    <mergeCell ref="P552:Q552"/>
    <mergeCell ref="R552:S552"/>
    <mergeCell ref="F554:H554"/>
    <mergeCell ref="K554:N554"/>
    <mergeCell ref="P554:Q554"/>
    <mergeCell ref="R554:S554"/>
    <mergeCell ref="U552:V552"/>
    <mergeCell ref="D553:E553"/>
    <mergeCell ref="F553:H553"/>
    <mergeCell ref="K553:N553"/>
    <mergeCell ref="P553:Q553"/>
    <mergeCell ref="R553:S553"/>
    <mergeCell ref="P556:Q556"/>
    <mergeCell ref="R556:S556"/>
    <mergeCell ref="U554:V554"/>
    <mergeCell ref="D555:E555"/>
    <mergeCell ref="F555:H555"/>
    <mergeCell ref="K555:N555"/>
    <mergeCell ref="P555:Q555"/>
    <mergeCell ref="R555:S555"/>
    <mergeCell ref="U555:V555"/>
    <mergeCell ref="D554:E554"/>
    <mergeCell ref="U556:V556"/>
    <mergeCell ref="D557:E557"/>
    <mergeCell ref="F557:H557"/>
    <mergeCell ref="K557:N557"/>
    <mergeCell ref="P557:Q557"/>
    <mergeCell ref="R557:S557"/>
    <mergeCell ref="U557:V557"/>
    <mergeCell ref="D556:E556"/>
    <mergeCell ref="F556:H556"/>
    <mergeCell ref="K556:N556"/>
    <mergeCell ref="U559:V559"/>
    <mergeCell ref="D558:E558"/>
    <mergeCell ref="F558:H558"/>
    <mergeCell ref="K558:N558"/>
    <mergeCell ref="P558:Q558"/>
    <mergeCell ref="R558:S558"/>
    <mergeCell ref="F560:H560"/>
    <mergeCell ref="K560:N560"/>
    <mergeCell ref="P560:Q560"/>
    <mergeCell ref="R560:S560"/>
    <mergeCell ref="U558:V558"/>
    <mergeCell ref="D559:E559"/>
    <mergeCell ref="F559:H559"/>
    <mergeCell ref="K559:N559"/>
    <mergeCell ref="P559:Q559"/>
    <mergeCell ref="R559:S559"/>
    <mergeCell ref="P562:Q562"/>
    <mergeCell ref="R562:S562"/>
    <mergeCell ref="U560:V560"/>
    <mergeCell ref="D561:E561"/>
    <mergeCell ref="F561:H561"/>
    <mergeCell ref="K561:N561"/>
    <mergeCell ref="P561:Q561"/>
    <mergeCell ref="R561:S561"/>
    <mergeCell ref="U561:V561"/>
    <mergeCell ref="D560:E560"/>
    <mergeCell ref="U562:V562"/>
    <mergeCell ref="D563:E563"/>
    <mergeCell ref="F563:H563"/>
    <mergeCell ref="K563:N563"/>
    <mergeCell ref="P563:Q563"/>
    <mergeCell ref="R563:S563"/>
    <mergeCell ref="U563:V563"/>
    <mergeCell ref="D562:E562"/>
    <mergeCell ref="F562:H562"/>
    <mergeCell ref="K562:N562"/>
    <mergeCell ref="U565:V565"/>
    <mergeCell ref="D564:E564"/>
    <mergeCell ref="F564:H564"/>
    <mergeCell ref="K564:N564"/>
    <mergeCell ref="P564:Q564"/>
    <mergeCell ref="R564:S564"/>
    <mergeCell ref="F566:H566"/>
    <mergeCell ref="K566:N566"/>
    <mergeCell ref="P566:Q566"/>
    <mergeCell ref="R566:S566"/>
    <mergeCell ref="U564:V564"/>
    <mergeCell ref="D565:E565"/>
    <mergeCell ref="F565:H565"/>
    <mergeCell ref="K565:N565"/>
    <mergeCell ref="P565:Q565"/>
    <mergeCell ref="R565:S565"/>
    <mergeCell ref="P568:Q568"/>
    <mergeCell ref="R568:S568"/>
    <mergeCell ref="U566:V566"/>
    <mergeCell ref="D567:E567"/>
    <mergeCell ref="F567:H567"/>
    <mergeCell ref="K567:N567"/>
    <mergeCell ref="P567:Q567"/>
    <mergeCell ref="R567:S567"/>
    <mergeCell ref="U567:V567"/>
    <mergeCell ref="D566:E566"/>
    <mergeCell ref="U568:V568"/>
    <mergeCell ref="D569:E569"/>
    <mergeCell ref="F569:H569"/>
    <mergeCell ref="K569:N569"/>
    <mergeCell ref="P569:Q569"/>
    <mergeCell ref="R569:S569"/>
    <mergeCell ref="U569:V569"/>
    <mergeCell ref="D568:E568"/>
    <mergeCell ref="F568:H568"/>
    <mergeCell ref="K568:N568"/>
    <mergeCell ref="U571:V571"/>
    <mergeCell ref="D570:E570"/>
    <mergeCell ref="F570:H570"/>
    <mergeCell ref="K570:N570"/>
    <mergeCell ref="P570:Q570"/>
    <mergeCell ref="R570:S570"/>
    <mergeCell ref="F572:H572"/>
    <mergeCell ref="K572:N572"/>
    <mergeCell ref="P572:Q572"/>
    <mergeCell ref="R572:S572"/>
    <mergeCell ref="U570:V570"/>
    <mergeCell ref="D571:E571"/>
    <mergeCell ref="F571:H571"/>
    <mergeCell ref="K571:N571"/>
    <mergeCell ref="P571:Q571"/>
    <mergeCell ref="R571:S571"/>
    <mergeCell ref="P574:Q574"/>
    <mergeCell ref="R574:S574"/>
    <mergeCell ref="U572:V572"/>
    <mergeCell ref="D573:E573"/>
    <mergeCell ref="F573:H573"/>
    <mergeCell ref="K573:N573"/>
    <mergeCell ref="P573:Q573"/>
    <mergeCell ref="R573:S573"/>
    <mergeCell ref="U573:V573"/>
    <mergeCell ref="D572:E572"/>
    <mergeCell ref="U574:V574"/>
    <mergeCell ref="D575:E575"/>
    <mergeCell ref="F575:H575"/>
    <mergeCell ref="K575:N575"/>
    <mergeCell ref="P575:Q575"/>
    <mergeCell ref="R575:S575"/>
    <mergeCell ref="U575:V575"/>
    <mergeCell ref="D574:E574"/>
    <mergeCell ref="F574:H574"/>
    <mergeCell ref="K574:N574"/>
    <mergeCell ref="U577:V577"/>
    <mergeCell ref="D576:E576"/>
    <mergeCell ref="F576:H576"/>
    <mergeCell ref="K576:N576"/>
    <mergeCell ref="P576:Q576"/>
    <mergeCell ref="R576:S576"/>
    <mergeCell ref="F578:H578"/>
    <mergeCell ref="K578:N578"/>
    <mergeCell ref="P578:Q578"/>
    <mergeCell ref="R578:S578"/>
    <mergeCell ref="U576:V576"/>
    <mergeCell ref="D577:E577"/>
    <mergeCell ref="F577:H577"/>
    <mergeCell ref="K577:N577"/>
    <mergeCell ref="P577:Q577"/>
    <mergeCell ref="R577:S577"/>
    <mergeCell ref="P580:Q580"/>
    <mergeCell ref="R580:S580"/>
    <mergeCell ref="U578:V578"/>
    <mergeCell ref="D579:E579"/>
    <mergeCell ref="F579:H579"/>
    <mergeCell ref="K579:N579"/>
    <mergeCell ref="P579:Q579"/>
    <mergeCell ref="R579:S579"/>
    <mergeCell ref="U579:V579"/>
    <mergeCell ref="D578:E578"/>
    <mergeCell ref="U580:V580"/>
    <mergeCell ref="D581:E581"/>
    <mergeCell ref="F581:H581"/>
    <mergeCell ref="K581:N581"/>
    <mergeCell ref="P581:Q581"/>
    <mergeCell ref="R581:S581"/>
    <mergeCell ref="U581:V581"/>
    <mergeCell ref="D580:E580"/>
    <mergeCell ref="F580:H580"/>
    <mergeCell ref="K580:N580"/>
    <mergeCell ref="U583:V583"/>
    <mergeCell ref="D582:E582"/>
    <mergeCell ref="F582:H582"/>
    <mergeCell ref="K582:N582"/>
    <mergeCell ref="P582:Q582"/>
    <mergeCell ref="R582:S582"/>
    <mergeCell ref="F584:H584"/>
    <mergeCell ref="K584:N584"/>
    <mergeCell ref="P584:Q584"/>
    <mergeCell ref="R584:S584"/>
    <mergeCell ref="U582:V582"/>
    <mergeCell ref="D583:E583"/>
    <mergeCell ref="F583:H583"/>
    <mergeCell ref="K583:N583"/>
    <mergeCell ref="P583:Q583"/>
    <mergeCell ref="R583:S583"/>
    <mergeCell ref="P586:Q586"/>
    <mergeCell ref="R586:S586"/>
    <mergeCell ref="U584:V584"/>
    <mergeCell ref="D585:E585"/>
    <mergeCell ref="F585:H585"/>
    <mergeCell ref="K585:N585"/>
    <mergeCell ref="P585:Q585"/>
    <mergeCell ref="R585:S585"/>
    <mergeCell ref="U585:V585"/>
    <mergeCell ref="D584:E584"/>
    <mergeCell ref="U586:V586"/>
    <mergeCell ref="D587:E587"/>
    <mergeCell ref="F587:H587"/>
    <mergeCell ref="K587:N587"/>
    <mergeCell ref="P587:Q587"/>
    <mergeCell ref="R587:S587"/>
    <mergeCell ref="U587:V587"/>
    <mergeCell ref="D586:E586"/>
    <mergeCell ref="F586:H586"/>
    <mergeCell ref="K586:N586"/>
    <mergeCell ref="U589:V589"/>
    <mergeCell ref="D588:E588"/>
    <mergeCell ref="F588:H588"/>
    <mergeCell ref="K588:N588"/>
    <mergeCell ref="P588:Q588"/>
    <mergeCell ref="R588:S588"/>
    <mergeCell ref="F590:H590"/>
    <mergeCell ref="K590:N590"/>
    <mergeCell ref="P590:Q590"/>
    <mergeCell ref="R590:S590"/>
    <mergeCell ref="U588:V588"/>
    <mergeCell ref="D589:E589"/>
    <mergeCell ref="F589:H589"/>
    <mergeCell ref="K589:N589"/>
    <mergeCell ref="P589:Q589"/>
    <mergeCell ref="R589:S589"/>
    <mergeCell ref="P592:Q592"/>
    <mergeCell ref="R592:S592"/>
    <mergeCell ref="U590:V590"/>
    <mergeCell ref="D591:E591"/>
    <mergeCell ref="F591:H591"/>
    <mergeCell ref="K591:N591"/>
    <mergeCell ref="P591:Q591"/>
    <mergeCell ref="R591:S591"/>
    <mergeCell ref="U591:V591"/>
    <mergeCell ref="D590:E590"/>
    <mergeCell ref="U592:V592"/>
    <mergeCell ref="D593:E593"/>
    <mergeCell ref="F593:H593"/>
    <mergeCell ref="K593:N593"/>
    <mergeCell ref="P593:Q593"/>
    <mergeCell ref="R593:S593"/>
    <mergeCell ref="U593:V593"/>
    <mergeCell ref="D592:E592"/>
    <mergeCell ref="F592:H592"/>
    <mergeCell ref="K592:N592"/>
    <mergeCell ref="U595:V595"/>
    <mergeCell ref="D594:E594"/>
    <mergeCell ref="F594:H594"/>
    <mergeCell ref="K594:N594"/>
    <mergeCell ref="P594:Q594"/>
    <mergeCell ref="R594:S594"/>
    <mergeCell ref="F596:H596"/>
    <mergeCell ref="K596:N596"/>
    <mergeCell ref="P596:Q596"/>
    <mergeCell ref="R596:S596"/>
    <mergeCell ref="U594:V594"/>
    <mergeCell ref="D595:E595"/>
    <mergeCell ref="F595:H595"/>
    <mergeCell ref="K595:N595"/>
    <mergeCell ref="P595:Q595"/>
    <mergeCell ref="R595:S595"/>
    <mergeCell ref="P598:Q598"/>
    <mergeCell ref="R598:S598"/>
    <mergeCell ref="U596:V596"/>
    <mergeCell ref="D597:E597"/>
    <mergeCell ref="F597:H597"/>
    <mergeCell ref="K597:N597"/>
    <mergeCell ref="P597:Q597"/>
    <mergeCell ref="R597:S597"/>
    <mergeCell ref="U597:V597"/>
    <mergeCell ref="D596:E596"/>
    <mergeCell ref="U598:V598"/>
    <mergeCell ref="D599:E599"/>
    <mergeCell ref="F599:H599"/>
    <mergeCell ref="K599:N599"/>
    <mergeCell ref="P599:Q599"/>
    <mergeCell ref="R599:S599"/>
    <mergeCell ref="U599:V599"/>
    <mergeCell ref="D598:E598"/>
    <mergeCell ref="F598:H598"/>
    <mergeCell ref="K598:N598"/>
    <mergeCell ref="U601:V601"/>
    <mergeCell ref="D600:E600"/>
    <mergeCell ref="F600:H600"/>
    <mergeCell ref="K600:N600"/>
    <mergeCell ref="P600:Q600"/>
    <mergeCell ref="R600:S600"/>
    <mergeCell ref="F602:H602"/>
    <mergeCell ref="K602:N602"/>
    <mergeCell ref="P602:Q602"/>
    <mergeCell ref="R602:S602"/>
    <mergeCell ref="U600:V600"/>
    <mergeCell ref="D601:E601"/>
    <mergeCell ref="F601:H601"/>
    <mergeCell ref="K601:N601"/>
    <mergeCell ref="P601:Q601"/>
    <mergeCell ref="R601:S601"/>
    <mergeCell ref="P604:Q604"/>
    <mergeCell ref="R604:S604"/>
    <mergeCell ref="U602:V602"/>
    <mergeCell ref="D603:E603"/>
    <mergeCell ref="F603:H603"/>
    <mergeCell ref="K603:N603"/>
    <mergeCell ref="P603:Q603"/>
    <mergeCell ref="R603:S603"/>
    <mergeCell ref="U603:V603"/>
    <mergeCell ref="D602:E602"/>
    <mergeCell ref="U604:V604"/>
    <mergeCell ref="D605:E605"/>
    <mergeCell ref="F605:H605"/>
    <mergeCell ref="K605:N605"/>
    <mergeCell ref="P605:Q605"/>
    <mergeCell ref="R605:S605"/>
    <mergeCell ref="U605:V605"/>
    <mergeCell ref="D604:E604"/>
    <mergeCell ref="F604:H604"/>
    <mergeCell ref="K604:N604"/>
    <mergeCell ref="U607:V607"/>
    <mergeCell ref="D606:E606"/>
    <mergeCell ref="F606:H606"/>
    <mergeCell ref="K606:N606"/>
    <mergeCell ref="P606:Q606"/>
    <mergeCell ref="R606:S606"/>
    <mergeCell ref="F608:H608"/>
    <mergeCell ref="K608:N608"/>
    <mergeCell ref="P608:Q608"/>
    <mergeCell ref="R608:S608"/>
    <mergeCell ref="U606:V606"/>
    <mergeCell ref="D607:E607"/>
    <mergeCell ref="F607:H607"/>
    <mergeCell ref="K607:N607"/>
    <mergeCell ref="P607:Q607"/>
    <mergeCell ref="R607:S607"/>
    <mergeCell ref="P610:Q610"/>
    <mergeCell ref="R610:S610"/>
    <mergeCell ref="U608:V608"/>
    <mergeCell ref="D609:E609"/>
    <mergeCell ref="F609:H609"/>
    <mergeCell ref="K609:N609"/>
    <mergeCell ref="P609:Q609"/>
    <mergeCell ref="R609:S609"/>
    <mergeCell ref="U609:V609"/>
    <mergeCell ref="D608:E608"/>
    <mergeCell ref="U610:V610"/>
    <mergeCell ref="D611:E611"/>
    <mergeCell ref="F611:H611"/>
    <mergeCell ref="K611:N611"/>
    <mergeCell ref="P611:Q611"/>
    <mergeCell ref="R611:S611"/>
    <mergeCell ref="U611:V611"/>
    <mergeCell ref="D610:E610"/>
    <mergeCell ref="F610:H610"/>
    <mergeCell ref="K610:N610"/>
    <mergeCell ref="U613:V613"/>
    <mergeCell ref="D612:E612"/>
    <mergeCell ref="F612:H612"/>
    <mergeCell ref="K612:N612"/>
    <mergeCell ref="P612:Q612"/>
    <mergeCell ref="R612:S612"/>
    <mergeCell ref="F614:H614"/>
    <mergeCell ref="K614:N614"/>
    <mergeCell ref="P614:Q614"/>
    <mergeCell ref="R614:S614"/>
    <mergeCell ref="U612:V612"/>
    <mergeCell ref="D613:E613"/>
    <mergeCell ref="F613:H613"/>
    <mergeCell ref="K613:N613"/>
    <mergeCell ref="P613:Q613"/>
    <mergeCell ref="R613:S613"/>
    <mergeCell ref="P616:Q616"/>
    <mergeCell ref="R616:S616"/>
    <mergeCell ref="U614:V614"/>
    <mergeCell ref="D615:E615"/>
    <mergeCell ref="F615:H615"/>
    <mergeCell ref="K615:N615"/>
    <mergeCell ref="P615:Q615"/>
    <mergeCell ref="R615:S615"/>
    <mergeCell ref="U615:V615"/>
    <mergeCell ref="D614:E614"/>
    <mergeCell ref="U616:V616"/>
    <mergeCell ref="D617:E617"/>
    <mergeCell ref="F617:H617"/>
    <mergeCell ref="K617:N617"/>
    <mergeCell ref="P617:Q617"/>
    <mergeCell ref="R617:S617"/>
    <mergeCell ref="U617:V617"/>
    <mergeCell ref="D616:E616"/>
    <mergeCell ref="F616:H616"/>
    <mergeCell ref="K616:N616"/>
    <mergeCell ref="U619:V619"/>
    <mergeCell ref="D618:E618"/>
    <mergeCell ref="F618:H618"/>
    <mergeCell ref="K618:N618"/>
    <mergeCell ref="P618:Q618"/>
    <mergeCell ref="R618:S618"/>
    <mergeCell ref="F620:H620"/>
    <mergeCell ref="K620:N620"/>
    <mergeCell ref="P620:Q620"/>
    <mergeCell ref="R620:S620"/>
    <mergeCell ref="U618:V618"/>
    <mergeCell ref="D619:E619"/>
    <mergeCell ref="F619:H619"/>
    <mergeCell ref="K619:N619"/>
    <mergeCell ref="P619:Q619"/>
    <mergeCell ref="R619:S619"/>
    <mergeCell ref="P622:Q622"/>
    <mergeCell ref="R622:S622"/>
    <mergeCell ref="U620:V620"/>
    <mergeCell ref="D621:E621"/>
    <mergeCell ref="F621:H621"/>
    <mergeCell ref="K621:N621"/>
    <mergeCell ref="P621:Q621"/>
    <mergeCell ref="R621:S621"/>
    <mergeCell ref="U621:V621"/>
    <mergeCell ref="D620:E620"/>
    <mergeCell ref="U622:V622"/>
    <mergeCell ref="D623:E623"/>
    <mergeCell ref="F623:H623"/>
    <mergeCell ref="K623:N623"/>
    <mergeCell ref="P623:Q623"/>
    <mergeCell ref="R623:S623"/>
    <mergeCell ref="U623:V623"/>
    <mergeCell ref="D622:E622"/>
    <mergeCell ref="F622:H622"/>
    <mergeCell ref="K622:N622"/>
    <mergeCell ref="U625:V625"/>
    <mergeCell ref="D624:E624"/>
    <mergeCell ref="F624:H624"/>
    <mergeCell ref="K624:N624"/>
    <mergeCell ref="P624:Q624"/>
    <mergeCell ref="R624:S624"/>
    <mergeCell ref="F626:H626"/>
    <mergeCell ref="K626:N626"/>
    <mergeCell ref="P626:Q626"/>
    <mergeCell ref="R626:S626"/>
    <mergeCell ref="U624:V624"/>
    <mergeCell ref="D625:E625"/>
    <mergeCell ref="F625:H625"/>
    <mergeCell ref="K625:N625"/>
    <mergeCell ref="P625:Q625"/>
    <mergeCell ref="R625:S625"/>
    <mergeCell ref="P628:Q628"/>
    <mergeCell ref="R628:S628"/>
    <mergeCell ref="U626:V626"/>
    <mergeCell ref="D627:E627"/>
    <mergeCell ref="F627:H627"/>
    <mergeCell ref="K627:N627"/>
    <mergeCell ref="P627:Q627"/>
    <mergeCell ref="R627:S627"/>
    <mergeCell ref="U627:V627"/>
    <mergeCell ref="D626:E626"/>
    <mergeCell ref="U628:V628"/>
    <mergeCell ref="D629:E629"/>
    <mergeCell ref="F629:H629"/>
    <mergeCell ref="K629:N629"/>
    <mergeCell ref="P629:Q629"/>
    <mergeCell ref="R629:S629"/>
    <mergeCell ref="U629:V629"/>
    <mergeCell ref="D628:E628"/>
    <mergeCell ref="F628:H628"/>
    <mergeCell ref="K628:N628"/>
    <mergeCell ref="U631:V631"/>
    <mergeCell ref="D630:E630"/>
    <mergeCell ref="F630:H630"/>
    <mergeCell ref="K630:N630"/>
    <mergeCell ref="P630:Q630"/>
    <mergeCell ref="R630:S630"/>
    <mergeCell ref="F632:H632"/>
    <mergeCell ref="K632:N632"/>
    <mergeCell ref="P632:Q632"/>
    <mergeCell ref="R632:S632"/>
    <mergeCell ref="U630:V630"/>
    <mergeCell ref="D631:E631"/>
    <mergeCell ref="F631:H631"/>
    <mergeCell ref="K631:N631"/>
    <mergeCell ref="P631:Q631"/>
    <mergeCell ref="R631:S631"/>
    <mergeCell ref="P634:Q634"/>
    <mergeCell ref="R634:S634"/>
    <mergeCell ref="U632:V632"/>
    <mergeCell ref="D633:E633"/>
    <mergeCell ref="F633:H633"/>
    <mergeCell ref="K633:N633"/>
    <mergeCell ref="P633:Q633"/>
    <mergeCell ref="R633:S633"/>
    <mergeCell ref="U633:V633"/>
    <mergeCell ref="D632:E632"/>
    <mergeCell ref="U634:V634"/>
    <mergeCell ref="D635:E635"/>
    <mergeCell ref="F635:H635"/>
    <mergeCell ref="K635:N635"/>
    <mergeCell ref="P635:Q635"/>
    <mergeCell ref="R635:S635"/>
    <mergeCell ref="U635:V635"/>
    <mergeCell ref="D634:E634"/>
    <mergeCell ref="F634:H634"/>
    <mergeCell ref="K634:N634"/>
    <mergeCell ref="U637:V637"/>
    <mergeCell ref="D636:E636"/>
    <mergeCell ref="F636:H636"/>
    <mergeCell ref="K636:N636"/>
    <mergeCell ref="P636:Q636"/>
    <mergeCell ref="R636:S636"/>
    <mergeCell ref="F638:H638"/>
    <mergeCell ref="K638:N638"/>
    <mergeCell ref="P638:Q638"/>
    <mergeCell ref="R638:S638"/>
    <mergeCell ref="U636:V636"/>
    <mergeCell ref="D637:E637"/>
    <mergeCell ref="F637:H637"/>
    <mergeCell ref="K637:N637"/>
    <mergeCell ref="P637:Q637"/>
    <mergeCell ref="R637:S637"/>
    <mergeCell ref="P640:Q640"/>
    <mergeCell ref="R640:S640"/>
    <mergeCell ref="U638:V638"/>
    <mergeCell ref="D639:E639"/>
    <mergeCell ref="F639:H639"/>
    <mergeCell ref="K639:N639"/>
    <mergeCell ref="P639:Q639"/>
    <mergeCell ref="R639:S639"/>
    <mergeCell ref="U639:V639"/>
    <mergeCell ref="D638:E638"/>
    <mergeCell ref="U640:V640"/>
    <mergeCell ref="D641:E641"/>
    <mergeCell ref="F641:H641"/>
    <mergeCell ref="K641:N641"/>
    <mergeCell ref="P641:Q641"/>
    <mergeCell ref="R641:S641"/>
    <mergeCell ref="U641:V641"/>
    <mergeCell ref="D640:E640"/>
    <mergeCell ref="F640:H640"/>
    <mergeCell ref="K640:N640"/>
    <mergeCell ref="U643:V643"/>
    <mergeCell ref="D642:E642"/>
    <mergeCell ref="F642:H642"/>
    <mergeCell ref="K642:N642"/>
    <mergeCell ref="P642:Q642"/>
    <mergeCell ref="R642:S642"/>
    <mergeCell ref="F644:H644"/>
    <mergeCell ref="K644:N644"/>
    <mergeCell ref="P644:Q644"/>
    <mergeCell ref="R644:S644"/>
    <mergeCell ref="U642:V642"/>
    <mergeCell ref="D643:E643"/>
    <mergeCell ref="F643:H643"/>
    <mergeCell ref="K643:N643"/>
    <mergeCell ref="P643:Q643"/>
    <mergeCell ref="R643:S643"/>
    <mergeCell ref="P646:Q646"/>
    <mergeCell ref="R646:S646"/>
    <mergeCell ref="U644:V644"/>
    <mergeCell ref="D645:E645"/>
    <mergeCell ref="F645:H645"/>
    <mergeCell ref="K645:N645"/>
    <mergeCell ref="P645:Q645"/>
    <mergeCell ref="R645:S645"/>
    <mergeCell ref="U645:V645"/>
    <mergeCell ref="D644:E644"/>
    <mergeCell ref="U646:V646"/>
    <mergeCell ref="D647:E647"/>
    <mergeCell ref="F647:H647"/>
    <mergeCell ref="K647:N647"/>
    <mergeCell ref="P647:Q647"/>
    <mergeCell ref="R647:S647"/>
    <mergeCell ref="U647:V647"/>
    <mergeCell ref="D646:E646"/>
    <mergeCell ref="F646:H646"/>
    <mergeCell ref="K646:N646"/>
    <mergeCell ref="U649:V649"/>
    <mergeCell ref="D648:E648"/>
    <mergeCell ref="F648:H648"/>
    <mergeCell ref="K648:N648"/>
    <mergeCell ref="P648:Q648"/>
    <mergeCell ref="R648:S648"/>
    <mergeCell ref="F650:H650"/>
    <mergeCell ref="K650:N650"/>
    <mergeCell ref="P650:Q650"/>
    <mergeCell ref="R650:S650"/>
    <mergeCell ref="U648:V648"/>
    <mergeCell ref="D649:E649"/>
    <mergeCell ref="F649:H649"/>
    <mergeCell ref="K649:N649"/>
    <mergeCell ref="P649:Q649"/>
    <mergeCell ref="R649:S649"/>
    <mergeCell ref="P652:Q652"/>
    <mergeCell ref="R652:S652"/>
    <mergeCell ref="U650:V650"/>
    <mergeCell ref="D651:E651"/>
    <mergeCell ref="F651:H651"/>
    <mergeCell ref="K651:N651"/>
    <mergeCell ref="P651:Q651"/>
    <mergeCell ref="R651:S651"/>
    <mergeCell ref="U651:V651"/>
    <mergeCell ref="D650:E650"/>
    <mergeCell ref="U652:V652"/>
    <mergeCell ref="D653:E653"/>
    <mergeCell ref="F653:H653"/>
    <mergeCell ref="K653:N653"/>
    <mergeCell ref="P653:Q653"/>
    <mergeCell ref="R653:S653"/>
    <mergeCell ref="U653:V653"/>
    <mergeCell ref="D652:E652"/>
    <mergeCell ref="F652:H652"/>
    <mergeCell ref="K652:N652"/>
    <mergeCell ref="U655:V655"/>
    <mergeCell ref="D654:E654"/>
    <mergeCell ref="F654:H654"/>
    <mergeCell ref="K654:N654"/>
    <mergeCell ref="P654:Q654"/>
    <mergeCell ref="R654:S654"/>
    <mergeCell ref="F656:H656"/>
    <mergeCell ref="K656:N656"/>
    <mergeCell ref="P656:Q656"/>
    <mergeCell ref="R656:S656"/>
    <mergeCell ref="U654:V654"/>
    <mergeCell ref="D655:E655"/>
    <mergeCell ref="F655:H655"/>
    <mergeCell ref="K655:N655"/>
    <mergeCell ref="P655:Q655"/>
    <mergeCell ref="R655:S655"/>
    <mergeCell ref="P658:Q658"/>
    <mergeCell ref="R658:S658"/>
    <mergeCell ref="U656:V656"/>
    <mergeCell ref="D657:E657"/>
    <mergeCell ref="F657:H657"/>
    <mergeCell ref="K657:N657"/>
    <mergeCell ref="P657:Q657"/>
    <mergeCell ref="R657:S657"/>
    <mergeCell ref="U657:V657"/>
    <mergeCell ref="D656:E656"/>
    <mergeCell ref="U658:V658"/>
    <mergeCell ref="D659:E659"/>
    <mergeCell ref="F659:H659"/>
    <mergeCell ref="K659:N659"/>
    <mergeCell ref="P659:Q659"/>
    <mergeCell ref="R659:S659"/>
    <mergeCell ref="U659:V659"/>
    <mergeCell ref="D658:E658"/>
    <mergeCell ref="F658:H658"/>
    <mergeCell ref="K658:N658"/>
    <mergeCell ref="U661:V661"/>
    <mergeCell ref="D660:E660"/>
    <mergeCell ref="F660:H660"/>
    <mergeCell ref="K660:N660"/>
    <mergeCell ref="P660:Q660"/>
    <mergeCell ref="R660:S660"/>
    <mergeCell ref="F662:H662"/>
    <mergeCell ref="K662:N662"/>
    <mergeCell ref="P662:Q662"/>
    <mergeCell ref="R662:S662"/>
    <mergeCell ref="U660:V660"/>
    <mergeCell ref="D661:E661"/>
    <mergeCell ref="F661:H661"/>
    <mergeCell ref="K661:N661"/>
    <mergeCell ref="P661:Q661"/>
    <mergeCell ref="R661:S661"/>
    <mergeCell ref="P664:Q664"/>
    <mergeCell ref="R664:S664"/>
    <mergeCell ref="U662:V662"/>
    <mergeCell ref="D663:E663"/>
    <mergeCell ref="F663:H663"/>
    <mergeCell ref="K663:N663"/>
    <mergeCell ref="P663:Q663"/>
    <mergeCell ref="R663:S663"/>
    <mergeCell ref="U663:V663"/>
    <mergeCell ref="D662:E662"/>
    <mergeCell ref="U664:V664"/>
    <mergeCell ref="D665:E665"/>
    <mergeCell ref="F665:H665"/>
    <mergeCell ref="K665:N665"/>
    <mergeCell ref="P665:Q665"/>
    <mergeCell ref="R665:S665"/>
    <mergeCell ref="U665:V665"/>
    <mergeCell ref="D664:E664"/>
    <mergeCell ref="F664:H664"/>
    <mergeCell ref="K664:N664"/>
    <mergeCell ref="U667:V667"/>
    <mergeCell ref="D666:E666"/>
    <mergeCell ref="F666:H666"/>
    <mergeCell ref="K666:N666"/>
    <mergeCell ref="P666:Q666"/>
    <mergeCell ref="R666:S666"/>
    <mergeCell ref="F668:H668"/>
    <mergeCell ref="K668:N668"/>
    <mergeCell ref="P668:Q668"/>
    <mergeCell ref="R668:S668"/>
    <mergeCell ref="U666:V666"/>
    <mergeCell ref="D667:E667"/>
    <mergeCell ref="F667:H667"/>
    <mergeCell ref="K667:N667"/>
    <mergeCell ref="P667:Q667"/>
    <mergeCell ref="R667:S667"/>
    <mergeCell ref="P670:Q670"/>
    <mergeCell ref="R670:S670"/>
    <mergeCell ref="U668:V668"/>
    <mergeCell ref="D669:E669"/>
    <mergeCell ref="F669:H669"/>
    <mergeCell ref="K669:N669"/>
    <mergeCell ref="P669:Q669"/>
    <mergeCell ref="R669:S669"/>
    <mergeCell ref="U669:V669"/>
    <mergeCell ref="D668:E668"/>
    <mergeCell ref="U670:V670"/>
    <mergeCell ref="D671:E671"/>
    <mergeCell ref="F671:H671"/>
    <mergeCell ref="K671:N671"/>
    <mergeCell ref="P671:Q671"/>
    <mergeCell ref="R671:S671"/>
    <mergeCell ref="U671:V671"/>
    <mergeCell ref="D670:E670"/>
    <mergeCell ref="F670:H670"/>
    <mergeCell ref="K670:N670"/>
    <mergeCell ref="U673:V673"/>
    <mergeCell ref="D672:E672"/>
    <mergeCell ref="F672:H672"/>
    <mergeCell ref="K672:N672"/>
    <mergeCell ref="P672:Q672"/>
    <mergeCell ref="R672:S672"/>
    <mergeCell ref="F674:H674"/>
    <mergeCell ref="K674:N674"/>
    <mergeCell ref="P674:Q674"/>
    <mergeCell ref="R674:S674"/>
    <mergeCell ref="U672:V672"/>
    <mergeCell ref="D673:E673"/>
    <mergeCell ref="F673:H673"/>
    <mergeCell ref="K673:N673"/>
    <mergeCell ref="P673:Q673"/>
    <mergeCell ref="R673:S673"/>
    <mergeCell ref="P676:Q676"/>
    <mergeCell ref="R676:S676"/>
    <mergeCell ref="U674:V674"/>
    <mergeCell ref="D675:E675"/>
    <mergeCell ref="F675:H675"/>
    <mergeCell ref="K675:N675"/>
    <mergeCell ref="P675:Q675"/>
    <mergeCell ref="R675:S675"/>
    <mergeCell ref="U675:V675"/>
    <mergeCell ref="D674:E674"/>
    <mergeCell ref="U676:V676"/>
    <mergeCell ref="D677:E677"/>
    <mergeCell ref="F677:H677"/>
    <mergeCell ref="K677:N677"/>
    <mergeCell ref="P677:Q677"/>
    <mergeCell ref="R677:S677"/>
    <mergeCell ref="U677:V677"/>
    <mergeCell ref="D676:E676"/>
    <mergeCell ref="F676:H676"/>
    <mergeCell ref="K676:N676"/>
    <mergeCell ref="U679:V679"/>
    <mergeCell ref="D678:E678"/>
    <mergeCell ref="F678:H678"/>
    <mergeCell ref="K678:N678"/>
    <mergeCell ref="P678:Q678"/>
    <mergeCell ref="R678:S678"/>
    <mergeCell ref="F680:H680"/>
    <mergeCell ref="K680:N680"/>
    <mergeCell ref="P680:Q680"/>
    <mergeCell ref="R680:S680"/>
    <mergeCell ref="U678:V678"/>
    <mergeCell ref="D679:E679"/>
    <mergeCell ref="F679:H679"/>
    <mergeCell ref="K679:N679"/>
    <mergeCell ref="P679:Q679"/>
    <mergeCell ref="R679:S679"/>
    <mergeCell ref="P682:Q682"/>
    <mergeCell ref="R682:S682"/>
    <mergeCell ref="U680:V680"/>
    <mergeCell ref="D681:E681"/>
    <mergeCell ref="F681:H681"/>
    <mergeCell ref="K681:N681"/>
    <mergeCell ref="P681:Q681"/>
    <mergeCell ref="R681:S681"/>
    <mergeCell ref="U681:V681"/>
    <mergeCell ref="D680:E680"/>
    <mergeCell ref="U682:V682"/>
    <mergeCell ref="D683:E683"/>
    <mergeCell ref="F683:H683"/>
    <mergeCell ref="K683:N683"/>
    <mergeCell ref="P683:Q683"/>
    <mergeCell ref="R683:S683"/>
    <mergeCell ref="U683:V683"/>
    <mergeCell ref="D682:E682"/>
    <mergeCell ref="F682:H682"/>
    <mergeCell ref="K682:N682"/>
    <mergeCell ref="U685:V685"/>
    <mergeCell ref="D684:E684"/>
    <mergeCell ref="F684:H684"/>
    <mergeCell ref="K684:N684"/>
    <mergeCell ref="P684:Q684"/>
    <mergeCell ref="R684:S684"/>
    <mergeCell ref="F686:H686"/>
    <mergeCell ref="K686:N686"/>
    <mergeCell ref="P686:Q686"/>
    <mergeCell ref="R686:S686"/>
    <mergeCell ref="U684:V684"/>
    <mergeCell ref="D685:E685"/>
    <mergeCell ref="F685:H685"/>
    <mergeCell ref="K685:N685"/>
    <mergeCell ref="P685:Q685"/>
    <mergeCell ref="R685:S685"/>
    <mergeCell ref="P688:Q688"/>
    <mergeCell ref="R688:S688"/>
    <mergeCell ref="U686:V686"/>
    <mergeCell ref="D687:E687"/>
    <mergeCell ref="F687:H687"/>
    <mergeCell ref="K687:N687"/>
    <mergeCell ref="P687:Q687"/>
    <mergeCell ref="R687:S687"/>
    <mergeCell ref="U687:V687"/>
    <mergeCell ref="D686:E686"/>
    <mergeCell ref="U688:V688"/>
    <mergeCell ref="D689:E689"/>
    <mergeCell ref="F689:H689"/>
    <mergeCell ref="K689:N689"/>
    <mergeCell ref="P689:Q689"/>
    <mergeCell ref="R689:S689"/>
    <mergeCell ref="U689:V689"/>
    <mergeCell ref="D688:E688"/>
    <mergeCell ref="F688:H688"/>
    <mergeCell ref="K688:N688"/>
    <mergeCell ref="U691:V691"/>
    <mergeCell ref="D690:E690"/>
    <mergeCell ref="F690:H690"/>
    <mergeCell ref="K690:N690"/>
    <mergeCell ref="P690:Q690"/>
    <mergeCell ref="R690:S690"/>
    <mergeCell ref="F692:H692"/>
    <mergeCell ref="K692:N692"/>
    <mergeCell ref="P692:Q692"/>
    <mergeCell ref="R692:S692"/>
    <mergeCell ref="U690:V690"/>
    <mergeCell ref="D691:E691"/>
    <mergeCell ref="F691:H691"/>
    <mergeCell ref="K691:N691"/>
    <mergeCell ref="P691:Q691"/>
    <mergeCell ref="R691:S691"/>
    <mergeCell ref="P694:Q694"/>
    <mergeCell ref="R694:S694"/>
    <mergeCell ref="U692:V692"/>
    <mergeCell ref="D693:E693"/>
    <mergeCell ref="F693:H693"/>
    <mergeCell ref="K693:N693"/>
    <mergeCell ref="P693:Q693"/>
    <mergeCell ref="R693:S693"/>
    <mergeCell ref="U693:V693"/>
    <mergeCell ref="D692:E692"/>
    <mergeCell ref="U694:V694"/>
    <mergeCell ref="D695:E695"/>
    <mergeCell ref="F695:H695"/>
    <mergeCell ref="K695:N695"/>
    <mergeCell ref="P695:Q695"/>
    <mergeCell ref="R695:S695"/>
    <mergeCell ref="U695:V695"/>
    <mergeCell ref="D694:E694"/>
    <mergeCell ref="F694:H694"/>
    <mergeCell ref="K694:N694"/>
    <mergeCell ref="U697:V697"/>
    <mergeCell ref="D696:E696"/>
    <mergeCell ref="F696:H696"/>
    <mergeCell ref="K696:N696"/>
    <mergeCell ref="P696:Q696"/>
    <mergeCell ref="R696:S696"/>
    <mergeCell ref="F698:H698"/>
    <mergeCell ref="K698:N698"/>
    <mergeCell ref="P698:Q698"/>
    <mergeCell ref="R698:S698"/>
    <mergeCell ref="U696:V696"/>
    <mergeCell ref="D697:E697"/>
    <mergeCell ref="F697:H697"/>
    <mergeCell ref="K697:N697"/>
    <mergeCell ref="P697:Q697"/>
    <mergeCell ref="R697:S697"/>
    <mergeCell ref="P700:Q700"/>
    <mergeCell ref="R700:S700"/>
    <mergeCell ref="U698:V698"/>
    <mergeCell ref="D699:E699"/>
    <mergeCell ref="F699:H699"/>
    <mergeCell ref="K699:N699"/>
    <mergeCell ref="P699:Q699"/>
    <mergeCell ref="R699:S699"/>
    <mergeCell ref="U699:V699"/>
    <mergeCell ref="D698:E698"/>
    <mergeCell ref="U700:V700"/>
    <mergeCell ref="D701:E701"/>
    <mergeCell ref="F701:H701"/>
    <mergeCell ref="K701:N701"/>
    <mergeCell ref="P701:Q701"/>
    <mergeCell ref="R701:S701"/>
    <mergeCell ref="U701:V701"/>
    <mergeCell ref="D700:E700"/>
    <mergeCell ref="F700:H700"/>
    <mergeCell ref="K700:N700"/>
    <mergeCell ref="U703:V703"/>
    <mergeCell ref="D702:E702"/>
    <mergeCell ref="F702:H702"/>
    <mergeCell ref="K702:N702"/>
    <mergeCell ref="P702:Q702"/>
    <mergeCell ref="R702:S702"/>
    <mergeCell ref="F704:H704"/>
    <mergeCell ref="K704:N704"/>
    <mergeCell ref="P704:Q704"/>
    <mergeCell ref="R704:S704"/>
    <mergeCell ref="U702:V702"/>
    <mergeCell ref="D703:E703"/>
    <mergeCell ref="F703:H703"/>
    <mergeCell ref="K703:N703"/>
    <mergeCell ref="P703:Q703"/>
    <mergeCell ref="R703:S703"/>
    <mergeCell ref="P706:Q706"/>
    <mergeCell ref="R706:S706"/>
    <mergeCell ref="U704:V704"/>
    <mergeCell ref="D705:E705"/>
    <mergeCell ref="F705:H705"/>
    <mergeCell ref="K705:N705"/>
    <mergeCell ref="P705:Q705"/>
    <mergeCell ref="R705:S705"/>
    <mergeCell ref="U705:V705"/>
    <mergeCell ref="D704:E704"/>
    <mergeCell ref="U706:V706"/>
    <mergeCell ref="D707:E707"/>
    <mergeCell ref="F707:H707"/>
    <mergeCell ref="K707:N707"/>
    <mergeCell ref="P707:Q707"/>
    <mergeCell ref="R707:S707"/>
    <mergeCell ref="U707:V707"/>
    <mergeCell ref="D706:E706"/>
    <mergeCell ref="F706:H706"/>
    <mergeCell ref="K706:N706"/>
    <mergeCell ref="U709:V709"/>
    <mergeCell ref="D708:E708"/>
    <mergeCell ref="F708:H708"/>
    <mergeCell ref="K708:N708"/>
    <mergeCell ref="P708:Q708"/>
    <mergeCell ref="R708:S708"/>
    <mergeCell ref="F710:H710"/>
    <mergeCell ref="K710:N710"/>
    <mergeCell ref="P710:Q710"/>
    <mergeCell ref="R710:S710"/>
    <mergeCell ref="U708:V708"/>
    <mergeCell ref="D709:E709"/>
    <mergeCell ref="F709:H709"/>
    <mergeCell ref="K709:N709"/>
    <mergeCell ref="P709:Q709"/>
    <mergeCell ref="R709:S709"/>
    <mergeCell ref="P712:Q712"/>
    <mergeCell ref="R712:S712"/>
    <mergeCell ref="U710:V710"/>
    <mergeCell ref="D711:E711"/>
    <mergeCell ref="F711:H711"/>
    <mergeCell ref="K711:N711"/>
    <mergeCell ref="P711:Q711"/>
    <mergeCell ref="R711:S711"/>
    <mergeCell ref="U711:V711"/>
    <mergeCell ref="D710:E710"/>
    <mergeCell ref="U712:V712"/>
    <mergeCell ref="D713:E713"/>
    <mergeCell ref="F713:H713"/>
    <mergeCell ref="K713:N713"/>
    <mergeCell ref="P713:Q713"/>
    <mergeCell ref="R713:S713"/>
    <mergeCell ref="U713:V713"/>
    <mergeCell ref="D712:E712"/>
    <mergeCell ref="F712:H712"/>
    <mergeCell ref="K712:N712"/>
    <mergeCell ref="U715:V715"/>
    <mergeCell ref="D714:E714"/>
    <mergeCell ref="F714:H714"/>
    <mergeCell ref="K714:N714"/>
    <mergeCell ref="P714:Q714"/>
    <mergeCell ref="R714:S714"/>
    <mergeCell ref="F716:H716"/>
    <mergeCell ref="K716:N716"/>
    <mergeCell ref="P716:Q716"/>
    <mergeCell ref="R716:S716"/>
    <mergeCell ref="U714:V714"/>
    <mergeCell ref="D715:E715"/>
    <mergeCell ref="F715:H715"/>
    <mergeCell ref="K715:N715"/>
    <mergeCell ref="P715:Q715"/>
    <mergeCell ref="R715:S715"/>
    <mergeCell ref="P718:Q718"/>
    <mergeCell ref="R718:S718"/>
    <mergeCell ref="U716:V716"/>
    <mergeCell ref="D717:E717"/>
    <mergeCell ref="F717:H717"/>
    <mergeCell ref="K717:N717"/>
    <mergeCell ref="P717:Q717"/>
    <mergeCell ref="R717:S717"/>
    <mergeCell ref="U717:V717"/>
    <mergeCell ref="D716:E716"/>
    <mergeCell ref="U718:V718"/>
    <mergeCell ref="D719:E719"/>
    <mergeCell ref="F719:H719"/>
    <mergeCell ref="K719:N719"/>
    <mergeCell ref="P719:Q719"/>
    <mergeCell ref="R719:S719"/>
    <mergeCell ref="U719:V719"/>
    <mergeCell ref="D718:E718"/>
    <mergeCell ref="F718:H718"/>
    <mergeCell ref="K718:N718"/>
    <mergeCell ref="U721:V721"/>
    <mergeCell ref="D720:E720"/>
    <mergeCell ref="F720:H720"/>
    <mergeCell ref="K720:N720"/>
    <mergeCell ref="P720:Q720"/>
    <mergeCell ref="R720:S720"/>
    <mergeCell ref="F722:H722"/>
    <mergeCell ref="K722:N722"/>
    <mergeCell ref="P722:Q722"/>
    <mergeCell ref="R722:S722"/>
    <mergeCell ref="U720:V720"/>
    <mergeCell ref="D721:E721"/>
    <mergeCell ref="F721:H721"/>
    <mergeCell ref="K721:N721"/>
    <mergeCell ref="P721:Q721"/>
    <mergeCell ref="R721:S721"/>
    <mergeCell ref="P724:Q724"/>
    <mergeCell ref="R724:S724"/>
    <mergeCell ref="U722:V722"/>
    <mergeCell ref="D723:E723"/>
    <mergeCell ref="F723:H723"/>
    <mergeCell ref="K723:N723"/>
    <mergeCell ref="P723:Q723"/>
    <mergeCell ref="R723:S723"/>
    <mergeCell ref="U723:V723"/>
    <mergeCell ref="D722:E722"/>
    <mergeCell ref="U724:V724"/>
    <mergeCell ref="D725:E725"/>
    <mergeCell ref="F725:H725"/>
    <mergeCell ref="K725:N725"/>
    <mergeCell ref="P725:Q725"/>
    <mergeCell ref="R725:S725"/>
    <mergeCell ref="U725:V725"/>
    <mergeCell ref="D724:E724"/>
    <mergeCell ref="F724:H724"/>
    <mergeCell ref="K724:N724"/>
    <mergeCell ref="U727:V727"/>
    <mergeCell ref="D726:E726"/>
    <mergeCell ref="F726:H726"/>
    <mergeCell ref="K726:N726"/>
    <mergeCell ref="P726:Q726"/>
    <mergeCell ref="R726:S726"/>
    <mergeCell ref="F728:H728"/>
    <mergeCell ref="K728:N728"/>
    <mergeCell ref="P728:Q728"/>
    <mergeCell ref="R728:S728"/>
    <mergeCell ref="U726:V726"/>
    <mergeCell ref="D727:E727"/>
    <mergeCell ref="F727:H727"/>
    <mergeCell ref="K727:N727"/>
    <mergeCell ref="P727:Q727"/>
    <mergeCell ref="R727:S727"/>
    <mergeCell ref="P730:Q730"/>
    <mergeCell ref="R730:S730"/>
    <mergeCell ref="U728:V728"/>
    <mergeCell ref="D729:E729"/>
    <mergeCell ref="F729:H729"/>
    <mergeCell ref="K729:N729"/>
    <mergeCell ref="P729:Q729"/>
    <mergeCell ref="R729:S729"/>
    <mergeCell ref="U729:V729"/>
    <mergeCell ref="D728:E728"/>
    <mergeCell ref="U730:V730"/>
    <mergeCell ref="D731:E731"/>
    <mergeCell ref="F731:H731"/>
    <mergeCell ref="K731:N731"/>
    <mergeCell ref="P731:Q731"/>
    <mergeCell ref="R731:S731"/>
    <mergeCell ref="U731:V731"/>
    <mergeCell ref="D730:E730"/>
    <mergeCell ref="F730:H730"/>
    <mergeCell ref="K730:N730"/>
    <mergeCell ref="U733:V733"/>
    <mergeCell ref="D732:E732"/>
    <mergeCell ref="F732:H732"/>
    <mergeCell ref="K732:N732"/>
    <mergeCell ref="P732:Q732"/>
    <mergeCell ref="R732:S732"/>
    <mergeCell ref="F734:H734"/>
    <mergeCell ref="K734:N734"/>
    <mergeCell ref="P734:Q734"/>
    <mergeCell ref="R734:S734"/>
    <mergeCell ref="U732:V732"/>
    <mergeCell ref="D733:E733"/>
    <mergeCell ref="F733:H733"/>
    <mergeCell ref="K733:N733"/>
    <mergeCell ref="P733:Q733"/>
    <mergeCell ref="R733:S733"/>
    <mergeCell ref="P736:Q736"/>
    <mergeCell ref="R736:S736"/>
    <mergeCell ref="U734:V734"/>
    <mergeCell ref="D735:E735"/>
    <mergeCell ref="F735:H735"/>
    <mergeCell ref="K735:N735"/>
    <mergeCell ref="P735:Q735"/>
    <mergeCell ref="R735:S735"/>
    <mergeCell ref="U735:V735"/>
    <mergeCell ref="D734:E734"/>
    <mergeCell ref="U736:V736"/>
    <mergeCell ref="D737:E737"/>
    <mergeCell ref="F737:H737"/>
    <mergeCell ref="K737:N737"/>
    <mergeCell ref="P737:Q737"/>
    <mergeCell ref="R737:S737"/>
    <mergeCell ref="U737:V737"/>
    <mergeCell ref="D736:E736"/>
    <mergeCell ref="F736:H736"/>
    <mergeCell ref="K736:N736"/>
    <mergeCell ref="U739:V739"/>
    <mergeCell ref="D738:E738"/>
    <mergeCell ref="F738:H738"/>
    <mergeCell ref="K738:N738"/>
    <mergeCell ref="P738:Q738"/>
    <mergeCell ref="R738:S738"/>
    <mergeCell ref="F740:H740"/>
    <mergeCell ref="K740:N740"/>
    <mergeCell ref="P740:Q740"/>
    <mergeCell ref="R740:S740"/>
    <mergeCell ref="U738:V738"/>
    <mergeCell ref="D739:E739"/>
    <mergeCell ref="F739:H739"/>
    <mergeCell ref="K739:N739"/>
    <mergeCell ref="P739:Q739"/>
    <mergeCell ref="R739:S739"/>
    <mergeCell ref="P742:Q742"/>
    <mergeCell ref="R742:S742"/>
    <mergeCell ref="U740:V740"/>
    <mergeCell ref="D741:E741"/>
    <mergeCell ref="F741:H741"/>
    <mergeCell ref="K741:N741"/>
    <mergeCell ref="P741:Q741"/>
    <mergeCell ref="R741:S741"/>
    <mergeCell ref="U741:V741"/>
    <mergeCell ref="D740:E740"/>
    <mergeCell ref="U742:V742"/>
    <mergeCell ref="D743:E743"/>
    <mergeCell ref="F743:H743"/>
    <mergeCell ref="K743:N743"/>
    <mergeCell ref="P743:Q743"/>
    <mergeCell ref="R743:S743"/>
    <mergeCell ref="U743:V743"/>
    <mergeCell ref="D742:E742"/>
    <mergeCell ref="F742:H742"/>
    <mergeCell ref="K742:N742"/>
    <mergeCell ref="U745:V745"/>
    <mergeCell ref="D744:E744"/>
    <mergeCell ref="F744:H744"/>
    <mergeCell ref="K744:N744"/>
    <mergeCell ref="P744:Q744"/>
    <mergeCell ref="R744:S744"/>
    <mergeCell ref="F746:H746"/>
    <mergeCell ref="K746:N746"/>
    <mergeCell ref="P746:Q746"/>
    <mergeCell ref="R746:S746"/>
    <mergeCell ref="U744:V744"/>
    <mergeCell ref="D745:E745"/>
    <mergeCell ref="F745:H745"/>
    <mergeCell ref="K745:N745"/>
    <mergeCell ref="P745:Q745"/>
    <mergeCell ref="R745:S745"/>
    <mergeCell ref="P748:Q748"/>
    <mergeCell ref="R748:S748"/>
    <mergeCell ref="U746:V746"/>
    <mergeCell ref="D747:E747"/>
    <mergeCell ref="F747:H747"/>
    <mergeCell ref="K747:N747"/>
    <mergeCell ref="P747:Q747"/>
    <mergeCell ref="R747:S747"/>
    <mergeCell ref="U747:V747"/>
    <mergeCell ref="D746:E746"/>
    <mergeCell ref="U748:V748"/>
    <mergeCell ref="D749:E749"/>
    <mergeCell ref="F749:H749"/>
    <mergeCell ref="K749:N749"/>
    <mergeCell ref="P749:Q749"/>
    <mergeCell ref="R749:S749"/>
    <mergeCell ref="U749:V749"/>
    <mergeCell ref="D748:E748"/>
    <mergeCell ref="F748:H748"/>
    <mergeCell ref="K748:N748"/>
    <mergeCell ref="U751:V751"/>
    <mergeCell ref="D750:E750"/>
    <mergeCell ref="F750:H750"/>
    <mergeCell ref="K750:N750"/>
    <mergeCell ref="P750:Q750"/>
    <mergeCell ref="R750:S750"/>
    <mergeCell ref="F752:H752"/>
    <mergeCell ref="K752:N752"/>
    <mergeCell ref="P752:Q752"/>
    <mergeCell ref="R752:S752"/>
    <mergeCell ref="U750:V750"/>
    <mergeCell ref="D751:E751"/>
    <mergeCell ref="F751:H751"/>
    <mergeCell ref="K751:N751"/>
    <mergeCell ref="P751:Q751"/>
    <mergeCell ref="R751:S751"/>
    <mergeCell ref="P754:Q754"/>
    <mergeCell ref="R754:S754"/>
    <mergeCell ref="U752:V752"/>
    <mergeCell ref="D753:E753"/>
    <mergeCell ref="F753:H753"/>
    <mergeCell ref="K753:N753"/>
    <mergeCell ref="P753:Q753"/>
    <mergeCell ref="R753:S753"/>
    <mergeCell ref="U753:V753"/>
    <mergeCell ref="D752:E752"/>
    <mergeCell ref="U754:V754"/>
    <mergeCell ref="D755:E755"/>
    <mergeCell ref="F755:H755"/>
    <mergeCell ref="K755:N755"/>
    <mergeCell ref="P755:Q755"/>
    <mergeCell ref="R755:S755"/>
    <mergeCell ref="U755:V755"/>
    <mergeCell ref="D754:E754"/>
    <mergeCell ref="F754:H754"/>
    <mergeCell ref="K754:N754"/>
    <mergeCell ref="U757:V757"/>
    <mergeCell ref="D756:E756"/>
    <mergeCell ref="F756:H756"/>
    <mergeCell ref="K756:N756"/>
    <mergeCell ref="P756:Q756"/>
    <mergeCell ref="R756:S756"/>
    <mergeCell ref="F758:H758"/>
    <mergeCell ref="K758:N758"/>
    <mergeCell ref="P758:Q758"/>
    <mergeCell ref="R758:S758"/>
    <mergeCell ref="U756:V756"/>
    <mergeCell ref="D757:E757"/>
    <mergeCell ref="F757:H757"/>
    <mergeCell ref="K757:N757"/>
    <mergeCell ref="P757:Q757"/>
    <mergeCell ref="R757:S757"/>
    <mergeCell ref="P760:Q760"/>
    <mergeCell ref="R760:S760"/>
    <mergeCell ref="U758:V758"/>
    <mergeCell ref="D759:E759"/>
    <mergeCell ref="F759:H759"/>
    <mergeCell ref="K759:N759"/>
    <mergeCell ref="P759:Q759"/>
    <mergeCell ref="R759:S759"/>
    <mergeCell ref="U759:V759"/>
    <mergeCell ref="D758:E758"/>
    <mergeCell ref="U760:V760"/>
    <mergeCell ref="D761:E761"/>
    <mergeCell ref="F761:H761"/>
    <mergeCell ref="K761:N761"/>
    <mergeCell ref="P761:Q761"/>
    <mergeCell ref="R761:S761"/>
    <mergeCell ref="U761:V761"/>
    <mergeCell ref="D760:E760"/>
    <mergeCell ref="F760:H760"/>
    <mergeCell ref="K760:N760"/>
    <mergeCell ref="U763:V763"/>
    <mergeCell ref="D762:E762"/>
    <mergeCell ref="F762:H762"/>
    <mergeCell ref="K762:N762"/>
    <mergeCell ref="P762:Q762"/>
    <mergeCell ref="R762:S762"/>
    <mergeCell ref="F764:H764"/>
    <mergeCell ref="K764:N764"/>
    <mergeCell ref="P764:Q764"/>
    <mergeCell ref="R764:S764"/>
    <mergeCell ref="U762:V762"/>
    <mergeCell ref="D763:E763"/>
    <mergeCell ref="F763:H763"/>
    <mergeCell ref="K763:N763"/>
    <mergeCell ref="P763:Q763"/>
    <mergeCell ref="R763:S763"/>
    <mergeCell ref="P766:Q766"/>
    <mergeCell ref="R766:S766"/>
    <mergeCell ref="U764:V764"/>
    <mergeCell ref="D765:E765"/>
    <mergeCell ref="F765:H765"/>
    <mergeCell ref="K765:N765"/>
    <mergeCell ref="P765:Q765"/>
    <mergeCell ref="R765:S765"/>
    <mergeCell ref="U765:V765"/>
    <mergeCell ref="D764:E764"/>
    <mergeCell ref="U766:V766"/>
    <mergeCell ref="D767:E767"/>
    <mergeCell ref="F767:H767"/>
    <mergeCell ref="K767:N767"/>
    <mergeCell ref="P767:Q767"/>
    <mergeCell ref="R767:S767"/>
    <mergeCell ref="U767:V767"/>
    <mergeCell ref="D766:E766"/>
    <mergeCell ref="F766:H766"/>
    <mergeCell ref="K766:N766"/>
    <mergeCell ref="U769:V769"/>
    <mergeCell ref="D768:E768"/>
    <mergeCell ref="F768:H768"/>
    <mergeCell ref="K768:N768"/>
    <mergeCell ref="P768:Q768"/>
    <mergeCell ref="R768:S768"/>
    <mergeCell ref="F770:H770"/>
    <mergeCell ref="K770:N770"/>
    <mergeCell ref="P770:Q770"/>
    <mergeCell ref="R770:S770"/>
    <mergeCell ref="U768:V768"/>
    <mergeCell ref="D769:E769"/>
    <mergeCell ref="F769:H769"/>
    <mergeCell ref="K769:N769"/>
    <mergeCell ref="P769:Q769"/>
    <mergeCell ref="R769:S769"/>
    <mergeCell ref="P772:Q772"/>
    <mergeCell ref="R772:S772"/>
    <mergeCell ref="U770:V770"/>
    <mergeCell ref="D771:E771"/>
    <mergeCell ref="F771:H771"/>
    <mergeCell ref="K771:N771"/>
    <mergeCell ref="P771:Q771"/>
    <mergeCell ref="R771:S771"/>
    <mergeCell ref="U771:V771"/>
    <mergeCell ref="D770:E770"/>
    <mergeCell ref="U772:V772"/>
    <mergeCell ref="D773:E773"/>
    <mergeCell ref="F773:H773"/>
    <mergeCell ref="K773:N773"/>
    <mergeCell ref="P773:Q773"/>
    <mergeCell ref="R773:S773"/>
    <mergeCell ref="U773:V773"/>
    <mergeCell ref="D772:E772"/>
    <mergeCell ref="F772:H772"/>
    <mergeCell ref="K772:N772"/>
    <mergeCell ref="U775:V775"/>
    <mergeCell ref="D774:E774"/>
    <mergeCell ref="F774:H774"/>
    <mergeCell ref="K774:N774"/>
    <mergeCell ref="P774:Q774"/>
    <mergeCell ref="R774:S774"/>
    <mergeCell ref="F776:H776"/>
    <mergeCell ref="K776:N776"/>
    <mergeCell ref="P776:Q776"/>
    <mergeCell ref="R776:S776"/>
    <mergeCell ref="U774:V774"/>
    <mergeCell ref="D775:E775"/>
    <mergeCell ref="F775:H775"/>
    <mergeCell ref="K775:N775"/>
    <mergeCell ref="P775:Q775"/>
    <mergeCell ref="R775:S775"/>
    <mergeCell ref="P778:Q778"/>
    <mergeCell ref="R778:S778"/>
    <mergeCell ref="U776:V776"/>
    <mergeCell ref="D777:E777"/>
    <mergeCell ref="F777:H777"/>
    <mergeCell ref="K777:N777"/>
    <mergeCell ref="P777:Q777"/>
    <mergeCell ref="R777:S777"/>
    <mergeCell ref="U777:V777"/>
    <mergeCell ref="D776:E776"/>
    <mergeCell ref="U778:V778"/>
    <mergeCell ref="D779:E779"/>
    <mergeCell ref="F779:H779"/>
    <mergeCell ref="K779:N779"/>
    <mergeCell ref="P779:Q779"/>
    <mergeCell ref="R779:S779"/>
    <mergeCell ref="U779:V779"/>
    <mergeCell ref="D778:E778"/>
    <mergeCell ref="F778:H778"/>
    <mergeCell ref="K778:N778"/>
    <mergeCell ref="U781:V781"/>
    <mergeCell ref="D780:E780"/>
    <mergeCell ref="F780:H780"/>
    <mergeCell ref="K780:N780"/>
    <mergeCell ref="P780:Q780"/>
    <mergeCell ref="R780:S780"/>
    <mergeCell ref="F782:H782"/>
    <mergeCell ref="K782:N782"/>
    <mergeCell ref="P782:Q782"/>
    <mergeCell ref="R782:S782"/>
    <mergeCell ref="U780:V780"/>
    <mergeCell ref="D781:E781"/>
    <mergeCell ref="F781:H781"/>
    <mergeCell ref="K781:N781"/>
    <mergeCell ref="P781:Q781"/>
    <mergeCell ref="R781:S781"/>
    <mergeCell ref="P784:Q784"/>
    <mergeCell ref="R784:S784"/>
    <mergeCell ref="U782:V782"/>
    <mergeCell ref="D783:E783"/>
    <mergeCell ref="F783:H783"/>
    <mergeCell ref="K783:N783"/>
    <mergeCell ref="P783:Q783"/>
    <mergeCell ref="R783:S783"/>
    <mergeCell ref="U783:V783"/>
    <mergeCell ref="D782:E782"/>
    <mergeCell ref="U784:V784"/>
    <mergeCell ref="D785:E785"/>
    <mergeCell ref="F785:H785"/>
    <mergeCell ref="K785:N785"/>
    <mergeCell ref="P785:Q785"/>
    <mergeCell ref="R785:S785"/>
    <mergeCell ref="U785:V785"/>
    <mergeCell ref="D784:E784"/>
    <mergeCell ref="F784:H784"/>
    <mergeCell ref="K784:N784"/>
    <mergeCell ref="U787:V787"/>
    <mergeCell ref="D786:E786"/>
    <mergeCell ref="F786:H786"/>
    <mergeCell ref="K786:N786"/>
    <mergeCell ref="P786:Q786"/>
    <mergeCell ref="R786:S786"/>
    <mergeCell ref="F788:H788"/>
    <mergeCell ref="K788:N788"/>
    <mergeCell ref="P788:Q788"/>
    <mergeCell ref="R788:S788"/>
    <mergeCell ref="U786:V786"/>
    <mergeCell ref="D787:E787"/>
    <mergeCell ref="F787:H787"/>
    <mergeCell ref="K787:N787"/>
    <mergeCell ref="P787:Q787"/>
    <mergeCell ref="R787:S787"/>
    <mergeCell ref="P790:Q790"/>
    <mergeCell ref="R790:S790"/>
    <mergeCell ref="U788:V788"/>
    <mergeCell ref="D789:E789"/>
    <mergeCell ref="F789:H789"/>
    <mergeCell ref="K789:N789"/>
    <mergeCell ref="P789:Q789"/>
    <mergeCell ref="R789:S789"/>
    <mergeCell ref="U789:V789"/>
    <mergeCell ref="D788:E788"/>
    <mergeCell ref="U790:V790"/>
    <mergeCell ref="D791:E791"/>
    <mergeCell ref="F791:H791"/>
    <mergeCell ref="K791:N791"/>
    <mergeCell ref="P791:Q791"/>
    <mergeCell ref="R791:S791"/>
    <mergeCell ref="U791:V791"/>
    <mergeCell ref="D790:E790"/>
    <mergeCell ref="F790:H790"/>
    <mergeCell ref="K790:N790"/>
    <mergeCell ref="U793:V793"/>
    <mergeCell ref="D792:E792"/>
    <mergeCell ref="F792:H792"/>
    <mergeCell ref="K792:N792"/>
    <mergeCell ref="P792:Q792"/>
    <mergeCell ref="R792:S792"/>
    <mergeCell ref="F794:H794"/>
    <mergeCell ref="K794:N794"/>
    <mergeCell ref="P794:Q794"/>
    <mergeCell ref="R794:S794"/>
    <mergeCell ref="U792:V792"/>
    <mergeCell ref="D793:E793"/>
    <mergeCell ref="F793:H793"/>
    <mergeCell ref="K793:N793"/>
    <mergeCell ref="P793:Q793"/>
    <mergeCell ref="R793:S793"/>
    <mergeCell ref="P796:Q796"/>
    <mergeCell ref="R796:S796"/>
    <mergeCell ref="U794:V794"/>
    <mergeCell ref="D795:E795"/>
    <mergeCell ref="F795:H795"/>
    <mergeCell ref="K795:N795"/>
    <mergeCell ref="P795:Q795"/>
    <mergeCell ref="R795:S795"/>
    <mergeCell ref="U795:V795"/>
    <mergeCell ref="D794:E794"/>
    <mergeCell ref="U796:V796"/>
    <mergeCell ref="D797:E797"/>
    <mergeCell ref="F797:H797"/>
    <mergeCell ref="K797:N797"/>
    <mergeCell ref="P797:Q797"/>
    <mergeCell ref="R797:S797"/>
    <mergeCell ref="U797:V797"/>
    <mergeCell ref="D796:E796"/>
    <mergeCell ref="F796:H796"/>
    <mergeCell ref="K796:N796"/>
    <mergeCell ref="U799:V799"/>
    <mergeCell ref="D798:E798"/>
    <mergeCell ref="F798:H798"/>
    <mergeCell ref="K798:N798"/>
    <mergeCell ref="P798:Q798"/>
    <mergeCell ref="R798:S798"/>
    <mergeCell ref="F800:H800"/>
    <mergeCell ref="K800:N800"/>
    <mergeCell ref="P800:Q800"/>
    <mergeCell ref="R800:S800"/>
    <mergeCell ref="U798:V798"/>
    <mergeCell ref="D799:E799"/>
    <mergeCell ref="F799:H799"/>
    <mergeCell ref="K799:N799"/>
    <mergeCell ref="P799:Q799"/>
    <mergeCell ref="R799:S799"/>
    <mergeCell ref="P802:Q802"/>
    <mergeCell ref="R802:S802"/>
    <mergeCell ref="U800:V800"/>
    <mergeCell ref="D801:E801"/>
    <mergeCell ref="F801:H801"/>
    <mergeCell ref="K801:N801"/>
    <mergeCell ref="P801:Q801"/>
    <mergeCell ref="R801:S801"/>
    <mergeCell ref="U801:V801"/>
    <mergeCell ref="D800:E800"/>
    <mergeCell ref="U802:V802"/>
    <mergeCell ref="D803:E803"/>
    <mergeCell ref="F803:H803"/>
    <mergeCell ref="K803:N803"/>
    <mergeCell ref="P803:Q803"/>
    <mergeCell ref="R803:S803"/>
    <mergeCell ref="U803:V803"/>
    <mergeCell ref="D802:E802"/>
    <mergeCell ref="F802:H802"/>
    <mergeCell ref="K802:N802"/>
    <mergeCell ref="U805:V805"/>
    <mergeCell ref="D804:E804"/>
    <mergeCell ref="F804:H804"/>
    <mergeCell ref="K804:N804"/>
    <mergeCell ref="P804:Q804"/>
    <mergeCell ref="R804:S804"/>
    <mergeCell ref="F806:H806"/>
    <mergeCell ref="K806:N806"/>
    <mergeCell ref="P806:Q806"/>
    <mergeCell ref="R806:S806"/>
    <mergeCell ref="U804:V804"/>
    <mergeCell ref="D805:E805"/>
    <mergeCell ref="F805:H805"/>
    <mergeCell ref="K805:N805"/>
    <mergeCell ref="P805:Q805"/>
    <mergeCell ref="R805:S805"/>
    <mergeCell ref="P808:Q808"/>
    <mergeCell ref="R808:S808"/>
    <mergeCell ref="U806:V806"/>
    <mergeCell ref="D807:E807"/>
    <mergeCell ref="F807:H807"/>
    <mergeCell ref="K807:N807"/>
    <mergeCell ref="P807:Q807"/>
    <mergeCell ref="R807:S807"/>
    <mergeCell ref="U807:V807"/>
    <mergeCell ref="D806:E806"/>
    <mergeCell ref="U808:V808"/>
    <mergeCell ref="D809:E809"/>
    <mergeCell ref="F809:H809"/>
    <mergeCell ref="K809:N809"/>
    <mergeCell ref="P809:Q809"/>
    <mergeCell ref="R809:S809"/>
    <mergeCell ref="U809:V809"/>
    <mergeCell ref="D808:E808"/>
    <mergeCell ref="F808:H808"/>
    <mergeCell ref="K808:N808"/>
    <mergeCell ref="U811:V811"/>
    <mergeCell ref="D810:E810"/>
    <mergeCell ref="F810:H810"/>
    <mergeCell ref="K810:N810"/>
    <mergeCell ref="P810:Q810"/>
    <mergeCell ref="R810:S810"/>
    <mergeCell ref="F812:H812"/>
    <mergeCell ref="K812:N812"/>
    <mergeCell ref="P812:Q812"/>
    <mergeCell ref="R812:S812"/>
    <mergeCell ref="U810:V810"/>
    <mergeCell ref="D811:E811"/>
    <mergeCell ref="F811:H811"/>
    <mergeCell ref="K811:N811"/>
    <mergeCell ref="P811:Q811"/>
    <mergeCell ref="R811:S811"/>
    <mergeCell ref="P814:Q814"/>
    <mergeCell ref="R814:S814"/>
    <mergeCell ref="U812:V812"/>
    <mergeCell ref="D813:E813"/>
    <mergeCell ref="F813:H813"/>
    <mergeCell ref="K813:N813"/>
    <mergeCell ref="P813:Q813"/>
    <mergeCell ref="R813:S813"/>
    <mergeCell ref="U813:V813"/>
    <mergeCell ref="D812:E812"/>
    <mergeCell ref="U814:V814"/>
    <mergeCell ref="D815:E815"/>
    <mergeCell ref="F815:H815"/>
    <mergeCell ref="K815:N815"/>
    <mergeCell ref="P815:Q815"/>
    <mergeCell ref="R815:S815"/>
    <mergeCell ref="U815:V815"/>
    <mergeCell ref="D814:E814"/>
    <mergeCell ref="F814:H814"/>
    <mergeCell ref="K814:N814"/>
    <mergeCell ref="U817:V817"/>
    <mergeCell ref="D816:E816"/>
    <mergeCell ref="F816:H816"/>
    <mergeCell ref="K816:N816"/>
    <mergeCell ref="P816:Q816"/>
    <mergeCell ref="R816:S816"/>
    <mergeCell ref="F818:H818"/>
    <mergeCell ref="K818:N818"/>
    <mergeCell ref="P818:Q818"/>
    <mergeCell ref="R818:S818"/>
    <mergeCell ref="U816:V816"/>
    <mergeCell ref="D817:E817"/>
    <mergeCell ref="F817:H817"/>
    <mergeCell ref="K817:N817"/>
    <mergeCell ref="P817:Q817"/>
    <mergeCell ref="R817:S817"/>
    <mergeCell ref="P820:Q820"/>
    <mergeCell ref="R820:S820"/>
    <mergeCell ref="U818:V818"/>
    <mergeCell ref="D819:E819"/>
    <mergeCell ref="F819:H819"/>
    <mergeCell ref="K819:N819"/>
    <mergeCell ref="P819:Q819"/>
    <mergeCell ref="R819:S819"/>
    <mergeCell ref="U819:V819"/>
    <mergeCell ref="D818:E818"/>
    <mergeCell ref="U820:V820"/>
    <mergeCell ref="D821:E821"/>
    <mergeCell ref="F821:H821"/>
    <mergeCell ref="K821:N821"/>
    <mergeCell ref="P821:Q821"/>
    <mergeCell ref="R821:S821"/>
    <mergeCell ref="U821:V821"/>
    <mergeCell ref="D820:E820"/>
    <mergeCell ref="F820:H820"/>
    <mergeCell ref="K820:N820"/>
    <mergeCell ref="U823:V823"/>
    <mergeCell ref="D822:E822"/>
    <mergeCell ref="F822:H822"/>
    <mergeCell ref="K822:N822"/>
    <mergeCell ref="P822:Q822"/>
    <mergeCell ref="R822:S822"/>
    <mergeCell ref="F824:H824"/>
    <mergeCell ref="K824:N824"/>
    <mergeCell ref="P824:Q824"/>
    <mergeCell ref="R824:S824"/>
    <mergeCell ref="U822:V822"/>
    <mergeCell ref="D823:E823"/>
    <mergeCell ref="F823:H823"/>
    <mergeCell ref="K823:N823"/>
    <mergeCell ref="P823:Q823"/>
    <mergeCell ref="R823:S823"/>
    <mergeCell ref="P826:Q826"/>
    <mergeCell ref="R826:S826"/>
    <mergeCell ref="U824:V824"/>
    <mergeCell ref="D825:E825"/>
    <mergeCell ref="F825:H825"/>
    <mergeCell ref="K825:N825"/>
    <mergeCell ref="P825:Q825"/>
    <mergeCell ref="R825:S825"/>
    <mergeCell ref="U825:V825"/>
    <mergeCell ref="D824:E824"/>
    <mergeCell ref="U826:V826"/>
    <mergeCell ref="D827:E827"/>
    <mergeCell ref="F827:H827"/>
    <mergeCell ref="K827:N827"/>
    <mergeCell ref="P827:Q827"/>
    <mergeCell ref="R827:S827"/>
    <mergeCell ref="U827:V827"/>
    <mergeCell ref="D826:E826"/>
    <mergeCell ref="F826:H826"/>
    <mergeCell ref="K826:N826"/>
    <mergeCell ref="U829:V829"/>
    <mergeCell ref="D828:E828"/>
    <mergeCell ref="F828:H828"/>
    <mergeCell ref="K828:N828"/>
    <mergeCell ref="P828:Q828"/>
    <mergeCell ref="R828:S828"/>
    <mergeCell ref="F830:H830"/>
    <mergeCell ref="K830:N830"/>
    <mergeCell ref="P830:Q830"/>
    <mergeCell ref="R830:S830"/>
    <mergeCell ref="U828:V828"/>
    <mergeCell ref="D829:E829"/>
    <mergeCell ref="F829:H829"/>
    <mergeCell ref="K829:N829"/>
    <mergeCell ref="P829:Q829"/>
    <mergeCell ref="R829:S829"/>
    <mergeCell ref="P832:Q832"/>
    <mergeCell ref="R832:S832"/>
    <mergeCell ref="U830:V830"/>
    <mergeCell ref="D831:E831"/>
    <mergeCell ref="F831:H831"/>
    <mergeCell ref="K831:N831"/>
    <mergeCell ref="P831:Q831"/>
    <mergeCell ref="R831:S831"/>
    <mergeCell ref="U831:V831"/>
    <mergeCell ref="D830:E830"/>
    <mergeCell ref="U832:V832"/>
    <mergeCell ref="D833:E833"/>
    <mergeCell ref="F833:H833"/>
    <mergeCell ref="K833:N833"/>
    <mergeCell ref="P833:Q833"/>
    <mergeCell ref="R833:S833"/>
    <mergeCell ref="U833:V833"/>
    <mergeCell ref="D832:E832"/>
    <mergeCell ref="F832:H832"/>
    <mergeCell ref="K832:N832"/>
    <mergeCell ref="U835:V835"/>
    <mergeCell ref="D834:E834"/>
    <mergeCell ref="F834:H834"/>
    <mergeCell ref="K834:N834"/>
    <mergeCell ref="P834:Q834"/>
    <mergeCell ref="R834:S834"/>
    <mergeCell ref="F836:H836"/>
    <mergeCell ref="K836:N836"/>
    <mergeCell ref="P836:Q836"/>
    <mergeCell ref="R836:S836"/>
    <mergeCell ref="U834:V834"/>
    <mergeCell ref="D835:E835"/>
    <mergeCell ref="F835:H835"/>
    <mergeCell ref="K835:N835"/>
    <mergeCell ref="P835:Q835"/>
    <mergeCell ref="R835:S835"/>
    <mergeCell ref="P838:Q838"/>
    <mergeCell ref="R838:S838"/>
    <mergeCell ref="U836:V836"/>
    <mergeCell ref="D837:E837"/>
    <mergeCell ref="F837:H837"/>
    <mergeCell ref="K837:N837"/>
    <mergeCell ref="P837:Q837"/>
    <mergeCell ref="R837:S837"/>
    <mergeCell ref="U837:V837"/>
    <mergeCell ref="D836:E836"/>
    <mergeCell ref="U838:V838"/>
    <mergeCell ref="D839:E839"/>
    <mergeCell ref="F839:H839"/>
    <mergeCell ref="K839:N839"/>
    <mergeCell ref="P839:Q839"/>
    <mergeCell ref="R839:S839"/>
    <mergeCell ref="U839:V839"/>
    <mergeCell ref="D838:E838"/>
    <mergeCell ref="F838:H838"/>
    <mergeCell ref="K838:N838"/>
    <mergeCell ref="U841:V841"/>
    <mergeCell ref="D840:E840"/>
    <mergeCell ref="F840:H840"/>
    <mergeCell ref="K840:N840"/>
    <mergeCell ref="P840:Q840"/>
    <mergeCell ref="R840:S840"/>
    <mergeCell ref="F842:H842"/>
    <mergeCell ref="K842:N842"/>
    <mergeCell ref="P842:Q842"/>
    <mergeCell ref="R842:S842"/>
    <mergeCell ref="U840:V840"/>
    <mergeCell ref="D841:E841"/>
    <mergeCell ref="F841:H841"/>
    <mergeCell ref="K841:N841"/>
    <mergeCell ref="P841:Q841"/>
    <mergeCell ref="R841:S841"/>
    <mergeCell ref="P844:Q844"/>
    <mergeCell ref="R844:S844"/>
    <mergeCell ref="U842:V842"/>
    <mergeCell ref="D843:E843"/>
    <mergeCell ref="F843:H843"/>
    <mergeCell ref="K843:N843"/>
    <mergeCell ref="P843:Q843"/>
    <mergeCell ref="R843:S843"/>
    <mergeCell ref="U843:V843"/>
    <mergeCell ref="D842:E842"/>
    <mergeCell ref="U844:V844"/>
    <mergeCell ref="D845:E845"/>
    <mergeCell ref="F845:H845"/>
    <mergeCell ref="K845:N845"/>
    <mergeCell ref="P845:Q845"/>
    <mergeCell ref="R845:S845"/>
    <mergeCell ref="U845:V845"/>
    <mergeCell ref="D844:E844"/>
    <mergeCell ref="F844:H844"/>
    <mergeCell ref="K844:N844"/>
    <mergeCell ref="U847:V847"/>
    <mergeCell ref="D846:E846"/>
    <mergeCell ref="F846:H846"/>
    <mergeCell ref="K846:N846"/>
    <mergeCell ref="P846:Q846"/>
    <mergeCell ref="R846:S846"/>
    <mergeCell ref="F848:H848"/>
    <mergeCell ref="K848:N848"/>
    <mergeCell ref="P848:Q848"/>
    <mergeCell ref="R848:S848"/>
    <mergeCell ref="U846:V846"/>
    <mergeCell ref="D847:E847"/>
    <mergeCell ref="F847:H847"/>
    <mergeCell ref="K847:N847"/>
    <mergeCell ref="P847:Q847"/>
    <mergeCell ref="R847:S847"/>
    <mergeCell ref="P850:Q850"/>
    <mergeCell ref="R850:S850"/>
    <mergeCell ref="U848:V848"/>
    <mergeCell ref="D849:E849"/>
    <mergeCell ref="F849:H849"/>
    <mergeCell ref="K849:N849"/>
    <mergeCell ref="P849:Q849"/>
    <mergeCell ref="R849:S849"/>
    <mergeCell ref="U849:V849"/>
    <mergeCell ref="D848:E848"/>
    <mergeCell ref="U850:V850"/>
    <mergeCell ref="D851:E851"/>
    <mergeCell ref="F851:H851"/>
    <mergeCell ref="K851:N851"/>
    <mergeCell ref="P851:Q851"/>
    <mergeCell ref="R851:S851"/>
    <mergeCell ref="U851:V851"/>
    <mergeCell ref="D850:E850"/>
    <mergeCell ref="F850:H850"/>
    <mergeCell ref="K850:N850"/>
    <mergeCell ref="U853:V853"/>
    <mergeCell ref="D852:E852"/>
    <mergeCell ref="F852:H852"/>
    <mergeCell ref="K852:N852"/>
    <mergeCell ref="P852:Q852"/>
    <mergeCell ref="R852:S852"/>
    <mergeCell ref="F854:H854"/>
    <mergeCell ref="K854:N854"/>
    <mergeCell ref="P854:Q854"/>
    <mergeCell ref="R854:S854"/>
    <mergeCell ref="U852:V852"/>
    <mergeCell ref="D853:E853"/>
    <mergeCell ref="F853:H853"/>
    <mergeCell ref="K853:N853"/>
    <mergeCell ref="P853:Q853"/>
    <mergeCell ref="R853:S853"/>
    <mergeCell ref="P856:Q856"/>
    <mergeCell ref="R856:S856"/>
    <mergeCell ref="U854:V854"/>
    <mergeCell ref="D855:E855"/>
    <mergeCell ref="F855:H855"/>
    <mergeCell ref="K855:N855"/>
    <mergeCell ref="P855:Q855"/>
    <mergeCell ref="R855:S855"/>
    <mergeCell ref="U855:V855"/>
    <mergeCell ref="D854:E854"/>
    <mergeCell ref="U856:V856"/>
    <mergeCell ref="D857:E857"/>
    <mergeCell ref="F857:H857"/>
    <mergeCell ref="K857:N857"/>
    <mergeCell ref="P857:Q857"/>
    <mergeCell ref="R857:S857"/>
    <mergeCell ref="U857:V857"/>
    <mergeCell ref="D856:E856"/>
    <mergeCell ref="F856:H856"/>
    <mergeCell ref="K856:N856"/>
    <mergeCell ref="U859:V859"/>
    <mergeCell ref="D858:E858"/>
    <mergeCell ref="F858:H858"/>
    <mergeCell ref="K858:N858"/>
    <mergeCell ref="P858:Q858"/>
    <mergeCell ref="R858:S858"/>
    <mergeCell ref="F860:H860"/>
    <mergeCell ref="K860:N860"/>
    <mergeCell ref="P860:Q860"/>
    <mergeCell ref="R860:S860"/>
    <mergeCell ref="U858:V858"/>
    <mergeCell ref="D859:E859"/>
    <mergeCell ref="F859:H859"/>
    <mergeCell ref="K859:N859"/>
    <mergeCell ref="P859:Q859"/>
    <mergeCell ref="R859:S859"/>
    <mergeCell ref="P862:Q862"/>
    <mergeCell ref="R862:S862"/>
    <mergeCell ref="U860:V860"/>
    <mergeCell ref="D861:E861"/>
    <mergeCell ref="F861:H861"/>
    <mergeCell ref="K861:N861"/>
    <mergeCell ref="P861:Q861"/>
    <mergeCell ref="R861:S861"/>
    <mergeCell ref="U861:V861"/>
    <mergeCell ref="D860:E860"/>
    <mergeCell ref="U862:V862"/>
    <mergeCell ref="D863:E863"/>
    <mergeCell ref="F863:H863"/>
    <mergeCell ref="K863:N863"/>
    <mergeCell ref="P863:Q863"/>
    <mergeCell ref="R863:S863"/>
    <mergeCell ref="U863:V863"/>
    <mergeCell ref="D862:E862"/>
    <mergeCell ref="F862:H862"/>
    <mergeCell ref="K862:N862"/>
    <mergeCell ref="U865:V865"/>
    <mergeCell ref="D864:E864"/>
    <mergeCell ref="F864:H864"/>
    <mergeCell ref="K864:N864"/>
    <mergeCell ref="P864:Q864"/>
    <mergeCell ref="R864:S864"/>
    <mergeCell ref="F866:H866"/>
    <mergeCell ref="K866:N866"/>
    <mergeCell ref="P866:Q866"/>
    <mergeCell ref="R866:S866"/>
    <mergeCell ref="U864:V864"/>
    <mergeCell ref="D865:E865"/>
    <mergeCell ref="F865:H865"/>
    <mergeCell ref="K865:N865"/>
    <mergeCell ref="P865:Q865"/>
    <mergeCell ref="R865:S865"/>
    <mergeCell ref="P868:Q868"/>
    <mergeCell ref="R868:S868"/>
    <mergeCell ref="U866:V866"/>
    <mergeCell ref="D867:E867"/>
    <mergeCell ref="F867:H867"/>
    <mergeCell ref="K867:N867"/>
    <mergeCell ref="P867:Q867"/>
    <mergeCell ref="R867:S867"/>
    <mergeCell ref="U867:V867"/>
    <mergeCell ref="D866:E866"/>
    <mergeCell ref="U868:V868"/>
    <mergeCell ref="D869:E869"/>
    <mergeCell ref="F869:H869"/>
    <mergeCell ref="K869:N869"/>
    <mergeCell ref="P869:Q869"/>
    <mergeCell ref="R869:S869"/>
    <mergeCell ref="U869:V869"/>
    <mergeCell ref="D868:E868"/>
    <mergeCell ref="F868:H868"/>
    <mergeCell ref="K868:N868"/>
    <mergeCell ref="U871:V871"/>
    <mergeCell ref="D870:E870"/>
    <mergeCell ref="F870:H870"/>
    <mergeCell ref="K870:N870"/>
    <mergeCell ref="P870:Q870"/>
    <mergeCell ref="R870:S870"/>
    <mergeCell ref="F872:H872"/>
    <mergeCell ref="K872:N872"/>
    <mergeCell ref="P872:Q872"/>
    <mergeCell ref="R872:S872"/>
    <mergeCell ref="U870:V870"/>
    <mergeCell ref="D871:E871"/>
    <mergeCell ref="F871:H871"/>
    <mergeCell ref="K871:N871"/>
    <mergeCell ref="P871:Q871"/>
    <mergeCell ref="R871:S871"/>
    <mergeCell ref="P874:Q874"/>
    <mergeCell ref="R874:S874"/>
    <mergeCell ref="U872:V872"/>
    <mergeCell ref="D873:E873"/>
    <mergeCell ref="F873:H873"/>
    <mergeCell ref="K873:N873"/>
    <mergeCell ref="P873:Q873"/>
    <mergeCell ref="R873:S873"/>
    <mergeCell ref="U873:V873"/>
    <mergeCell ref="D872:E872"/>
    <mergeCell ref="U874:V874"/>
    <mergeCell ref="D875:E875"/>
    <mergeCell ref="F875:H875"/>
    <mergeCell ref="K875:N875"/>
    <mergeCell ref="P875:Q875"/>
    <mergeCell ref="R875:S875"/>
    <mergeCell ref="U875:V875"/>
    <mergeCell ref="D874:E874"/>
    <mergeCell ref="F874:H874"/>
    <mergeCell ref="K874:N874"/>
    <mergeCell ref="U877:V877"/>
    <mergeCell ref="D876:E876"/>
    <mergeCell ref="F876:H876"/>
    <mergeCell ref="K876:N876"/>
    <mergeCell ref="P876:Q876"/>
    <mergeCell ref="R876:S876"/>
    <mergeCell ref="F878:H878"/>
    <mergeCell ref="K878:N878"/>
    <mergeCell ref="P878:Q878"/>
    <mergeCell ref="R878:S878"/>
    <mergeCell ref="U876:V876"/>
    <mergeCell ref="D877:E877"/>
    <mergeCell ref="F877:H877"/>
    <mergeCell ref="K877:N877"/>
    <mergeCell ref="P877:Q877"/>
    <mergeCell ref="R877:S877"/>
    <mergeCell ref="P880:Q880"/>
    <mergeCell ref="R880:S880"/>
    <mergeCell ref="U878:V878"/>
    <mergeCell ref="D879:E879"/>
    <mergeCell ref="F879:H879"/>
    <mergeCell ref="K879:N879"/>
    <mergeCell ref="P879:Q879"/>
    <mergeCell ref="R879:S879"/>
    <mergeCell ref="U879:V879"/>
    <mergeCell ref="D878:E878"/>
    <mergeCell ref="U880:V880"/>
    <mergeCell ref="D881:E881"/>
    <mergeCell ref="F881:H881"/>
    <mergeCell ref="K881:N881"/>
    <mergeCell ref="P881:Q881"/>
    <mergeCell ref="R881:S881"/>
    <mergeCell ref="U881:V881"/>
    <mergeCell ref="D880:E880"/>
    <mergeCell ref="F880:H880"/>
    <mergeCell ref="K880:N880"/>
    <mergeCell ref="U883:V883"/>
    <mergeCell ref="D882:E882"/>
    <mergeCell ref="F882:H882"/>
    <mergeCell ref="K882:N882"/>
    <mergeCell ref="P882:Q882"/>
    <mergeCell ref="R882:S882"/>
    <mergeCell ref="F884:H884"/>
    <mergeCell ref="K884:N884"/>
    <mergeCell ref="P884:Q884"/>
    <mergeCell ref="R884:S884"/>
    <mergeCell ref="U882:V882"/>
    <mergeCell ref="D883:E883"/>
    <mergeCell ref="F883:H883"/>
    <mergeCell ref="K883:N883"/>
    <mergeCell ref="P883:Q883"/>
    <mergeCell ref="R883:S883"/>
    <mergeCell ref="P886:Q886"/>
    <mergeCell ref="R886:S886"/>
    <mergeCell ref="U884:V884"/>
    <mergeCell ref="D885:E885"/>
    <mergeCell ref="F885:H885"/>
    <mergeCell ref="K885:N885"/>
    <mergeCell ref="P885:Q885"/>
    <mergeCell ref="R885:S885"/>
    <mergeCell ref="U885:V885"/>
    <mergeCell ref="D884:E884"/>
    <mergeCell ref="U886:V886"/>
    <mergeCell ref="D887:E887"/>
    <mergeCell ref="F887:H887"/>
    <mergeCell ref="K887:N887"/>
    <mergeCell ref="P887:Q887"/>
    <mergeCell ref="R887:S887"/>
    <mergeCell ref="U887:V887"/>
    <mergeCell ref="D886:E886"/>
    <mergeCell ref="F886:H886"/>
    <mergeCell ref="K886:N886"/>
    <mergeCell ref="U889:V889"/>
    <mergeCell ref="D888:E888"/>
    <mergeCell ref="F888:H888"/>
    <mergeCell ref="K888:N888"/>
    <mergeCell ref="P888:Q888"/>
    <mergeCell ref="R888:S888"/>
    <mergeCell ref="F890:H890"/>
    <mergeCell ref="K890:N890"/>
    <mergeCell ref="P890:Q890"/>
    <mergeCell ref="R890:S890"/>
    <mergeCell ref="U888:V888"/>
    <mergeCell ref="D889:E889"/>
    <mergeCell ref="F889:H889"/>
    <mergeCell ref="K889:N889"/>
    <mergeCell ref="P889:Q889"/>
    <mergeCell ref="R889:S889"/>
    <mergeCell ref="P892:Q892"/>
    <mergeCell ref="R892:S892"/>
    <mergeCell ref="U890:V890"/>
    <mergeCell ref="D891:E891"/>
    <mergeCell ref="F891:H891"/>
    <mergeCell ref="K891:N891"/>
    <mergeCell ref="P891:Q891"/>
    <mergeCell ref="R891:S891"/>
    <mergeCell ref="U891:V891"/>
    <mergeCell ref="D890:E890"/>
    <mergeCell ref="U892:V892"/>
    <mergeCell ref="D893:E893"/>
    <mergeCell ref="F893:H893"/>
    <mergeCell ref="K893:N893"/>
    <mergeCell ref="P893:Q893"/>
    <mergeCell ref="R893:S893"/>
    <mergeCell ref="U893:V893"/>
    <mergeCell ref="D892:E892"/>
    <mergeCell ref="F892:H892"/>
    <mergeCell ref="K892:N892"/>
    <mergeCell ref="U895:V895"/>
    <mergeCell ref="D894:E894"/>
    <mergeCell ref="F894:H894"/>
    <mergeCell ref="K894:N894"/>
    <mergeCell ref="P894:Q894"/>
    <mergeCell ref="R894:S894"/>
    <mergeCell ref="F896:H896"/>
    <mergeCell ref="K896:N896"/>
    <mergeCell ref="P896:Q896"/>
    <mergeCell ref="R896:S896"/>
    <mergeCell ref="U894:V894"/>
    <mergeCell ref="D895:E895"/>
    <mergeCell ref="F895:H895"/>
    <mergeCell ref="K895:N895"/>
    <mergeCell ref="P895:Q895"/>
    <mergeCell ref="R895:S895"/>
    <mergeCell ref="P898:Q898"/>
    <mergeCell ref="R898:S898"/>
    <mergeCell ref="U896:V896"/>
    <mergeCell ref="D897:E897"/>
    <mergeCell ref="F897:H897"/>
    <mergeCell ref="K897:N897"/>
    <mergeCell ref="P897:Q897"/>
    <mergeCell ref="R897:S897"/>
    <mergeCell ref="U897:V897"/>
    <mergeCell ref="D896:E896"/>
    <mergeCell ref="U898:V898"/>
    <mergeCell ref="D899:E899"/>
    <mergeCell ref="F899:H899"/>
    <mergeCell ref="K899:N899"/>
    <mergeCell ref="P899:Q899"/>
    <mergeCell ref="R899:S899"/>
    <mergeCell ref="U899:V899"/>
    <mergeCell ref="D898:E898"/>
    <mergeCell ref="F898:H898"/>
    <mergeCell ref="K898:N898"/>
    <mergeCell ref="U901:V901"/>
    <mergeCell ref="D900:E900"/>
    <mergeCell ref="F900:H900"/>
    <mergeCell ref="K900:N900"/>
    <mergeCell ref="P900:Q900"/>
    <mergeCell ref="R900:S900"/>
    <mergeCell ref="F902:H902"/>
    <mergeCell ref="K902:N902"/>
    <mergeCell ref="P902:Q902"/>
    <mergeCell ref="R902:S902"/>
    <mergeCell ref="U900:V900"/>
    <mergeCell ref="D901:E901"/>
    <mergeCell ref="F901:H901"/>
    <mergeCell ref="K901:N901"/>
    <mergeCell ref="P901:Q901"/>
    <mergeCell ref="R901:S901"/>
    <mergeCell ref="P904:Q904"/>
    <mergeCell ref="R904:S904"/>
    <mergeCell ref="U902:V902"/>
    <mergeCell ref="D903:E903"/>
    <mergeCell ref="F903:H903"/>
    <mergeCell ref="K903:N903"/>
    <mergeCell ref="P903:Q903"/>
    <mergeCell ref="R903:S903"/>
    <mergeCell ref="U903:V903"/>
    <mergeCell ref="D902:E902"/>
    <mergeCell ref="U904:V904"/>
    <mergeCell ref="D905:E905"/>
    <mergeCell ref="F905:H905"/>
    <mergeCell ref="K905:N905"/>
    <mergeCell ref="P905:Q905"/>
    <mergeCell ref="R905:S905"/>
    <mergeCell ref="U905:V905"/>
    <mergeCell ref="D904:E904"/>
    <mergeCell ref="F904:H904"/>
    <mergeCell ref="K904:N904"/>
    <mergeCell ref="U907:V907"/>
    <mergeCell ref="D906:E906"/>
    <mergeCell ref="F906:H906"/>
    <mergeCell ref="K906:N906"/>
    <mergeCell ref="P906:Q906"/>
    <mergeCell ref="R906:S906"/>
    <mergeCell ref="F908:H908"/>
    <mergeCell ref="K908:N908"/>
    <mergeCell ref="P908:Q908"/>
    <mergeCell ref="R908:S908"/>
    <mergeCell ref="U906:V906"/>
    <mergeCell ref="D907:E907"/>
    <mergeCell ref="F907:H907"/>
    <mergeCell ref="K907:N907"/>
    <mergeCell ref="P907:Q907"/>
    <mergeCell ref="R907:S907"/>
    <mergeCell ref="P910:Q910"/>
    <mergeCell ref="R910:S910"/>
    <mergeCell ref="U908:V908"/>
    <mergeCell ref="D909:E909"/>
    <mergeCell ref="F909:H909"/>
    <mergeCell ref="K909:N909"/>
    <mergeCell ref="P909:Q909"/>
    <mergeCell ref="R909:S909"/>
    <mergeCell ref="U909:V909"/>
    <mergeCell ref="D908:E908"/>
    <mergeCell ref="U910:V910"/>
    <mergeCell ref="D911:E911"/>
    <mergeCell ref="F911:H911"/>
    <mergeCell ref="K911:N911"/>
    <mergeCell ref="P911:Q911"/>
    <mergeCell ref="R911:S911"/>
    <mergeCell ref="U911:V911"/>
    <mergeCell ref="D910:E910"/>
    <mergeCell ref="F910:H910"/>
    <mergeCell ref="K910:N910"/>
    <mergeCell ref="U913:V913"/>
    <mergeCell ref="D912:E912"/>
    <mergeCell ref="F912:H912"/>
    <mergeCell ref="K912:N912"/>
    <mergeCell ref="P912:Q912"/>
    <mergeCell ref="R912:S912"/>
    <mergeCell ref="F914:H914"/>
    <mergeCell ref="K914:N914"/>
    <mergeCell ref="P914:Q914"/>
    <mergeCell ref="R914:S914"/>
    <mergeCell ref="U912:V912"/>
    <mergeCell ref="D913:E913"/>
    <mergeCell ref="F913:H913"/>
    <mergeCell ref="K913:N913"/>
    <mergeCell ref="P913:Q913"/>
    <mergeCell ref="R913:S913"/>
    <mergeCell ref="P916:Q916"/>
    <mergeCell ref="R916:S916"/>
    <mergeCell ref="U914:V914"/>
    <mergeCell ref="D915:E915"/>
    <mergeCell ref="F915:H915"/>
    <mergeCell ref="K915:N915"/>
    <mergeCell ref="P915:Q915"/>
    <mergeCell ref="R915:S915"/>
    <mergeCell ref="U915:V915"/>
    <mergeCell ref="D914:E914"/>
    <mergeCell ref="U916:V916"/>
    <mergeCell ref="D917:E917"/>
    <mergeCell ref="F917:H917"/>
    <mergeCell ref="K917:N917"/>
    <mergeCell ref="P917:Q917"/>
    <mergeCell ref="R917:S917"/>
    <mergeCell ref="U917:V917"/>
    <mergeCell ref="D916:E916"/>
    <mergeCell ref="F916:H916"/>
    <mergeCell ref="K916:N916"/>
    <mergeCell ref="U919:V919"/>
    <mergeCell ref="D918:E918"/>
    <mergeCell ref="F918:H918"/>
    <mergeCell ref="K918:N918"/>
    <mergeCell ref="P918:Q918"/>
    <mergeCell ref="R918:S918"/>
    <mergeCell ref="F920:H920"/>
    <mergeCell ref="K920:N920"/>
    <mergeCell ref="P920:Q920"/>
    <mergeCell ref="R920:S920"/>
    <mergeCell ref="U918:V918"/>
    <mergeCell ref="D919:E919"/>
    <mergeCell ref="F919:H919"/>
    <mergeCell ref="K919:N919"/>
    <mergeCell ref="P919:Q919"/>
    <mergeCell ref="R919:S919"/>
    <mergeCell ref="P922:Q922"/>
    <mergeCell ref="R922:S922"/>
    <mergeCell ref="U920:V920"/>
    <mergeCell ref="D921:E921"/>
    <mergeCell ref="F921:H921"/>
    <mergeCell ref="K921:N921"/>
    <mergeCell ref="P921:Q921"/>
    <mergeCell ref="R921:S921"/>
    <mergeCell ref="U921:V921"/>
    <mergeCell ref="D920:E920"/>
    <mergeCell ref="U922:V922"/>
    <mergeCell ref="D923:E923"/>
    <mergeCell ref="F923:H923"/>
    <mergeCell ref="K923:N923"/>
    <mergeCell ref="P923:Q923"/>
    <mergeCell ref="R923:S923"/>
    <mergeCell ref="U923:V923"/>
    <mergeCell ref="D922:E922"/>
    <mergeCell ref="F922:H922"/>
    <mergeCell ref="K922:N922"/>
    <mergeCell ref="U925:V925"/>
    <mergeCell ref="D924:E924"/>
    <mergeCell ref="F924:H924"/>
    <mergeCell ref="K924:N924"/>
    <mergeCell ref="P924:Q924"/>
    <mergeCell ref="R924:S924"/>
    <mergeCell ref="F926:H926"/>
    <mergeCell ref="K926:N926"/>
    <mergeCell ref="P926:Q926"/>
    <mergeCell ref="R926:S926"/>
    <mergeCell ref="U924:V924"/>
    <mergeCell ref="D925:E925"/>
    <mergeCell ref="F925:H925"/>
    <mergeCell ref="K925:N925"/>
    <mergeCell ref="P925:Q925"/>
    <mergeCell ref="R925:S925"/>
    <mergeCell ref="P928:Q928"/>
    <mergeCell ref="R928:S928"/>
    <mergeCell ref="U926:V926"/>
    <mergeCell ref="D927:E927"/>
    <mergeCell ref="F927:H927"/>
    <mergeCell ref="K927:N927"/>
    <mergeCell ref="P927:Q927"/>
    <mergeCell ref="R927:S927"/>
    <mergeCell ref="U927:V927"/>
    <mergeCell ref="D926:E926"/>
    <mergeCell ref="U928:V928"/>
    <mergeCell ref="D929:E929"/>
    <mergeCell ref="F929:H929"/>
    <mergeCell ref="K929:N929"/>
    <mergeCell ref="P929:Q929"/>
    <mergeCell ref="R929:S929"/>
    <mergeCell ref="U929:V929"/>
    <mergeCell ref="D928:E928"/>
    <mergeCell ref="F928:H928"/>
    <mergeCell ref="K928:N928"/>
    <mergeCell ref="U931:V931"/>
    <mergeCell ref="D930:E930"/>
    <mergeCell ref="F930:H930"/>
    <mergeCell ref="K930:N930"/>
    <mergeCell ref="P930:Q930"/>
    <mergeCell ref="R930:S930"/>
    <mergeCell ref="F932:H932"/>
    <mergeCell ref="K932:N932"/>
    <mergeCell ref="P932:Q932"/>
    <mergeCell ref="R932:S932"/>
    <mergeCell ref="U930:V930"/>
    <mergeCell ref="D931:E931"/>
    <mergeCell ref="F931:H931"/>
    <mergeCell ref="K931:N931"/>
    <mergeCell ref="P931:Q931"/>
    <mergeCell ref="R931:S931"/>
    <mergeCell ref="P934:Q934"/>
    <mergeCell ref="R934:S934"/>
    <mergeCell ref="U932:V932"/>
    <mergeCell ref="D933:E933"/>
    <mergeCell ref="F933:H933"/>
    <mergeCell ref="K933:N933"/>
    <mergeCell ref="P933:Q933"/>
    <mergeCell ref="R933:S933"/>
    <mergeCell ref="U933:V933"/>
    <mergeCell ref="D932:E932"/>
    <mergeCell ref="U934:V934"/>
    <mergeCell ref="D935:E935"/>
    <mergeCell ref="F935:H935"/>
    <mergeCell ref="K935:N935"/>
    <mergeCell ref="P935:Q935"/>
    <mergeCell ref="R935:S935"/>
    <mergeCell ref="U935:V935"/>
    <mergeCell ref="D934:E934"/>
    <mergeCell ref="F934:H934"/>
    <mergeCell ref="K934:N934"/>
    <mergeCell ref="U937:V937"/>
    <mergeCell ref="D936:E936"/>
    <mergeCell ref="F936:H936"/>
    <mergeCell ref="K936:N936"/>
    <mergeCell ref="P936:Q936"/>
    <mergeCell ref="R936:S936"/>
    <mergeCell ref="F938:H938"/>
    <mergeCell ref="K938:N938"/>
    <mergeCell ref="P938:Q938"/>
    <mergeCell ref="R938:S938"/>
    <mergeCell ref="U936:V936"/>
    <mergeCell ref="D937:E937"/>
    <mergeCell ref="F937:H937"/>
    <mergeCell ref="K937:N937"/>
    <mergeCell ref="P937:Q937"/>
    <mergeCell ref="R937:S937"/>
    <mergeCell ref="P940:Q940"/>
    <mergeCell ref="R940:S940"/>
    <mergeCell ref="U938:V938"/>
    <mergeCell ref="D939:E939"/>
    <mergeCell ref="F939:H939"/>
    <mergeCell ref="K939:N939"/>
    <mergeCell ref="P939:Q939"/>
    <mergeCell ref="R939:S939"/>
    <mergeCell ref="U939:V939"/>
    <mergeCell ref="D938:E938"/>
    <mergeCell ref="U940:V940"/>
    <mergeCell ref="D941:E941"/>
    <mergeCell ref="F941:H941"/>
    <mergeCell ref="K941:N941"/>
    <mergeCell ref="P941:Q941"/>
    <mergeCell ref="R941:S941"/>
    <mergeCell ref="U941:V941"/>
    <mergeCell ref="D940:E940"/>
    <mergeCell ref="F940:H940"/>
    <mergeCell ref="K940:N940"/>
    <mergeCell ref="U943:V943"/>
    <mergeCell ref="D942:E942"/>
    <mergeCell ref="F942:H942"/>
    <mergeCell ref="K942:N942"/>
    <mergeCell ref="P942:Q942"/>
    <mergeCell ref="R942:S942"/>
    <mergeCell ref="F944:H944"/>
    <mergeCell ref="K944:N944"/>
    <mergeCell ref="P944:Q944"/>
    <mergeCell ref="R944:S944"/>
    <mergeCell ref="U942:V942"/>
    <mergeCell ref="D943:E943"/>
    <mergeCell ref="F943:H943"/>
    <mergeCell ref="K943:N943"/>
    <mergeCell ref="P943:Q943"/>
    <mergeCell ref="R943:S943"/>
    <mergeCell ref="P946:Q946"/>
    <mergeCell ref="R946:S946"/>
    <mergeCell ref="U944:V944"/>
    <mergeCell ref="D945:E945"/>
    <mergeCell ref="F945:H945"/>
    <mergeCell ref="K945:N945"/>
    <mergeCell ref="P945:Q945"/>
    <mergeCell ref="R945:S945"/>
    <mergeCell ref="U945:V945"/>
    <mergeCell ref="D944:E944"/>
    <mergeCell ref="U946:V946"/>
    <mergeCell ref="D947:E947"/>
    <mergeCell ref="F947:H947"/>
    <mergeCell ref="K947:N947"/>
    <mergeCell ref="P947:Q947"/>
    <mergeCell ref="R947:S947"/>
    <mergeCell ref="U947:V947"/>
    <mergeCell ref="D946:E946"/>
    <mergeCell ref="F946:H946"/>
    <mergeCell ref="K946:N946"/>
    <mergeCell ref="U949:V949"/>
    <mergeCell ref="D948:E948"/>
    <mergeCell ref="F948:H948"/>
    <mergeCell ref="K948:N948"/>
    <mergeCell ref="P948:Q948"/>
    <mergeCell ref="R948:S948"/>
    <mergeCell ref="F950:H950"/>
    <mergeCell ref="K950:N950"/>
    <mergeCell ref="P950:Q950"/>
    <mergeCell ref="R950:S950"/>
    <mergeCell ref="U948:V948"/>
    <mergeCell ref="D949:E949"/>
    <mergeCell ref="F949:H949"/>
    <mergeCell ref="K949:N949"/>
    <mergeCell ref="P949:Q949"/>
    <mergeCell ref="R949:S949"/>
    <mergeCell ref="P952:Q952"/>
    <mergeCell ref="R952:S952"/>
    <mergeCell ref="U950:V950"/>
    <mergeCell ref="D951:E951"/>
    <mergeCell ref="F951:H951"/>
    <mergeCell ref="K951:N951"/>
    <mergeCell ref="P951:Q951"/>
    <mergeCell ref="R951:S951"/>
    <mergeCell ref="U951:V951"/>
    <mergeCell ref="D950:E950"/>
    <mergeCell ref="U952:V952"/>
    <mergeCell ref="D953:E953"/>
    <mergeCell ref="F953:H953"/>
    <mergeCell ref="K953:N953"/>
    <mergeCell ref="P953:Q953"/>
    <mergeCell ref="R953:S953"/>
    <mergeCell ref="U953:V953"/>
    <mergeCell ref="D952:E952"/>
    <mergeCell ref="F952:H952"/>
    <mergeCell ref="K952:N952"/>
    <mergeCell ref="U955:V955"/>
    <mergeCell ref="D954:E954"/>
    <mergeCell ref="F954:H954"/>
    <mergeCell ref="K954:N954"/>
    <mergeCell ref="P954:Q954"/>
    <mergeCell ref="R954:S954"/>
    <mergeCell ref="F956:H956"/>
    <mergeCell ref="K956:N956"/>
    <mergeCell ref="P956:Q956"/>
    <mergeCell ref="R956:S956"/>
    <mergeCell ref="U954:V954"/>
    <mergeCell ref="D955:E955"/>
    <mergeCell ref="F955:H955"/>
    <mergeCell ref="K955:N955"/>
    <mergeCell ref="P955:Q955"/>
    <mergeCell ref="R955:S955"/>
    <mergeCell ref="P958:Q958"/>
    <mergeCell ref="R958:S958"/>
    <mergeCell ref="U956:V956"/>
    <mergeCell ref="D957:E957"/>
    <mergeCell ref="F957:H957"/>
    <mergeCell ref="K957:N957"/>
    <mergeCell ref="P957:Q957"/>
    <mergeCell ref="R957:S957"/>
    <mergeCell ref="U957:V957"/>
    <mergeCell ref="D956:E956"/>
    <mergeCell ref="U958:V958"/>
    <mergeCell ref="D959:E959"/>
    <mergeCell ref="F959:H959"/>
    <mergeCell ref="K959:N959"/>
    <mergeCell ref="P959:Q959"/>
    <mergeCell ref="R959:S959"/>
    <mergeCell ref="U959:V959"/>
    <mergeCell ref="D958:E958"/>
    <mergeCell ref="F958:H958"/>
    <mergeCell ref="K958:N958"/>
    <mergeCell ref="U961:V961"/>
    <mergeCell ref="D960:E960"/>
    <mergeCell ref="F960:H960"/>
    <mergeCell ref="K960:N960"/>
    <mergeCell ref="P960:Q960"/>
    <mergeCell ref="R960:S960"/>
    <mergeCell ref="F962:H962"/>
    <mergeCell ref="K962:N962"/>
    <mergeCell ref="P962:Q962"/>
    <mergeCell ref="R962:S962"/>
    <mergeCell ref="U960:V960"/>
    <mergeCell ref="D961:E961"/>
    <mergeCell ref="F961:H961"/>
    <mergeCell ref="K961:N961"/>
    <mergeCell ref="P961:Q961"/>
    <mergeCell ref="R961:S961"/>
    <mergeCell ref="P964:Q964"/>
    <mergeCell ref="R964:S964"/>
    <mergeCell ref="U962:V962"/>
    <mergeCell ref="D963:E963"/>
    <mergeCell ref="F963:H963"/>
    <mergeCell ref="K963:N963"/>
    <mergeCell ref="P963:Q963"/>
    <mergeCell ref="R963:S963"/>
    <mergeCell ref="U963:V963"/>
    <mergeCell ref="D962:E962"/>
    <mergeCell ref="U964:V964"/>
    <mergeCell ref="D965:E965"/>
    <mergeCell ref="F965:H965"/>
    <mergeCell ref="K965:N965"/>
    <mergeCell ref="P965:Q965"/>
    <mergeCell ref="R965:S965"/>
    <mergeCell ref="U965:V965"/>
    <mergeCell ref="D964:E964"/>
    <mergeCell ref="F964:H964"/>
    <mergeCell ref="K964:N964"/>
    <mergeCell ref="U967:V967"/>
    <mergeCell ref="D966:E966"/>
    <mergeCell ref="F966:H966"/>
    <mergeCell ref="K966:N966"/>
    <mergeCell ref="P966:Q966"/>
    <mergeCell ref="R966:S966"/>
    <mergeCell ref="F968:H968"/>
    <mergeCell ref="K968:N968"/>
    <mergeCell ref="P968:Q968"/>
    <mergeCell ref="R968:S968"/>
    <mergeCell ref="U966:V966"/>
    <mergeCell ref="D967:E967"/>
    <mergeCell ref="F967:H967"/>
    <mergeCell ref="K967:N967"/>
    <mergeCell ref="P967:Q967"/>
    <mergeCell ref="R967:S967"/>
    <mergeCell ref="P970:Q970"/>
    <mergeCell ref="R970:S970"/>
    <mergeCell ref="U968:V968"/>
    <mergeCell ref="D969:E969"/>
    <mergeCell ref="F969:H969"/>
    <mergeCell ref="K969:N969"/>
    <mergeCell ref="P969:Q969"/>
    <mergeCell ref="R969:S969"/>
    <mergeCell ref="U969:V969"/>
    <mergeCell ref="D968:E968"/>
    <mergeCell ref="U970:V970"/>
    <mergeCell ref="D971:E971"/>
    <mergeCell ref="F971:H971"/>
    <mergeCell ref="K971:N971"/>
    <mergeCell ref="P971:Q971"/>
    <mergeCell ref="R971:S971"/>
    <mergeCell ref="U971:V971"/>
    <mergeCell ref="D970:E970"/>
    <mergeCell ref="F970:H970"/>
    <mergeCell ref="K970:N970"/>
    <mergeCell ref="U973:V973"/>
    <mergeCell ref="D972:E972"/>
    <mergeCell ref="F972:H972"/>
    <mergeCell ref="K972:N972"/>
    <mergeCell ref="P972:Q972"/>
    <mergeCell ref="R972:S972"/>
    <mergeCell ref="F974:H974"/>
    <mergeCell ref="K974:N974"/>
    <mergeCell ref="P974:Q974"/>
    <mergeCell ref="R974:S974"/>
    <mergeCell ref="U972:V972"/>
    <mergeCell ref="D973:E973"/>
    <mergeCell ref="F973:H973"/>
    <mergeCell ref="K973:N973"/>
    <mergeCell ref="P973:Q973"/>
    <mergeCell ref="R973:S973"/>
    <mergeCell ref="P976:Q976"/>
    <mergeCell ref="R976:S976"/>
    <mergeCell ref="U974:V974"/>
    <mergeCell ref="D975:E975"/>
    <mergeCell ref="F975:H975"/>
    <mergeCell ref="K975:N975"/>
    <mergeCell ref="P975:Q975"/>
    <mergeCell ref="R975:S975"/>
    <mergeCell ref="U975:V975"/>
    <mergeCell ref="D974:E974"/>
    <mergeCell ref="U976:V976"/>
    <mergeCell ref="D977:E977"/>
    <mergeCell ref="F977:H977"/>
    <mergeCell ref="K977:N977"/>
    <mergeCell ref="P977:Q977"/>
    <mergeCell ref="R977:S977"/>
    <mergeCell ref="U977:V977"/>
    <mergeCell ref="D976:E976"/>
    <mergeCell ref="F976:H976"/>
    <mergeCell ref="K976:N976"/>
    <mergeCell ref="U979:V979"/>
    <mergeCell ref="D978:E978"/>
    <mergeCell ref="F978:H978"/>
    <mergeCell ref="K978:N978"/>
    <mergeCell ref="P978:Q978"/>
    <mergeCell ref="R978:S978"/>
    <mergeCell ref="F980:H980"/>
    <mergeCell ref="K980:N980"/>
    <mergeCell ref="P980:Q980"/>
    <mergeCell ref="R980:S980"/>
    <mergeCell ref="U978:V978"/>
    <mergeCell ref="D979:E979"/>
    <mergeCell ref="F979:H979"/>
    <mergeCell ref="K979:N979"/>
    <mergeCell ref="P979:Q979"/>
    <mergeCell ref="R979:S979"/>
    <mergeCell ref="P982:Q982"/>
    <mergeCell ref="R982:S982"/>
    <mergeCell ref="U980:V980"/>
    <mergeCell ref="D981:E981"/>
    <mergeCell ref="F981:H981"/>
    <mergeCell ref="K981:N981"/>
    <mergeCell ref="P981:Q981"/>
    <mergeCell ref="R981:S981"/>
    <mergeCell ref="U981:V981"/>
    <mergeCell ref="D980:E980"/>
    <mergeCell ref="U982:V982"/>
    <mergeCell ref="D983:E983"/>
    <mergeCell ref="F983:H983"/>
    <mergeCell ref="K983:N983"/>
    <mergeCell ref="P983:Q983"/>
    <mergeCell ref="R983:S983"/>
    <mergeCell ref="U983:V983"/>
    <mergeCell ref="D982:E982"/>
    <mergeCell ref="F982:H982"/>
    <mergeCell ref="K982:N982"/>
    <mergeCell ref="U985:V985"/>
    <mergeCell ref="D984:E984"/>
    <mergeCell ref="F984:H984"/>
    <mergeCell ref="K984:N984"/>
    <mergeCell ref="P984:Q984"/>
    <mergeCell ref="R984:S984"/>
    <mergeCell ref="F986:H986"/>
    <mergeCell ref="K986:N986"/>
    <mergeCell ref="P986:Q986"/>
    <mergeCell ref="R986:S986"/>
    <mergeCell ref="U984:V984"/>
    <mergeCell ref="D985:E985"/>
    <mergeCell ref="F985:H985"/>
    <mergeCell ref="K985:N985"/>
    <mergeCell ref="P985:Q985"/>
    <mergeCell ref="R985:S985"/>
    <mergeCell ref="P988:Q988"/>
    <mergeCell ref="R988:S988"/>
    <mergeCell ref="U986:V986"/>
    <mergeCell ref="D987:E987"/>
    <mergeCell ref="F987:H987"/>
    <mergeCell ref="K987:N987"/>
    <mergeCell ref="P987:Q987"/>
    <mergeCell ref="R987:S987"/>
    <mergeCell ref="U987:V987"/>
    <mergeCell ref="D986:E986"/>
    <mergeCell ref="U988:V988"/>
    <mergeCell ref="D989:E989"/>
    <mergeCell ref="F989:H989"/>
    <mergeCell ref="K989:N989"/>
    <mergeCell ref="P989:Q989"/>
    <mergeCell ref="R989:S989"/>
    <mergeCell ref="U989:V989"/>
    <mergeCell ref="D988:E988"/>
    <mergeCell ref="F988:H988"/>
    <mergeCell ref="K988:N988"/>
    <mergeCell ref="U991:V991"/>
    <mergeCell ref="D990:E990"/>
    <mergeCell ref="F990:H990"/>
    <mergeCell ref="K990:N990"/>
    <mergeCell ref="P990:Q990"/>
    <mergeCell ref="R990:S990"/>
    <mergeCell ref="F992:H992"/>
    <mergeCell ref="K992:N992"/>
    <mergeCell ref="P992:Q992"/>
    <mergeCell ref="R992:S992"/>
    <mergeCell ref="U990:V990"/>
    <mergeCell ref="D991:E991"/>
    <mergeCell ref="F991:H991"/>
    <mergeCell ref="K991:N991"/>
    <mergeCell ref="P991:Q991"/>
    <mergeCell ref="R991:S991"/>
    <mergeCell ref="P994:Q994"/>
    <mergeCell ref="R994:S994"/>
    <mergeCell ref="U992:V992"/>
    <mergeCell ref="D993:E993"/>
    <mergeCell ref="F993:H993"/>
    <mergeCell ref="K993:N993"/>
    <mergeCell ref="P993:Q993"/>
    <mergeCell ref="R993:S993"/>
    <mergeCell ref="U993:V993"/>
    <mergeCell ref="D992:E992"/>
    <mergeCell ref="U994:V994"/>
    <mergeCell ref="D995:E995"/>
    <mergeCell ref="F995:H995"/>
    <mergeCell ref="K995:N995"/>
    <mergeCell ref="P995:Q995"/>
    <mergeCell ref="R995:S995"/>
    <mergeCell ref="U995:V995"/>
    <mergeCell ref="D994:E994"/>
    <mergeCell ref="F994:H994"/>
    <mergeCell ref="K994:N994"/>
    <mergeCell ref="U997:V997"/>
    <mergeCell ref="D996:E996"/>
    <mergeCell ref="F996:H996"/>
    <mergeCell ref="K996:N996"/>
    <mergeCell ref="P996:Q996"/>
    <mergeCell ref="R996:S996"/>
    <mergeCell ref="F998:H998"/>
    <mergeCell ref="K998:N998"/>
    <mergeCell ref="P998:Q998"/>
    <mergeCell ref="R998:S998"/>
    <mergeCell ref="U996:V996"/>
    <mergeCell ref="D997:E997"/>
    <mergeCell ref="F997:H997"/>
    <mergeCell ref="K997:N997"/>
    <mergeCell ref="P997:Q997"/>
    <mergeCell ref="R997:S997"/>
    <mergeCell ref="P1000:Q1000"/>
    <mergeCell ref="R1000:S1000"/>
    <mergeCell ref="U998:V998"/>
    <mergeCell ref="D999:E999"/>
    <mergeCell ref="F999:H999"/>
    <mergeCell ref="K999:N999"/>
    <mergeCell ref="P999:Q999"/>
    <mergeCell ref="R999:S999"/>
    <mergeCell ref="U999:V999"/>
    <mergeCell ref="D998:E998"/>
    <mergeCell ref="U1000:V1000"/>
    <mergeCell ref="D1001:E1001"/>
    <mergeCell ref="F1001:H1001"/>
    <mergeCell ref="K1001:N1001"/>
    <mergeCell ref="P1001:Q1001"/>
    <mergeCell ref="R1001:S1001"/>
    <mergeCell ref="U1001:V1001"/>
    <mergeCell ref="D1000:E1000"/>
    <mergeCell ref="F1000:H1000"/>
    <mergeCell ref="K1000:N1000"/>
    <mergeCell ref="U1003:V1003"/>
    <mergeCell ref="D1002:E1002"/>
    <mergeCell ref="F1002:H1002"/>
    <mergeCell ref="K1002:N1002"/>
    <mergeCell ref="P1002:Q1002"/>
    <mergeCell ref="R1002:S1002"/>
    <mergeCell ref="F1004:H1004"/>
    <mergeCell ref="K1004:N1004"/>
    <mergeCell ref="P1004:Q1004"/>
    <mergeCell ref="R1004:S1004"/>
    <mergeCell ref="U1002:V1002"/>
    <mergeCell ref="D1003:E1003"/>
    <mergeCell ref="F1003:H1003"/>
    <mergeCell ref="K1003:N1003"/>
    <mergeCell ref="P1003:Q1003"/>
    <mergeCell ref="R1003:S1003"/>
    <mergeCell ref="P1006:Q1006"/>
    <mergeCell ref="R1006:S1006"/>
    <mergeCell ref="U1004:V1004"/>
    <mergeCell ref="D1005:E1005"/>
    <mergeCell ref="F1005:H1005"/>
    <mergeCell ref="K1005:N1005"/>
    <mergeCell ref="P1005:Q1005"/>
    <mergeCell ref="R1005:S1005"/>
    <mergeCell ref="U1005:V1005"/>
    <mergeCell ref="D1004:E1004"/>
    <mergeCell ref="U1006:V1006"/>
    <mergeCell ref="D1007:E1007"/>
    <mergeCell ref="F1007:H1007"/>
    <mergeCell ref="K1007:N1007"/>
    <mergeCell ref="P1007:Q1007"/>
    <mergeCell ref="R1007:S1007"/>
    <mergeCell ref="U1007:V1007"/>
    <mergeCell ref="D1006:E1006"/>
    <mergeCell ref="F1006:H1006"/>
    <mergeCell ref="K1006:N1006"/>
    <mergeCell ref="U1009:V1009"/>
    <mergeCell ref="D1008:E1008"/>
    <mergeCell ref="F1008:H1008"/>
    <mergeCell ref="K1008:N1008"/>
    <mergeCell ref="P1008:Q1008"/>
    <mergeCell ref="R1008:S1008"/>
    <mergeCell ref="F1010:H1010"/>
    <mergeCell ref="K1010:N1010"/>
    <mergeCell ref="P1010:Q1010"/>
    <mergeCell ref="R1010:S1010"/>
    <mergeCell ref="U1008:V1008"/>
    <mergeCell ref="D1009:E1009"/>
    <mergeCell ref="F1009:H1009"/>
    <mergeCell ref="K1009:N1009"/>
    <mergeCell ref="P1009:Q1009"/>
    <mergeCell ref="R1009:S1009"/>
    <mergeCell ref="P1012:Q1012"/>
    <mergeCell ref="R1012:S1012"/>
    <mergeCell ref="U1010:V1010"/>
    <mergeCell ref="D1011:E1011"/>
    <mergeCell ref="F1011:H1011"/>
    <mergeCell ref="K1011:N1011"/>
    <mergeCell ref="P1011:Q1011"/>
    <mergeCell ref="R1011:S1011"/>
    <mergeCell ref="U1011:V1011"/>
    <mergeCell ref="D1010:E1010"/>
    <mergeCell ref="U1012:V1012"/>
    <mergeCell ref="D1013:E1013"/>
    <mergeCell ref="F1013:H1013"/>
    <mergeCell ref="K1013:N1013"/>
    <mergeCell ref="P1013:Q1013"/>
    <mergeCell ref="R1013:S1013"/>
    <mergeCell ref="U1013:V1013"/>
    <mergeCell ref="D1012:E1012"/>
    <mergeCell ref="F1012:H1012"/>
    <mergeCell ref="K1012:N1012"/>
    <mergeCell ref="U1015:V1015"/>
    <mergeCell ref="D1014:E1014"/>
    <mergeCell ref="F1014:H1014"/>
    <mergeCell ref="K1014:N1014"/>
    <mergeCell ref="P1014:Q1014"/>
    <mergeCell ref="R1014:S1014"/>
    <mergeCell ref="F1016:H1016"/>
    <mergeCell ref="K1016:N1016"/>
    <mergeCell ref="P1016:Q1016"/>
    <mergeCell ref="R1016:S1016"/>
    <mergeCell ref="U1014:V1014"/>
    <mergeCell ref="D1015:E1015"/>
    <mergeCell ref="F1015:H1015"/>
    <mergeCell ref="K1015:N1015"/>
    <mergeCell ref="P1015:Q1015"/>
    <mergeCell ref="R1015:S1015"/>
    <mergeCell ref="P1018:Q1018"/>
    <mergeCell ref="R1018:S1018"/>
    <mergeCell ref="U1016:V1016"/>
    <mergeCell ref="D1017:E1017"/>
    <mergeCell ref="F1017:H1017"/>
    <mergeCell ref="K1017:N1017"/>
    <mergeCell ref="P1017:Q1017"/>
    <mergeCell ref="R1017:S1017"/>
    <mergeCell ref="U1017:V1017"/>
    <mergeCell ref="D1016:E1016"/>
    <mergeCell ref="U1018:V1018"/>
    <mergeCell ref="D1019:E1019"/>
    <mergeCell ref="F1019:H1019"/>
    <mergeCell ref="K1019:N1019"/>
    <mergeCell ref="P1019:Q1019"/>
    <mergeCell ref="R1019:S1019"/>
    <mergeCell ref="U1019:V1019"/>
    <mergeCell ref="D1018:E1018"/>
    <mergeCell ref="F1018:H1018"/>
    <mergeCell ref="K1018:N1018"/>
    <mergeCell ref="U1021:V1021"/>
    <mergeCell ref="D1020:E1020"/>
    <mergeCell ref="F1020:H1020"/>
    <mergeCell ref="K1020:N1020"/>
    <mergeCell ref="P1020:Q1020"/>
    <mergeCell ref="R1020:S1020"/>
    <mergeCell ref="F1022:H1022"/>
    <mergeCell ref="K1022:N1022"/>
    <mergeCell ref="P1022:Q1022"/>
    <mergeCell ref="R1022:S1022"/>
    <mergeCell ref="U1020:V1020"/>
    <mergeCell ref="D1021:E1021"/>
    <mergeCell ref="F1021:H1021"/>
    <mergeCell ref="K1021:N1021"/>
    <mergeCell ref="P1021:Q1021"/>
    <mergeCell ref="R1021:S1021"/>
    <mergeCell ref="P1024:Q1024"/>
    <mergeCell ref="R1024:S1024"/>
    <mergeCell ref="U1022:V1022"/>
    <mergeCell ref="D1023:E1023"/>
    <mergeCell ref="F1023:H1023"/>
    <mergeCell ref="K1023:N1023"/>
    <mergeCell ref="P1023:Q1023"/>
    <mergeCell ref="R1023:S1023"/>
    <mergeCell ref="U1023:V1023"/>
    <mergeCell ref="D1022:E1022"/>
    <mergeCell ref="U1024:V1024"/>
    <mergeCell ref="D1025:E1025"/>
    <mergeCell ref="F1025:H1025"/>
    <mergeCell ref="K1025:N1025"/>
    <mergeCell ref="P1025:Q1025"/>
    <mergeCell ref="R1025:S1025"/>
    <mergeCell ref="U1025:V1025"/>
    <mergeCell ref="D1024:E1024"/>
    <mergeCell ref="F1024:H1024"/>
    <mergeCell ref="K1024:N1024"/>
    <mergeCell ref="U1027:V1027"/>
    <mergeCell ref="D1026:E1026"/>
    <mergeCell ref="F1026:H1026"/>
    <mergeCell ref="K1026:N1026"/>
    <mergeCell ref="P1026:Q1026"/>
    <mergeCell ref="R1026:S1026"/>
    <mergeCell ref="F1028:H1028"/>
    <mergeCell ref="K1028:N1028"/>
    <mergeCell ref="P1028:Q1028"/>
    <mergeCell ref="R1028:S1028"/>
    <mergeCell ref="U1026:V1026"/>
    <mergeCell ref="D1027:E1027"/>
    <mergeCell ref="F1027:H1027"/>
    <mergeCell ref="K1027:N1027"/>
    <mergeCell ref="P1027:Q1027"/>
    <mergeCell ref="R1027:S1027"/>
    <mergeCell ref="P1030:Q1030"/>
    <mergeCell ref="R1030:S1030"/>
    <mergeCell ref="U1028:V1028"/>
    <mergeCell ref="D1029:E1029"/>
    <mergeCell ref="F1029:H1029"/>
    <mergeCell ref="K1029:N1029"/>
    <mergeCell ref="P1029:Q1029"/>
    <mergeCell ref="R1029:S1029"/>
    <mergeCell ref="U1029:V1029"/>
    <mergeCell ref="D1028:E1028"/>
    <mergeCell ref="U1030:V1030"/>
    <mergeCell ref="D1031:E1031"/>
    <mergeCell ref="F1031:H1031"/>
    <mergeCell ref="K1031:N1031"/>
    <mergeCell ref="P1031:Q1031"/>
    <mergeCell ref="R1031:S1031"/>
    <mergeCell ref="U1031:V1031"/>
    <mergeCell ref="D1030:E1030"/>
    <mergeCell ref="F1030:H1030"/>
    <mergeCell ref="K1030:N1030"/>
    <mergeCell ref="U1033:V1033"/>
    <mergeCell ref="D1032:E1032"/>
    <mergeCell ref="F1032:H1032"/>
    <mergeCell ref="K1032:N1032"/>
    <mergeCell ref="P1032:Q1032"/>
    <mergeCell ref="R1032:S1032"/>
    <mergeCell ref="F1034:H1034"/>
    <mergeCell ref="K1034:N1034"/>
    <mergeCell ref="P1034:Q1034"/>
    <mergeCell ref="R1034:S1034"/>
    <mergeCell ref="U1032:V1032"/>
    <mergeCell ref="D1033:E1033"/>
    <mergeCell ref="F1033:H1033"/>
    <mergeCell ref="K1033:N1033"/>
    <mergeCell ref="P1033:Q1033"/>
    <mergeCell ref="R1033:S1033"/>
    <mergeCell ref="P1036:Q1036"/>
    <mergeCell ref="R1036:S1036"/>
    <mergeCell ref="U1034:V1034"/>
    <mergeCell ref="D1035:E1035"/>
    <mergeCell ref="F1035:H1035"/>
    <mergeCell ref="K1035:N1035"/>
    <mergeCell ref="P1035:Q1035"/>
    <mergeCell ref="R1035:S1035"/>
    <mergeCell ref="U1035:V1035"/>
    <mergeCell ref="D1034:E1034"/>
    <mergeCell ref="U1036:V1036"/>
    <mergeCell ref="D1037:E1037"/>
    <mergeCell ref="F1037:H1037"/>
    <mergeCell ref="K1037:N1037"/>
    <mergeCell ref="P1037:Q1037"/>
    <mergeCell ref="R1037:S1037"/>
    <mergeCell ref="U1037:V1037"/>
    <mergeCell ref="D1036:E1036"/>
    <mergeCell ref="F1036:H1036"/>
    <mergeCell ref="K1036:N1036"/>
    <mergeCell ref="U1039:V1039"/>
    <mergeCell ref="D1038:E1038"/>
    <mergeCell ref="F1038:H1038"/>
    <mergeCell ref="K1038:N1038"/>
    <mergeCell ref="P1038:Q1038"/>
    <mergeCell ref="R1038:S1038"/>
    <mergeCell ref="F1040:H1040"/>
    <mergeCell ref="K1040:N1040"/>
    <mergeCell ref="P1040:Q1040"/>
    <mergeCell ref="R1040:S1040"/>
    <mergeCell ref="U1038:V1038"/>
    <mergeCell ref="D1039:E1039"/>
    <mergeCell ref="F1039:H1039"/>
    <mergeCell ref="K1039:N1039"/>
    <mergeCell ref="P1039:Q1039"/>
    <mergeCell ref="R1039:S1039"/>
    <mergeCell ref="P1042:Q1042"/>
    <mergeCell ref="R1042:S1042"/>
    <mergeCell ref="U1040:V1040"/>
    <mergeCell ref="D1041:E1041"/>
    <mergeCell ref="F1041:H1041"/>
    <mergeCell ref="K1041:N1041"/>
    <mergeCell ref="P1041:Q1041"/>
    <mergeCell ref="R1041:S1041"/>
    <mergeCell ref="U1041:V1041"/>
    <mergeCell ref="D1040:E1040"/>
    <mergeCell ref="U1042:V1042"/>
    <mergeCell ref="D1043:E1043"/>
    <mergeCell ref="F1043:H1043"/>
    <mergeCell ref="K1043:N1043"/>
    <mergeCell ref="P1043:Q1043"/>
    <mergeCell ref="R1043:S1043"/>
    <mergeCell ref="U1043:V1043"/>
    <mergeCell ref="D1042:E1042"/>
    <mergeCell ref="F1042:H1042"/>
    <mergeCell ref="K1042:N1042"/>
    <mergeCell ref="U1045:V1045"/>
    <mergeCell ref="D1044:E1044"/>
    <mergeCell ref="F1044:H1044"/>
    <mergeCell ref="K1044:N1044"/>
    <mergeCell ref="P1044:Q1044"/>
    <mergeCell ref="R1044:S1044"/>
    <mergeCell ref="F1046:H1046"/>
    <mergeCell ref="K1046:N1046"/>
    <mergeCell ref="P1046:Q1046"/>
    <mergeCell ref="R1046:S1046"/>
    <mergeCell ref="U1044:V1044"/>
    <mergeCell ref="D1045:E1045"/>
    <mergeCell ref="F1045:H1045"/>
    <mergeCell ref="K1045:N1045"/>
    <mergeCell ref="P1045:Q1045"/>
    <mergeCell ref="R1045:S1045"/>
    <mergeCell ref="P1048:Q1048"/>
    <mergeCell ref="R1048:S1048"/>
    <mergeCell ref="U1046:V1046"/>
    <mergeCell ref="D1047:E1047"/>
    <mergeCell ref="F1047:H1047"/>
    <mergeCell ref="K1047:N1047"/>
    <mergeCell ref="P1047:Q1047"/>
    <mergeCell ref="R1047:S1047"/>
    <mergeCell ref="U1047:V1047"/>
    <mergeCell ref="D1046:E1046"/>
    <mergeCell ref="U1048:V1048"/>
    <mergeCell ref="D1049:E1049"/>
    <mergeCell ref="F1049:H1049"/>
    <mergeCell ref="K1049:N1049"/>
    <mergeCell ref="P1049:Q1049"/>
    <mergeCell ref="R1049:S1049"/>
    <mergeCell ref="U1049:V1049"/>
    <mergeCell ref="D1048:E1048"/>
    <mergeCell ref="F1048:H1048"/>
    <mergeCell ref="K1048:N1048"/>
    <mergeCell ref="U1051:V1051"/>
    <mergeCell ref="D1050:E1050"/>
    <mergeCell ref="F1050:H1050"/>
    <mergeCell ref="K1050:N1050"/>
    <mergeCell ref="P1050:Q1050"/>
    <mergeCell ref="R1050:S1050"/>
    <mergeCell ref="F1052:H1052"/>
    <mergeCell ref="K1052:N1052"/>
    <mergeCell ref="P1052:Q1052"/>
    <mergeCell ref="R1052:S1052"/>
    <mergeCell ref="U1050:V1050"/>
    <mergeCell ref="D1051:E1051"/>
    <mergeCell ref="F1051:H1051"/>
    <mergeCell ref="K1051:N1051"/>
    <mergeCell ref="P1051:Q1051"/>
    <mergeCell ref="R1051:S1051"/>
    <mergeCell ref="P1054:Q1054"/>
    <mergeCell ref="R1054:S1054"/>
    <mergeCell ref="U1052:V1052"/>
    <mergeCell ref="D1053:E1053"/>
    <mergeCell ref="F1053:H1053"/>
    <mergeCell ref="K1053:N1053"/>
    <mergeCell ref="P1053:Q1053"/>
    <mergeCell ref="R1053:S1053"/>
    <mergeCell ref="U1053:V1053"/>
    <mergeCell ref="D1052:E1052"/>
    <mergeCell ref="U1054:V1054"/>
    <mergeCell ref="D1055:E1055"/>
    <mergeCell ref="F1055:H1055"/>
    <mergeCell ref="K1055:N1055"/>
    <mergeCell ref="P1055:Q1055"/>
    <mergeCell ref="R1055:S1055"/>
    <mergeCell ref="U1055:V1055"/>
    <mergeCell ref="D1054:E1054"/>
    <mergeCell ref="F1054:H1054"/>
    <mergeCell ref="K1054:N1054"/>
    <mergeCell ref="U1057:V1057"/>
    <mergeCell ref="D1056:E1056"/>
    <mergeCell ref="F1056:H1056"/>
    <mergeCell ref="K1056:N1056"/>
    <mergeCell ref="P1056:Q1056"/>
    <mergeCell ref="R1056:S1056"/>
    <mergeCell ref="F1058:H1058"/>
    <mergeCell ref="K1058:N1058"/>
    <mergeCell ref="P1058:Q1058"/>
    <mergeCell ref="R1058:S1058"/>
    <mergeCell ref="U1056:V1056"/>
    <mergeCell ref="D1057:E1057"/>
    <mergeCell ref="F1057:H1057"/>
    <mergeCell ref="K1057:N1057"/>
    <mergeCell ref="P1057:Q1057"/>
    <mergeCell ref="R1057:S1057"/>
    <mergeCell ref="P1060:Q1060"/>
    <mergeCell ref="R1060:S1060"/>
    <mergeCell ref="U1058:V1058"/>
    <mergeCell ref="D1059:E1059"/>
    <mergeCell ref="F1059:H1059"/>
    <mergeCell ref="K1059:N1059"/>
    <mergeCell ref="P1059:Q1059"/>
    <mergeCell ref="R1059:S1059"/>
    <mergeCell ref="U1059:V1059"/>
    <mergeCell ref="D1058:E1058"/>
    <mergeCell ref="U1060:V1060"/>
    <mergeCell ref="D1061:E1061"/>
    <mergeCell ref="F1061:H1061"/>
    <mergeCell ref="K1061:N1061"/>
    <mergeCell ref="P1061:Q1061"/>
    <mergeCell ref="R1061:S1061"/>
    <mergeCell ref="U1061:V1061"/>
    <mergeCell ref="D1060:E1060"/>
    <mergeCell ref="F1060:H1060"/>
    <mergeCell ref="K1060:N1060"/>
    <mergeCell ref="U1063:V1063"/>
    <mergeCell ref="D1062:E1062"/>
    <mergeCell ref="F1062:H1062"/>
    <mergeCell ref="K1062:N1062"/>
    <mergeCell ref="P1062:Q1062"/>
    <mergeCell ref="R1062:S1062"/>
    <mergeCell ref="F1064:H1064"/>
    <mergeCell ref="K1064:N1064"/>
    <mergeCell ref="P1064:Q1064"/>
    <mergeCell ref="R1064:S1064"/>
    <mergeCell ref="U1062:V1062"/>
    <mergeCell ref="D1063:E1063"/>
    <mergeCell ref="F1063:H1063"/>
    <mergeCell ref="K1063:N1063"/>
    <mergeCell ref="P1063:Q1063"/>
    <mergeCell ref="R1063:S1063"/>
    <mergeCell ref="P1066:Q1066"/>
    <mergeCell ref="R1066:S1066"/>
    <mergeCell ref="U1064:V1064"/>
    <mergeCell ref="D1065:E1065"/>
    <mergeCell ref="F1065:H1065"/>
    <mergeCell ref="K1065:N1065"/>
    <mergeCell ref="P1065:Q1065"/>
    <mergeCell ref="R1065:S1065"/>
    <mergeCell ref="U1065:V1065"/>
    <mergeCell ref="D1064:E1064"/>
    <mergeCell ref="U1066:V1066"/>
    <mergeCell ref="D1067:E1067"/>
    <mergeCell ref="F1067:H1067"/>
    <mergeCell ref="K1067:N1067"/>
    <mergeCell ref="P1067:Q1067"/>
    <mergeCell ref="R1067:S1067"/>
    <mergeCell ref="U1067:V1067"/>
    <mergeCell ref="D1066:E1066"/>
    <mergeCell ref="F1066:H1066"/>
    <mergeCell ref="K1066:N1066"/>
    <mergeCell ref="U1069:V1069"/>
    <mergeCell ref="D1068:E1068"/>
    <mergeCell ref="F1068:H1068"/>
    <mergeCell ref="K1068:N1068"/>
    <mergeCell ref="P1068:Q1068"/>
    <mergeCell ref="R1068:S1068"/>
    <mergeCell ref="F1070:H1070"/>
    <mergeCell ref="K1070:N1070"/>
    <mergeCell ref="P1070:Q1070"/>
    <mergeCell ref="R1070:S1070"/>
    <mergeCell ref="U1068:V1068"/>
    <mergeCell ref="D1069:E1069"/>
    <mergeCell ref="F1069:H1069"/>
    <mergeCell ref="K1069:N1069"/>
    <mergeCell ref="P1069:Q1069"/>
    <mergeCell ref="R1069:S1069"/>
    <mergeCell ref="P1072:Q1072"/>
    <mergeCell ref="R1072:S1072"/>
    <mergeCell ref="U1070:V1070"/>
    <mergeCell ref="D1071:E1071"/>
    <mergeCell ref="F1071:H1071"/>
    <mergeCell ref="K1071:N1071"/>
    <mergeCell ref="P1071:Q1071"/>
    <mergeCell ref="R1071:S1071"/>
    <mergeCell ref="U1071:V1071"/>
    <mergeCell ref="D1070:E1070"/>
    <mergeCell ref="U1072:V1072"/>
    <mergeCell ref="D1073:E1073"/>
    <mergeCell ref="F1073:H1073"/>
    <mergeCell ref="K1073:N1073"/>
    <mergeCell ref="P1073:Q1073"/>
    <mergeCell ref="R1073:S1073"/>
    <mergeCell ref="U1073:V1073"/>
    <mergeCell ref="D1072:E1072"/>
    <mergeCell ref="F1072:H1072"/>
    <mergeCell ref="K1072:N1072"/>
    <mergeCell ref="U1075:V1075"/>
    <mergeCell ref="D1074:E1074"/>
    <mergeCell ref="F1074:H1074"/>
    <mergeCell ref="K1074:N1074"/>
    <mergeCell ref="P1074:Q1074"/>
    <mergeCell ref="R1074:S1074"/>
    <mergeCell ref="F1076:H1076"/>
    <mergeCell ref="K1076:N1076"/>
    <mergeCell ref="P1076:Q1076"/>
    <mergeCell ref="R1076:S1076"/>
    <mergeCell ref="U1074:V1074"/>
    <mergeCell ref="D1075:E1075"/>
    <mergeCell ref="F1075:H1075"/>
    <mergeCell ref="K1075:N1075"/>
    <mergeCell ref="P1075:Q1075"/>
    <mergeCell ref="R1075:S1075"/>
    <mergeCell ref="P1078:Q1078"/>
    <mergeCell ref="R1078:S1078"/>
    <mergeCell ref="U1076:V1076"/>
    <mergeCell ref="D1077:E1077"/>
    <mergeCell ref="F1077:H1077"/>
    <mergeCell ref="K1077:N1077"/>
    <mergeCell ref="P1077:Q1077"/>
    <mergeCell ref="R1077:S1077"/>
    <mergeCell ref="U1077:V1077"/>
    <mergeCell ref="D1076:E1076"/>
    <mergeCell ref="U1078:V1078"/>
    <mergeCell ref="D1079:E1079"/>
    <mergeCell ref="F1079:H1079"/>
    <mergeCell ref="K1079:N1079"/>
    <mergeCell ref="P1079:Q1079"/>
    <mergeCell ref="R1079:S1079"/>
    <mergeCell ref="U1079:V1079"/>
    <mergeCell ref="D1078:E1078"/>
    <mergeCell ref="F1078:H1078"/>
    <mergeCell ref="K1078:N1078"/>
    <mergeCell ref="U1081:V1081"/>
    <mergeCell ref="D1080:E1080"/>
    <mergeCell ref="F1080:H1080"/>
    <mergeCell ref="K1080:N1080"/>
    <mergeCell ref="P1080:Q1080"/>
    <mergeCell ref="R1080:S1080"/>
    <mergeCell ref="F1082:H1082"/>
    <mergeCell ref="K1082:N1082"/>
    <mergeCell ref="P1082:Q1082"/>
    <mergeCell ref="R1082:S1082"/>
    <mergeCell ref="U1080:V1080"/>
    <mergeCell ref="D1081:E1081"/>
    <mergeCell ref="F1081:H1081"/>
    <mergeCell ref="K1081:N1081"/>
    <mergeCell ref="P1081:Q1081"/>
    <mergeCell ref="R1081:S1081"/>
    <mergeCell ref="P1084:Q1084"/>
    <mergeCell ref="R1084:S1084"/>
    <mergeCell ref="U1082:V1082"/>
    <mergeCell ref="D1083:E1083"/>
    <mergeCell ref="F1083:H1083"/>
    <mergeCell ref="K1083:N1083"/>
    <mergeCell ref="P1083:Q1083"/>
    <mergeCell ref="R1083:S1083"/>
    <mergeCell ref="U1083:V1083"/>
    <mergeCell ref="D1082:E1082"/>
    <mergeCell ref="U1084:V1084"/>
    <mergeCell ref="D1085:E1085"/>
    <mergeCell ref="F1085:H1085"/>
    <mergeCell ref="K1085:N1085"/>
    <mergeCell ref="P1085:Q1085"/>
    <mergeCell ref="R1085:S1085"/>
    <mergeCell ref="U1085:V1085"/>
    <mergeCell ref="D1084:E1084"/>
    <mergeCell ref="F1084:H1084"/>
    <mergeCell ref="K1084:N1084"/>
    <mergeCell ref="U1087:V1087"/>
    <mergeCell ref="D1086:E1086"/>
    <mergeCell ref="F1086:H1086"/>
    <mergeCell ref="K1086:N1086"/>
    <mergeCell ref="P1086:Q1086"/>
    <mergeCell ref="R1086:S1086"/>
    <mergeCell ref="F1088:H1088"/>
    <mergeCell ref="K1088:N1088"/>
    <mergeCell ref="P1088:Q1088"/>
    <mergeCell ref="R1088:S1088"/>
    <mergeCell ref="U1086:V1086"/>
    <mergeCell ref="D1087:E1087"/>
    <mergeCell ref="F1087:H1087"/>
    <mergeCell ref="K1087:N1087"/>
    <mergeCell ref="P1087:Q1087"/>
    <mergeCell ref="R1087:S1087"/>
    <mergeCell ref="P1090:Q1090"/>
    <mergeCell ref="R1090:S1090"/>
    <mergeCell ref="U1088:V1088"/>
    <mergeCell ref="D1089:E1089"/>
    <mergeCell ref="F1089:H1089"/>
    <mergeCell ref="K1089:N1089"/>
    <mergeCell ref="P1089:Q1089"/>
    <mergeCell ref="R1089:S1089"/>
    <mergeCell ref="U1089:V1089"/>
    <mergeCell ref="D1088:E1088"/>
    <mergeCell ref="U1090:V1090"/>
    <mergeCell ref="D1091:E1091"/>
    <mergeCell ref="F1091:H1091"/>
    <mergeCell ref="K1091:N1091"/>
    <mergeCell ref="P1091:Q1091"/>
    <mergeCell ref="R1091:S1091"/>
    <mergeCell ref="U1091:V1091"/>
    <mergeCell ref="D1090:E1090"/>
    <mergeCell ref="F1090:H1090"/>
    <mergeCell ref="K1090:N1090"/>
    <mergeCell ref="U1093:V1093"/>
    <mergeCell ref="D1092:E1092"/>
    <mergeCell ref="F1092:H1092"/>
    <mergeCell ref="K1092:N1092"/>
    <mergeCell ref="P1092:Q1092"/>
    <mergeCell ref="R1092:S1092"/>
    <mergeCell ref="F1094:H1094"/>
    <mergeCell ref="K1094:N1094"/>
    <mergeCell ref="P1094:Q1094"/>
    <mergeCell ref="R1094:S1094"/>
    <mergeCell ref="U1092:V1092"/>
    <mergeCell ref="D1093:E1093"/>
    <mergeCell ref="F1093:H1093"/>
    <mergeCell ref="K1093:N1093"/>
    <mergeCell ref="P1093:Q1093"/>
    <mergeCell ref="R1093:S1093"/>
    <mergeCell ref="P1096:Q1096"/>
    <mergeCell ref="R1096:S1096"/>
    <mergeCell ref="U1094:V1094"/>
    <mergeCell ref="D1095:E1095"/>
    <mergeCell ref="F1095:H1095"/>
    <mergeCell ref="K1095:N1095"/>
    <mergeCell ref="P1095:Q1095"/>
    <mergeCell ref="R1095:S1095"/>
    <mergeCell ref="U1095:V1095"/>
    <mergeCell ref="D1094:E1094"/>
    <mergeCell ref="U1096:V1096"/>
    <mergeCell ref="D1097:E1097"/>
    <mergeCell ref="F1097:H1097"/>
    <mergeCell ref="K1097:N1097"/>
    <mergeCell ref="P1097:Q1097"/>
    <mergeCell ref="R1097:S1097"/>
    <mergeCell ref="U1097:V1097"/>
    <mergeCell ref="D1096:E1096"/>
    <mergeCell ref="F1096:H1096"/>
    <mergeCell ref="K1096:N1096"/>
    <mergeCell ref="U1099:V1099"/>
    <mergeCell ref="D1098:E1098"/>
    <mergeCell ref="F1098:H1098"/>
    <mergeCell ref="K1098:N1098"/>
    <mergeCell ref="P1098:Q1098"/>
    <mergeCell ref="R1098:S1098"/>
    <mergeCell ref="F1100:H1100"/>
    <mergeCell ref="K1100:N1100"/>
    <mergeCell ref="P1100:Q1100"/>
    <mergeCell ref="R1100:S1100"/>
    <mergeCell ref="U1098:V1098"/>
    <mergeCell ref="D1099:E1099"/>
    <mergeCell ref="F1099:H1099"/>
    <mergeCell ref="K1099:N1099"/>
    <mergeCell ref="P1099:Q1099"/>
    <mergeCell ref="R1099:S1099"/>
    <mergeCell ref="P1102:Q1102"/>
    <mergeCell ref="R1102:S1102"/>
    <mergeCell ref="U1100:V1100"/>
    <mergeCell ref="D1101:E1101"/>
    <mergeCell ref="F1101:H1101"/>
    <mergeCell ref="K1101:N1101"/>
    <mergeCell ref="P1101:Q1101"/>
    <mergeCell ref="R1101:S1101"/>
    <mergeCell ref="U1101:V1101"/>
    <mergeCell ref="D1100:E1100"/>
    <mergeCell ref="U1102:V1102"/>
    <mergeCell ref="D1103:E1103"/>
    <mergeCell ref="F1103:H1103"/>
    <mergeCell ref="K1103:N1103"/>
    <mergeCell ref="P1103:Q1103"/>
    <mergeCell ref="R1103:S1103"/>
    <mergeCell ref="U1103:V1103"/>
    <mergeCell ref="D1102:E1102"/>
    <mergeCell ref="F1102:H1102"/>
    <mergeCell ref="K1102:N1102"/>
    <mergeCell ref="U1105:V1105"/>
    <mergeCell ref="D1104:E1104"/>
    <mergeCell ref="F1104:H1104"/>
    <mergeCell ref="K1104:N1104"/>
    <mergeCell ref="P1104:Q1104"/>
    <mergeCell ref="R1104:S1104"/>
    <mergeCell ref="F1106:H1106"/>
    <mergeCell ref="K1106:N1106"/>
    <mergeCell ref="P1106:Q1106"/>
    <mergeCell ref="R1106:S1106"/>
    <mergeCell ref="U1104:V1104"/>
    <mergeCell ref="D1105:E1105"/>
    <mergeCell ref="F1105:H1105"/>
    <mergeCell ref="K1105:N1105"/>
    <mergeCell ref="P1105:Q1105"/>
    <mergeCell ref="R1105:S1105"/>
    <mergeCell ref="P1108:Q1108"/>
    <mergeCell ref="R1108:S1108"/>
    <mergeCell ref="U1106:V1106"/>
    <mergeCell ref="D1107:E1107"/>
    <mergeCell ref="F1107:H1107"/>
    <mergeCell ref="K1107:N1107"/>
    <mergeCell ref="P1107:Q1107"/>
    <mergeCell ref="R1107:S1107"/>
    <mergeCell ref="U1107:V1107"/>
    <mergeCell ref="D1106:E1106"/>
    <mergeCell ref="U1108:V1108"/>
    <mergeCell ref="D1109:E1109"/>
    <mergeCell ref="F1109:H1109"/>
    <mergeCell ref="K1109:N1109"/>
    <mergeCell ref="P1109:Q1109"/>
    <mergeCell ref="R1109:S1109"/>
    <mergeCell ref="U1109:V1109"/>
    <mergeCell ref="D1108:E1108"/>
    <mergeCell ref="F1108:H1108"/>
    <mergeCell ref="K1108:N1108"/>
    <mergeCell ref="U1111:V1111"/>
    <mergeCell ref="D1110:E1110"/>
    <mergeCell ref="F1110:H1110"/>
    <mergeCell ref="K1110:N1110"/>
    <mergeCell ref="P1110:Q1110"/>
    <mergeCell ref="R1110:S1110"/>
    <mergeCell ref="F1112:H1112"/>
    <mergeCell ref="K1112:N1112"/>
    <mergeCell ref="P1112:Q1112"/>
    <mergeCell ref="R1112:S1112"/>
    <mergeCell ref="U1110:V1110"/>
    <mergeCell ref="D1111:E1111"/>
    <mergeCell ref="F1111:H1111"/>
    <mergeCell ref="K1111:N1111"/>
    <mergeCell ref="P1111:Q1111"/>
    <mergeCell ref="R1111:S1111"/>
    <mergeCell ref="P1114:Q1114"/>
    <mergeCell ref="R1114:S1114"/>
    <mergeCell ref="U1112:V1112"/>
    <mergeCell ref="D1113:E1113"/>
    <mergeCell ref="F1113:H1113"/>
    <mergeCell ref="K1113:N1113"/>
    <mergeCell ref="P1113:Q1113"/>
    <mergeCell ref="R1113:S1113"/>
    <mergeCell ref="U1113:V1113"/>
    <mergeCell ref="D1112:E1112"/>
    <mergeCell ref="U1114:V1114"/>
    <mergeCell ref="D1115:E1115"/>
    <mergeCell ref="F1115:H1115"/>
    <mergeCell ref="K1115:N1115"/>
    <mergeCell ref="P1115:Q1115"/>
    <mergeCell ref="R1115:S1115"/>
    <mergeCell ref="U1115:V1115"/>
    <mergeCell ref="D1114:E1114"/>
    <mergeCell ref="F1114:H1114"/>
    <mergeCell ref="K1114:N1114"/>
    <mergeCell ref="U1117:V1117"/>
    <mergeCell ref="D1116:E1116"/>
    <mergeCell ref="F1116:H1116"/>
    <mergeCell ref="K1116:N1116"/>
    <mergeCell ref="P1116:Q1116"/>
    <mergeCell ref="R1116:S1116"/>
    <mergeCell ref="F1118:H1118"/>
    <mergeCell ref="K1118:N1118"/>
    <mergeCell ref="P1118:Q1118"/>
    <mergeCell ref="R1118:S1118"/>
    <mergeCell ref="U1116:V1116"/>
    <mergeCell ref="D1117:E1117"/>
    <mergeCell ref="F1117:H1117"/>
    <mergeCell ref="K1117:N1117"/>
    <mergeCell ref="P1117:Q1117"/>
    <mergeCell ref="R1117:S1117"/>
    <mergeCell ref="P1120:Q1120"/>
    <mergeCell ref="R1120:S1120"/>
    <mergeCell ref="U1118:V1118"/>
    <mergeCell ref="D1119:E1119"/>
    <mergeCell ref="F1119:H1119"/>
    <mergeCell ref="K1119:N1119"/>
    <mergeCell ref="P1119:Q1119"/>
    <mergeCell ref="R1119:S1119"/>
    <mergeCell ref="U1119:V1119"/>
    <mergeCell ref="D1118:E1118"/>
    <mergeCell ref="U1120:V1120"/>
    <mergeCell ref="D1121:E1121"/>
    <mergeCell ref="F1121:H1121"/>
    <mergeCell ref="K1121:N1121"/>
    <mergeCell ref="P1121:Q1121"/>
    <mergeCell ref="R1121:S1121"/>
    <mergeCell ref="U1121:V1121"/>
    <mergeCell ref="D1120:E1120"/>
    <mergeCell ref="F1120:H1120"/>
    <mergeCell ref="K1120:N1120"/>
    <mergeCell ref="U1123:V1123"/>
    <mergeCell ref="D1122:E1122"/>
    <mergeCell ref="F1122:H1122"/>
    <mergeCell ref="K1122:N1122"/>
    <mergeCell ref="P1122:Q1122"/>
    <mergeCell ref="R1122:S1122"/>
    <mergeCell ref="F1124:H1124"/>
    <mergeCell ref="K1124:N1124"/>
    <mergeCell ref="P1124:Q1124"/>
    <mergeCell ref="R1124:S1124"/>
    <mergeCell ref="U1122:V1122"/>
    <mergeCell ref="D1123:E1123"/>
    <mergeCell ref="F1123:H1123"/>
    <mergeCell ref="K1123:N1123"/>
    <mergeCell ref="P1123:Q1123"/>
    <mergeCell ref="R1123:S1123"/>
    <mergeCell ref="P1126:Q1126"/>
    <mergeCell ref="R1126:S1126"/>
    <mergeCell ref="U1124:V1124"/>
    <mergeCell ref="D1125:E1125"/>
    <mergeCell ref="F1125:H1125"/>
    <mergeCell ref="K1125:N1125"/>
    <mergeCell ref="P1125:Q1125"/>
    <mergeCell ref="R1125:S1125"/>
    <mergeCell ref="U1125:V1125"/>
    <mergeCell ref="D1124:E1124"/>
    <mergeCell ref="U1126:V1126"/>
    <mergeCell ref="D1127:E1127"/>
    <mergeCell ref="F1127:H1127"/>
    <mergeCell ref="K1127:N1127"/>
    <mergeCell ref="P1127:Q1127"/>
    <mergeCell ref="R1127:S1127"/>
    <mergeCell ref="U1127:V1127"/>
    <mergeCell ref="D1126:E1126"/>
    <mergeCell ref="F1126:H1126"/>
    <mergeCell ref="K1126:N1126"/>
    <mergeCell ref="U1129:V1129"/>
    <mergeCell ref="D1128:E1128"/>
    <mergeCell ref="F1128:H1128"/>
    <mergeCell ref="K1128:N1128"/>
    <mergeCell ref="P1128:Q1128"/>
    <mergeCell ref="R1128:S1128"/>
    <mergeCell ref="F1130:H1130"/>
    <mergeCell ref="K1130:N1130"/>
    <mergeCell ref="P1130:Q1130"/>
    <mergeCell ref="R1130:S1130"/>
    <mergeCell ref="U1128:V1128"/>
    <mergeCell ref="D1129:E1129"/>
    <mergeCell ref="F1129:H1129"/>
    <mergeCell ref="K1129:N1129"/>
    <mergeCell ref="P1129:Q1129"/>
    <mergeCell ref="R1129:S1129"/>
    <mergeCell ref="P1132:Q1132"/>
    <mergeCell ref="R1132:S1132"/>
    <mergeCell ref="U1130:V1130"/>
    <mergeCell ref="D1131:E1131"/>
    <mergeCell ref="F1131:H1131"/>
    <mergeCell ref="K1131:N1131"/>
    <mergeCell ref="P1131:Q1131"/>
    <mergeCell ref="R1131:S1131"/>
    <mergeCell ref="U1131:V1131"/>
    <mergeCell ref="D1130:E1130"/>
    <mergeCell ref="U1132:V1132"/>
    <mergeCell ref="D1133:E1133"/>
    <mergeCell ref="F1133:H1133"/>
    <mergeCell ref="K1133:N1133"/>
    <mergeCell ref="P1133:Q1133"/>
    <mergeCell ref="R1133:S1133"/>
    <mergeCell ref="U1133:V1133"/>
    <mergeCell ref="D1132:E1132"/>
    <mergeCell ref="F1132:H1132"/>
    <mergeCell ref="K1132:N1132"/>
    <mergeCell ref="U1135:V1135"/>
    <mergeCell ref="D1134:E1134"/>
    <mergeCell ref="F1134:H1134"/>
    <mergeCell ref="K1134:N1134"/>
    <mergeCell ref="P1134:Q1134"/>
    <mergeCell ref="R1134:S1134"/>
    <mergeCell ref="F1136:H1136"/>
    <mergeCell ref="K1136:N1136"/>
    <mergeCell ref="P1136:Q1136"/>
    <mergeCell ref="R1136:S1136"/>
    <mergeCell ref="U1134:V1134"/>
    <mergeCell ref="D1135:E1135"/>
    <mergeCell ref="F1135:H1135"/>
    <mergeCell ref="K1135:N1135"/>
    <mergeCell ref="P1135:Q1135"/>
    <mergeCell ref="R1135:S1135"/>
    <mergeCell ref="P1138:Q1138"/>
    <mergeCell ref="R1138:S1138"/>
    <mergeCell ref="U1136:V1136"/>
    <mergeCell ref="D1137:E1137"/>
    <mergeCell ref="F1137:H1137"/>
    <mergeCell ref="K1137:N1137"/>
    <mergeCell ref="P1137:Q1137"/>
    <mergeCell ref="R1137:S1137"/>
    <mergeCell ref="U1137:V1137"/>
    <mergeCell ref="D1136:E1136"/>
    <mergeCell ref="U1138:V1138"/>
    <mergeCell ref="D1139:E1139"/>
    <mergeCell ref="F1139:H1139"/>
    <mergeCell ref="K1139:N1139"/>
    <mergeCell ref="P1139:Q1139"/>
    <mergeCell ref="R1139:S1139"/>
    <mergeCell ref="U1139:V1139"/>
    <mergeCell ref="D1138:E1138"/>
    <mergeCell ref="F1138:H1138"/>
    <mergeCell ref="K1138:N1138"/>
    <mergeCell ref="U1141:V1141"/>
    <mergeCell ref="D1140:E1140"/>
    <mergeCell ref="F1140:H1140"/>
    <mergeCell ref="K1140:N1140"/>
    <mergeCell ref="P1140:Q1140"/>
    <mergeCell ref="R1140:S1140"/>
    <mergeCell ref="F1142:H1142"/>
    <mergeCell ref="K1142:N1142"/>
    <mergeCell ref="P1142:Q1142"/>
    <mergeCell ref="R1142:S1142"/>
    <mergeCell ref="U1140:V1140"/>
    <mergeCell ref="D1141:E1141"/>
    <mergeCell ref="F1141:H1141"/>
    <mergeCell ref="K1141:N1141"/>
    <mergeCell ref="P1141:Q1141"/>
    <mergeCell ref="R1141:S1141"/>
    <mergeCell ref="P1144:Q1144"/>
    <mergeCell ref="R1144:S1144"/>
    <mergeCell ref="U1142:V1142"/>
    <mergeCell ref="D1143:E1143"/>
    <mergeCell ref="F1143:H1143"/>
    <mergeCell ref="K1143:N1143"/>
    <mergeCell ref="P1143:Q1143"/>
    <mergeCell ref="R1143:S1143"/>
    <mergeCell ref="U1143:V1143"/>
    <mergeCell ref="D1142:E1142"/>
    <mergeCell ref="U1144:V1144"/>
    <mergeCell ref="D1145:E1145"/>
    <mergeCell ref="F1145:H1145"/>
    <mergeCell ref="K1145:N1145"/>
    <mergeCell ref="P1145:Q1145"/>
    <mergeCell ref="R1145:S1145"/>
    <mergeCell ref="U1145:V1145"/>
    <mergeCell ref="D1144:E1144"/>
    <mergeCell ref="F1144:H1144"/>
    <mergeCell ref="K1144:N1144"/>
    <mergeCell ref="U1147:V1147"/>
    <mergeCell ref="D1146:E1146"/>
    <mergeCell ref="F1146:H1146"/>
    <mergeCell ref="K1146:N1146"/>
    <mergeCell ref="P1146:Q1146"/>
    <mergeCell ref="R1146:S1146"/>
    <mergeCell ref="F1148:H1148"/>
    <mergeCell ref="K1148:N1148"/>
    <mergeCell ref="P1148:Q1148"/>
    <mergeCell ref="R1148:S1148"/>
    <mergeCell ref="U1146:V1146"/>
    <mergeCell ref="D1147:E1147"/>
    <mergeCell ref="F1147:H1147"/>
    <mergeCell ref="K1147:N1147"/>
    <mergeCell ref="P1147:Q1147"/>
    <mergeCell ref="R1147:S1147"/>
    <mergeCell ref="P1150:Q1150"/>
    <mergeCell ref="R1150:S1150"/>
    <mergeCell ref="U1148:V1148"/>
    <mergeCell ref="D1149:E1149"/>
    <mergeCell ref="F1149:H1149"/>
    <mergeCell ref="K1149:N1149"/>
    <mergeCell ref="P1149:Q1149"/>
    <mergeCell ref="R1149:S1149"/>
    <mergeCell ref="U1149:V1149"/>
    <mergeCell ref="D1148:E1148"/>
    <mergeCell ref="U1150:V1150"/>
    <mergeCell ref="D1151:E1151"/>
    <mergeCell ref="F1151:H1151"/>
    <mergeCell ref="K1151:N1151"/>
    <mergeCell ref="P1151:Q1151"/>
    <mergeCell ref="R1151:S1151"/>
    <mergeCell ref="U1151:V1151"/>
    <mergeCell ref="D1150:E1150"/>
    <mergeCell ref="F1150:H1150"/>
    <mergeCell ref="K1150:N1150"/>
    <mergeCell ref="U1153:V1153"/>
    <mergeCell ref="D1152:E1152"/>
    <mergeCell ref="F1152:H1152"/>
    <mergeCell ref="K1152:N1152"/>
    <mergeCell ref="P1152:Q1152"/>
    <mergeCell ref="R1152:S1152"/>
    <mergeCell ref="F1154:H1154"/>
    <mergeCell ref="K1154:N1154"/>
    <mergeCell ref="P1154:Q1154"/>
    <mergeCell ref="R1154:S1154"/>
    <mergeCell ref="U1152:V1152"/>
    <mergeCell ref="D1153:E1153"/>
    <mergeCell ref="F1153:H1153"/>
    <mergeCell ref="K1153:N1153"/>
    <mergeCell ref="P1153:Q1153"/>
    <mergeCell ref="R1153:S1153"/>
    <mergeCell ref="P1156:Q1156"/>
    <mergeCell ref="R1156:S1156"/>
    <mergeCell ref="U1154:V1154"/>
    <mergeCell ref="D1155:E1155"/>
    <mergeCell ref="F1155:H1155"/>
    <mergeCell ref="K1155:N1155"/>
    <mergeCell ref="P1155:Q1155"/>
    <mergeCell ref="R1155:S1155"/>
    <mergeCell ref="U1155:V1155"/>
    <mergeCell ref="D1154:E1154"/>
    <mergeCell ref="U1156:V1156"/>
    <mergeCell ref="D1157:E1157"/>
    <mergeCell ref="F1157:H1157"/>
    <mergeCell ref="K1157:N1157"/>
    <mergeCell ref="P1157:Q1157"/>
    <mergeCell ref="R1157:S1157"/>
    <mergeCell ref="U1157:V1157"/>
    <mergeCell ref="D1156:E1156"/>
    <mergeCell ref="F1156:H1156"/>
    <mergeCell ref="K1156:N1156"/>
    <mergeCell ref="U1159:V1159"/>
    <mergeCell ref="D1158:E1158"/>
    <mergeCell ref="F1158:H1158"/>
    <mergeCell ref="K1158:N1158"/>
    <mergeCell ref="P1158:Q1158"/>
    <mergeCell ref="R1158:S1158"/>
    <mergeCell ref="F1160:H1160"/>
    <mergeCell ref="K1160:N1160"/>
    <mergeCell ref="P1160:Q1160"/>
    <mergeCell ref="R1160:S1160"/>
    <mergeCell ref="U1158:V1158"/>
    <mergeCell ref="D1159:E1159"/>
    <mergeCell ref="F1159:H1159"/>
    <mergeCell ref="K1159:N1159"/>
    <mergeCell ref="P1159:Q1159"/>
    <mergeCell ref="R1159:S1159"/>
    <mergeCell ref="P1162:Q1162"/>
    <mergeCell ref="R1162:S1162"/>
    <mergeCell ref="U1160:V1160"/>
    <mergeCell ref="D1161:E1161"/>
    <mergeCell ref="F1161:H1161"/>
    <mergeCell ref="K1161:N1161"/>
    <mergeCell ref="P1161:Q1161"/>
    <mergeCell ref="R1161:S1161"/>
    <mergeCell ref="U1161:V1161"/>
    <mergeCell ref="D1160:E1160"/>
    <mergeCell ref="U1162:V1162"/>
    <mergeCell ref="D1163:E1163"/>
    <mergeCell ref="F1163:H1163"/>
    <mergeCell ref="K1163:N1163"/>
    <mergeCell ref="P1163:Q1163"/>
    <mergeCell ref="R1163:S1163"/>
    <mergeCell ref="U1163:V1163"/>
    <mergeCell ref="D1162:E1162"/>
    <mergeCell ref="F1162:H1162"/>
    <mergeCell ref="K1162:N1162"/>
    <mergeCell ref="U1165:V1165"/>
    <mergeCell ref="D1164:E1164"/>
    <mergeCell ref="F1164:H1164"/>
    <mergeCell ref="K1164:N1164"/>
    <mergeCell ref="P1164:Q1164"/>
    <mergeCell ref="R1164:S1164"/>
    <mergeCell ref="F1166:H1166"/>
    <mergeCell ref="K1166:N1166"/>
    <mergeCell ref="P1166:Q1166"/>
    <mergeCell ref="R1166:S1166"/>
    <mergeCell ref="U1164:V1164"/>
    <mergeCell ref="D1165:E1165"/>
    <mergeCell ref="F1165:H1165"/>
    <mergeCell ref="K1165:N1165"/>
    <mergeCell ref="P1165:Q1165"/>
    <mergeCell ref="R1165:S1165"/>
    <mergeCell ref="P1168:Q1168"/>
    <mergeCell ref="R1168:S1168"/>
    <mergeCell ref="U1166:V1166"/>
    <mergeCell ref="D1167:E1167"/>
    <mergeCell ref="F1167:H1167"/>
    <mergeCell ref="K1167:N1167"/>
    <mergeCell ref="P1167:Q1167"/>
    <mergeCell ref="R1167:S1167"/>
    <mergeCell ref="U1167:V1167"/>
    <mergeCell ref="D1166:E1166"/>
    <mergeCell ref="U1168:V1168"/>
    <mergeCell ref="D1169:E1169"/>
    <mergeCell ref="F1169:H1169"/>
    <mergeCell ref="K1169:N1169"/>
    <mergeCell ref="P1169:Q1169"/>
    <mergeCell ref="R1169:S1169"/>
    <mergeCell ref="U1169:V1169"/>
    <mergeCell ref="D1168:E1168"/>
    <mergeCell ref="F1168:H1168"/>
    <mergeCell ref="K1168:N1168"/>
    <mergeCell ref="U1171:V1171"/>
    <mergeCell ref="D1170:E1170"/>
    <mergeCell ref="F1170:H1170"/>
    <mergeCell ref="K1170:N1170"/>
    <mergeCell ref="P1170:Q1170"/>
    <mergeCell ref="R1170:S1170"/>
    <mergeCell ref="F1172:H1172"/>
    <mergeCell ref="K1172:N1172"/>
    <mergeCell ref="P1172:Q1172"/>
    <mergeCell ref="R1172:S1172"/>
    <mergeCell ref="U1170:V1170"/>
    <mergeCell ref="D1171:E1171"/>
    <mergeCell ref="F1171:H1171"/>
    <mergeCell ref="K1171:N1171"/>
    <mergeCell ref="P1171:Q1171"/>
    <mergeCell ref="R1171:S1171"/>
    <mergeCell ref="P1174:Q1174"/>
    <mergeCell ref="R1174:S1174"/>
    <mergeCell ref="U1172:V1172"/>
    <mergeCell ref="D1173:E1173"/>
    <mergeCell ref="F1173:H1173"/>
    <mergeCell ref="K1173:N1173"/>
    <mergeCell ref="P1173:Q1173"/>
    <mergeCell ref="R1173:S1173"/>
    <mergeCell ref="U1173:V1173"/>
    <mergeCell ref="D1172:E1172"/>
    <mergeCell ref="U1174:V1174"/>
    <mergeCell ref="D1175:E1175"/>
    <mergeCell ref="F1175:H1175"/>
    <mergeCell ref="K1175:N1175"/>
    <mergeCell ref="P1175:Q1175"/>
    <mergeCell ref="R1175:S1175"/>
    <mergeCell ref="U1175:V1175"/>
    <mergeCell ref="D1174:E1174"/>
    <mergeCell ref="F1174:H1174"/>
    <mergeCell ref="K1174:N1174"/>
    <mergeCell ref="U1177:V1177"/>
    <mergeCell ref="D1176:E1176"/>
    <mergeCell ref="F1176:H1176"/>
    <mergeCell ref="K1176:N1176"/>
    <mergeCell ref="P1176:Q1176"/>
    <mergeCell ref="R1176:S1176"/>
    <mergeCell ref="F1178:H1178"/>
    <mergeCell ref="K1178:N1178"/>
    <mergeCell ref="P1178:Q1178"/>
    <mergeCell ref="R1178:S1178"/>
    <mergeCell ref="U1176:V1176"/>
    <mergeCell ref="D1177:E1177"/>
    <mergeCell ref="F1177:H1177"/>
    <mergeCell ref="K1177:N1177"/>
    <mergeCell ref="P1177:Q1177"/>
    <mergeCell ref="R1177:S1177"/>
    <mergeCell ref="P1180:Q1180"/>
    <mergeCell ref="R1180:S1180"/>
    <mergeCell ref="U1178:V1178"/>
    <mergeCell ref="D1179:E1179"/>
    <mergeCell ref="F1179:H1179"/>
    <mergeCell ref="K1179:N1179"/>
    <mergeCell ref="P1179:Q1179"/>
    <mergeCell ref="R1179:S1179"/>
    <mergeCell ref="U1179:V1179"/>
    <mergeCell ref="D1178:E1178"/>
    <mergeCell ref="U1180:V1180"/>
    <mergeCell ref="D1181:E1181"/>
    <mergeCell ref="F1181:H1181"/>
    <mergeCell ref="K1181:N1181"/>
    <mergeCell ref="P1181:Q1181"/>
    <mergeCell ref="R1181:S1181"/>
    <mergeCell ref="U1181:V1181"/>
    <mergeCell ref="D1180:E1180"/>
    <mergeCell ref="F1180:H1180"/>
    <mergeCell ref="K1180:N1180"/>
    <mergeCell ref="U1183:V1183"/>
    <mergeCell ref="D1182:E1182"/>
    <mergeCell ref="F1182:H1182"/>
    <mergeCell ref="K1182:N1182"/>
    <mergeCell ref="P1182:Q1182"/>
    <mergeCell ref="R1182:S1182"/>
    <mergeCell ref="F1184:H1184"/>
    <mergeCell ref="K1184:N1184"/>
    <mergeCell ref="P1184:Q1184"/>
    <mergeCell ref="R1184:S1184"/>
    <mergeCell ref="U1182:V1182"/>
    <mergeCell ref="D1183:E1183"/>
    <mergeCell ref="F1183:H1183"/>
    <mergeCell ref="K1183:N1183"/>
    <mergeCell ref="P1183:Q1183"/>
    <mergeCell ref="R1183:S1183"/>
    <mergeCell ref="P1186:Q1186"/>
    <mergeCell ref="R1186:S1186"/>
    <mergeCell ref="U1184:V1184"/>
    <mergeCell ref="D1185:E1185"/>
    <mergeCell ref="F1185:H1185"/>
    <mergeCell ref="K1185:N1185"/>
    <mergeCell ref="P1185:Q1185"/>
    <mergeCell ref="R1185:S1185"/>
    <mergeCell ref="U1185:V1185"/>
    <mergeCell ref="D1184:E1184"/>
    <mergeCell ref="U1186:V1186"/>
    <mergeCell ref="D1187:E1187"/>
    <mergeCell ref="F1187:H1187"/>
    <mergeCell ref="K1187:N1187"/>
    <mergeCell ref="P1187:Q1187"/>
    <mergeCell ref="R1187:S1187"/>
    <mergeCell ref="U1187:V1187"/>
    <mergeCell ref="D1186:E1186"/>
    <mergeCell ref="F1186:H1186"/>
    <mergeCell ref="K1186:N1186"/>
    <mergeCell ref="U1189:V1189"/>
    <mergeCell ref="D1188:E1188"/>
    <mergeCell ref="F1188:H1188"/>
    <mergeCell ref="K1188:N1188"/>
    <mergeCell ref="P1188:Q1188"/>
    <mergeCell ref="R1188:S1188"/>
    <mergeCell ref="F1190:H1190"/>
    <mergeCell ref="K1190:N1190"/>
    <mergeCell ref="P1190:Q1190"/>
    <mergeCell ref="R1190:S1190"/>
    <mergeCell ref="U1188:V1188"/>
    <mergeCell ref="D1189:E1189"/>
    <mergeCell ref="F1189:H1189"/>
    <mergeCell ref="K1189:N1189"/>
    <mergeCell ref="P1189:Q1189"/>
    <mergeCell ref="R1189:S1189"/>
    <mergeCell ref="P1192:Q1192"/>
    <mergeCell ref="R1192:S1192"/>
    <mergeCell ref="U1190:V1190"/>
    <mergeCell ref="D1191:E1191"/>
    <mergeCell ref="F1191:H1191"/>
    <mergeCell ref="K1191:N1191"/>
    <mergeCell ref="P1191:Q1191"/>
    <mergeCell ref="R1191:S1191"/>
    <mergeCell ref="U1191:V1191"/>
    <mergeCell ref="D1190:E1190"/>
    <mergeCell ref="U1192:V1192"/>
    <mergeCell ref="D1193:E1193"/>
    <mergeCell ref="F1193:H1193"/>
    <mergeCell ref="K1193:N1193"/>
    <mergeCell ref="P1193:Q1193"/>
    <mergeCell ref="R1193:S1193"/>
    <mergeCell ref="U1193:V1193"/>
    <mergeCell ref="D1192:E1192"/>
    <mergeCell ref="F1192:H1192"/>
    <mergeCell ref="K1192:N1192"/>
    <mergeCell ref="U1195:V1195"/>
    <mergeCell ref="D1194:E1194"/>
    <mergeCell ref="F1194:H1194"/>
    <mergeCell ref="K1194:N1194"/>
    <mergeCell ref="P1194:Q1194"/>
    <mergeCell ref="R1194:S1194"/>
    <mergeCell ref="F1196:H1196"/>
    <mergeCell ref="K1196:N1196"/>
    <mergeCell ref="P1196:Q1196"/>
    <mergeCell ref="R1196:S1196"/>
    <mergeCell ref="U1194:V1194"/>
    <mergeCell ref="D1195:E1195"/>
    <mergeCell ref="F1195:H1195"/>
    <mergeCell ref="K1195:N1195"/>
    <mergeCell ref="P1195:Q1195"/>
    <mergeCell ref="R1195:S1195"/>
    <mergeCell ref="P1198:Q1198"/>
    <mergeCell ref="R1198:S1198"/>
    <mergeCell ref="U1196:V1196"/>
    <mergeCell ref="D1197:E1197"/>
    <mergeCell ref="F1197:H1197"/>
    <mergeCell ref="K1197:N1197"/>
    <mergeCell ref="P1197:Q1197"/>
    <mergeCell ref="R1197:S1197"/>
    <mergeCell ref="U1197:V1197"/>
    <mergeCell ref="D1196:E1196"/>
    <mergeCell ref="U1198:V1198"/>
    <mergeCell ref="D1199:E1199"/>
    <mergeCell ref="F1199:H1199"/>
    <mergeCell ref="K1199:N1199"/>
    <mergeCell ref="P1199:Q1199"/>
    <mergeCell ref="R1199:S1199"/>
    <mergeCell ref="U1199:V1199"/>
    <mergeCell ref="D1198:E1198"/>
    <mergeCell ref="F1198:H1198"/>
    <mergeCell ref="K1198:N1198"/>
    <mergeCell ref="U1201:V1201"/>
    <mergeCell ref="D1200:E1200"/>
    <mergeCell ref="F1200:H1200"/>
    <mergeCell ref="K1200:N1200"/>
    <mergeCell ref="P1200:Q1200"/>
    <mergeCell ref="R1200:S1200"/>
    <mergeCell ref="F1202:H1202"/>
    <mergeCell ref="K1202:N1202"/>
    <mergeCell ref="P1202:Q1202"/>
    <mergeCell ref="R1202:S1202"/>
    <mergeCell ref="U1200:V1200"/>
    <mergeCell ref="D1201:E1201"/>
    <mergeCell ref="F1201:H1201"/>
    <mergeCell ref="K1201:N1201"/>
    <mergeCell ref="P1201:Q1201"/>
    <mergeCell ref="R1201:S1201"/>
    <mergeCell ref="P1204:Q1204"/>
    <mergeCell ref="R1204:S1204"/>
    <mergeCell ref="U1202:V1202"/>
    <mergeCell ref="D1203:E1203"/>
    <mergeCell ref="F1203:H1203"/>
    <mergeCell ref="K1203:N1203"/>
    <mergeCell ref="P1203:Q1203"/>
    <mergeCell ref="R1203:S1203"/>
    <mergeCell ref="U1203:V1203"/>
    <mergeCell ref="D1202:E1202"/>
    <mergeCell ref="U1204:V1204"/>
    <mergeCell ref="D1205:E1205"/>
    <mergeCell ref="F1205:H1205"/>
    <mergeCell ref="K1205:N1205"/>
    <mergeCell ref="P1205:Q1205"/>
    <mergeCell ref="R1205:S1205"/>
    <mergeCell ref="U1205:V1205"/>
    <mergeCell ref="D1204:E1204"/>
    <mergeCell ref="F1204:H1204"/>
    <mergeCell ref="K1204:N1204"/>
    <mergeCell ref="U1207:V1207"/>
    <mergeCell ref="D1206:E1206"/>
    <mergeCell ref="F1206:H1206"/>
    <mergeCell ref="K1206:N1206"/>
    <mergeCell ref="P1206:Q1206"/>
    <mergeCell ref="R1206:S1206"/>
    <mergeCell ref="F1208:H1208"/>
    <mergeCell ref="K1208:N1208"/>
    <mergeCell ref="P1208:Q1208"/>
    <mergeCell ref="R1208:S1208"/>
    <mergeCell ref="U1206:V1206"/>
    <mergeCell ref="D1207:E1207"/>
    <mergeCell ref="F1207:H1207"/>
    <mergeCell ref="K1207:N1207"/>
    <mergeCell ref="P1207:Q1207"/>
    <mergeCell ref="R1207:S1207"/>
    <mergeCell ref="P1210:Q1210"/>
    <mergeCell ref="R1210:S1210"/>
    <mergeCell ref="U1208:V1208"/>
    <mergeCell ref="D1209:E1209"/>
    <mergeCell ref="F1209:H1209"/>
    <mergeCell ref="K1209:N1209"/>
    <mergeCell ref="P1209:Q1209"/>
    <mergeCell ref="R1209:S1209"/>
    <mergeCell ref="U1209:V1209"/>
    <mergeCell ref="D1208:E1208"/>
    <mergeCell ref="U1210:V1210"/>
    <mergeCell ref="D1211:E1211"/>
    <mergeCell ref="F1211:H1211"/>
    <mergeCell ref="K1211:N1211"/>
    <mergeCell ref="P1211:Q1211"/>
    <mergeCell ref="R1211:S1211"/>
    <mergeCell ref="U1211:V1211"/>
    <mergeCell ref="D1210:E1210"/>
    <mergeCell ref="F1210:H1210"/>
    <mergeCell ref="K1210:N1210"/>
    <mergeCell ref="U1213:V1213"/>
    <mergeCell ref="D1212:E1212"/>
    <mergeCell ref="F1212:H1212"/>
    <mergeCell ref="K1212:N1212"/>
    <mergeCell ref="P1212:Q1212"/>
    <mergeCell ref="R1212:S1212"/>
    <mergeCell ref="F1214:H1214"/>
    <mergeCell ref="K1214:N1214"/>
    <mergeCell ref="P1214:Q1214"/>
    <mergeCell ref="R1214:S1214"/>
    <mergeCell ref="U1212:V1212"/>
    <mergeCell ref="D1213:E1213"/>
    <mergeCell ref="F1213:H1213"/>
    <mergeCell ref="K1213:N1213"/>
    <mergeCell ref="P1213:Q1213"/>
    <mergeCell ref="R1213:S1213"/>
    <mergeCell ref="P1216:Q1216"/>
    <mergeCell ref="R1216:S1216"/>
    <mergeCell ref="U1214:V1214"/>
    <mergeCell ref="D1215:E1215"/>
    <mergeCell ref="F1215:H1215"/>
    <mergeCell ref="K1215:N1215"/>
    <mergeCell ref="P1215:Q1215"/>
    <mergeCell ref="R1215:S1215"/>
    <mergeCell ref="U1215:V1215"/>
    <mergeCell ref="D1214:E1214"/>
    <mergeCell ref="U1216:V1216"/>
    <mergeCell ref="D1217:E1217"/>
    <mergeCell ref="F1217:H1217"/>
    <mergeCell ref="K1217:N1217"/>
    <mergeCell ref="P1217:Q1217"/>
    <mergeCell ref="R1217:S1217"/>
    <mergeCell ref="U1217:V1217"/>
    <mergeCell ref="D1216:E1216"/>
    <mergeCell ref="F1216:H1216"/>
    <mergeCell ref="K1216:N1216"/>
    <mergeCell ref="U1219:V1219"/>
    <mergeCell ref="D1218:E1218"/>
    <mergeCell ref="F1218:H1218"/>
    <mergeCell ref="K1218:N1218"/>
    <mergeCell ref="P1218:Q1218"/>
    <mergeCell ref="R1218:S1218"/>
    <mergeCell ref="F1220:H1220"/>
    <mergeCell ref="K1220:N1220"/>
    <mergeCell ref="P1220:Q1220"/>
    <mergeCell ref="R1220:S1220"/>
    <mergeCell ref="U1218:V1218"/>
    <mergeCell ref="D1219:E1219"/>
    <mergeCell ref="F1219:H1219"/>
    <mergeCell ref="K1219:N1219"/>
    <mergeCell ref="P1219:Q1219"/>
    <mergeCell ref="R1219:S1219"/>
    <mergeCell ref="P1222:Q1222"/>
    <mergeCell ref="R1222:S1222"/>
    <mergeCell ref="U1220:V1220"/>
    <mergeCell ref="D1221:E1221"/>
    <mergeCell ref="F1221:H1221"/>
    <mergeCell ref="K1221:N1221"/>
    <mergeCell ref="P1221:Q1221"/>
    <mergeCell ref="R1221:S1221"/>
    <mergeCell ref="U1221:V1221"/>
    <mergeCell ref="D1220:E1220"/>
    <mergeCell ref="U1222:V1222"/>
    <mergeCell ref="D1223:E1223"/>
    <mergeCell ref="F1223:H1223"/>
    <mergeCell ref="K1223:N1223"/>
    <mergeCell ref="P1223:Q1223"/>
    <mergeCell ref="R1223:S1223"/>
    <mergeCell ref="U1223:V1223"/>
    <mergeCell ref="D1222:E1222"/>
    <mergeCell ref="F1222:H1222"/>
    <mergeCell ref="K1222:N1222"/>
    <mergeCell ref="F1225:H1225"/>
    <mergeCell ref="K1225:N1225"/>
    <mergeCell ref="P1225:Q1225"/>
    <mergeCell ref="R1225:S1225"/>
    <mergeCell ref="U1225:V1225"/>
    <mergeCell ref="D1224:E1224"/>
    <mergeCell ref="F1224:H1224"/>
    <mergeCell ref="K1224:N1224"/>
    <mergeCell ref="P1224:Q1224"/>
    <mergeCell ref="R1224:S1224"/>
    <mergeCell ref="U1226:V1226"/>
    <mergeCell ref="BA13:BD13"/>
    <mergeCell ref="S4:BD5"/>
    <mergeCell ref="D1226:E1226"/>
    <mergeCell ref="F1226:H1226"/>
    <mergeCell ref="K1226:N1226"/>
    <mergeCell ref="P1226:Q1226"/>
    <mergeCell ref="R1226:S1226"/>
    <mergeCell ref="U1224:V1224"/>
    <mergeCell ref="D1225:E1225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22F91-52D1-7349-808A-23D3936C76C7}">
  <sheetPr>
    <outlinePr summaryBelow="0" summaryRight="0"/>
  </sheetPr>
  <dimension ref="B1:BD264"/>
  <sheetViews>
    <sheetView showGridLines="0" zoomScale="130" zoomScaleNormal="130" workbookViewId="0">
      <selection activeCell="BG39" sqref="BG39"/>
    </sheetView>
  </sheetViews>
  <sheetFormatPr baseColWidth="10" defaultRowHeight="15" outlineLevelRow="4" x14ac:dyDescent="0.2"/>
  <cols>
    <col min="1" max="1" width="0.33203125" style="102" customWidth="1"/>
    <col min="2" max="2" width="42" style="102" customWidth="1"/>
    <col min="3" max="3" width="5" style="102" hidden="1" customWidth="1"/>
    <col min="4" max="4" width="5.5" style="102" hidden="1" customWidth="1"/>
    <col min="5" max="5" width="0.83203125" style="102" hidden="1" customWidth="1"/>
    <col min="6" max="6" width="3.6640625" style="102" hidden="1" customWidth="1"/>
    <col min="7" max="7" width="0.1640625" style="102" hidden="1" customWidth="1"/>
    <col min="8" max="8" width="3.5" style="102" hidden="1" customWidth="1"/>
    <col min="9" max="9" width="7.33203125" style="102" hidden="1" customWidth="1"/>
    <col min="10" max="10" width="0" style="102" hidden="1" customWidth="1"/>
    <col min="11" max="11" width="1.33203125" style="102" hidden="1" customWidth="1"/>
    <col min="12" max="12" width="0" style="102" hidden="1" customWidth="1"/>
    <col min="13" max="13" width="1" style="102" hidden="1" customWidth="1"/>
    <col min="14" max="14" width="5.6640625" style="102" hidden="1" customWidth="1"/>
    <col min="15" max="15" width="6" style="102" hidden="1" customWidth="1"/>
    <col min="16" max="16" width="4.33203125" style="102" hidden="1" customWidth="1"/>
    <col min="17" max="17" width="3.33203125" style="102" hidden="1" customWidth="1"/>
    <col min="18" max="18" width="3" style="102" hidden="1" customWidth="1"/>
    <col min="19" max="19" width="5.33203125" style="102" hidden="1" customWidth="1"/>
    <col min="20" max="20" width="7.5" style="102" customWidth="1"/>
    <col min="21" max="21" width="5.5" style="102" customWidth="1"/>
    <col min="22" max="22" width="2.5" style="102" customWidth="1"/>
    <col min="23" max="23" width="7.33203125" style="102" customWidth="1"/>
    <col min="24" max="24" width="7.1640625" style="102" customWidth="1"/>
    <col min="25" max="25" width="8.5" style="102" hidden="1" customWidth="1"/>
    <col min="26" max="26" width="9.33203125" style="102" hidden="1" customWidth="1"/>
    <col min="27" max="27" width="9.1640625" style="102" hidden="1" customWidth="1"/>
    <col min="28" max="28" width="9.33203125" style="102" hidden="1" customWidth="1"/>
    <col min="29" max="30" width="6.5" style="102" hidden="1" customWidth="1"/>
    <col min="31" max="31" width="6" style="102" hidden="1" customWidth="1"/>
    <col min="32" max="32" width="7.33203125" style="102" hidden="1" customWidth="1"/>
    <col min="33" max="33" width="6.83203125" style="102" hidden="1" customWidth="1"/>
    <col min="34" max="34" width="7.6640625" style="102" hidden="1" customWidth="1"/>
    <col min="35" max="35" width="7.1640625" style="102" hidden="1" customWidth="1"/>
    <col min="36" max="36" width="7.83203125" style="102" hidden="1" customWidth="1"/>
    <col min="37" max="37" width="7.5" style="102" hidden="1" customWidth="1"/>
    <col min="38" max="38" width="6.6640625" style="102" hidden="1" customWidth="1"/>
    <col min="39" max="39" width="8" style="102" hidden="1" customWidth="1"/>
    <col min="40" max="40" width="6.33203125" style="102" hidden="1" customWidth="1"/>
    <col min="41" max="41" width="6.83203125" style="102" hidden="1" customWidth="1"/>
    <col min="42" max="42" width="7.33203125" style="102" hidden="1" customWidth="1"/>
    <col min="43" max="43" width="6.83203125" style="102" hidden="1" customWidth="1"/>
    <col min="44" max="44" width="8" style="102" hidden="1" customWidth="1"/>
    <col min="45" max="45" width="8.1640625" style="102" hidden="1" customWidth="1"/>
    <col min="46" max="46" width="7.83203125" style="102" hidden="1" customWidth="1"/>
    <col min="47" max="47" width="9.1640625" style="102" hidden="1" customWidth="1"/>
    <col min="48" max="48" width="10.5" style="102" hidden="1" customWidth="1"/>
    <col min="49" max="49" width="6.83203125" style="102" hidden="1" customWidth="1"/>
    <col min="50" max="50" width="7" style="102" hidden="1" customWidth="1"/>
    <col min="51" max="51" width="7.83203125" style="102" hidden="1" customWidth="1"/>
    <col min="52" max="52" width="7.5" style="102" hidden="1" customWidth="1"/>
    <col min="53" max="88" width="13.6640625" style="102" customWidth="1"/>
    <col min="89" max="89" width="201.6640625" style="102" customWidth="1"/>
    <col min="90" max="16384" width="10.83203125" style="102"/>
  </cols>
  <sheetData>
    <row r="1" spans="2:56" ht="3" customHeight="1" x14ac:dyDescent="0.2"/>
    <row r="2" spans="2:56" ht="40.5" customHeight="1" x14ac:dyDescent="0.2">
      <c r="B2" s="170"/>
      <c r="C2" s="170"/>
      <c r="D2" s="170"/>
      <c r="E2" s="170"/>
      <c r="F2" s="170"/>
      <c r="G2" s="170"/>
      <c r="H2" s="170"/>
      <c r="I2" s="170"/>
    </row>
    <row r="3" spans="2:56" ht="5" customHeight="1" x14ac:dyDescent="0.2"/>
    <row r="4" spans="2:56" ht="15" customHeight="1" x14ac:dyDescent="0.2">
      <c r="B4" s="174" t="s">
        <v>0</v>
      </c>
      <c r="C4" s="170"/>
      <c r="D4" s="170"/>
      <c r="N4" s="171">
        <v>44010.959454780103</v>
      </c>
      <c r="O4" s="170"/>
      <c r="P4" s="170"/>
      <c r="S4" s="173" t="s">
        <v>1285</v>
      </c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</row>
    <row r="5" spans="2:56" x14ac:dyDescent="0.2">
      <c r="B5" s="170"/>
      <c r="C5" s="170"/>
      <c r="D5" s="170"/>
      <c r="H5" s="172" t="s">
        <v>1</v>
      </c>
      <c r="I5" s="170"/>
      <c r="J5" s="170"/>
      <c r="K5" s="170"/>
      <c r="N5" s="170"/>
      <c r="O5" s="170"/>
      <c r="P5" s="170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</row>
    <row r="6" spans="2:56" x14ac:dyDescent="0.2">
      <c r="B6" s="170"/>
      <c r="C6" s="170"/>
      <c r="D6" s="170"/>
      <c r="H6" s="170"/>
      <c r="I6" s="170"/>
      <c r="J6" s="170"/>
      <c r="K6" s="170"/>
    </row>
    <row r="7" spans="2:56" hidden="1" x14ac:dyDescent="0.2">
      <c r="B7" s="170"/>
      <c r="C7" s="170"/>
      <c r="D7" s="170"/>
    </row>
    <row r="8" spans="2:56" hidden="1" x14ac:dyDescent="0.2">
      <c r="B8" s="170"/>
      <c r="C8" s="170"/>
      <c r="D8" s="170"/>
      <c r="G8" s="172" t="s">
        <v>2</v>
      </c>
      <c r="H8" s="170"/>
      <c r="I8" s="170"/>
      <c r="J8" s="170"/>
      <c r="K8" s="170"/>
      <c r="N8" s="171">
        <v>44460</v>
      </c>
      <c r="O8" s="170"/>
      <c r="P8" s="170"/>
    </row>
    <row r="9" spans="2:56" hidden="1" x14ac:dyDescent="0.2">
      <c r="G9" s="170"/>
      <c r="H9" s="170"/>
      <c r="I9" s="170"/>
      <c r="J9" s="170"/>
      <c r="K9" s="170"/>
      <c r="N9" s="170"/>
      <c r="O9" s="170"/>
      <c r="P9" s="170"/>
    </row>
    <row r="10" spans="2:56" hidden="1" x14ac:dyDescent="0.2">
      <c r="G10" s="170"/>
      <c r="H10" s="170"/>
      <c r="I10" s="170"/>
      <c r="J10" s="170"/>
      <c r="K10" s="170"/>
    </row>
    <row r="11" spans="2:56" ht="9.5" hidden="1" customHeight="1" x14ac:dyDescent="0.2"/>
    <row r="12" spans="2:56" ht="18" hidden="1" customHeight="1" x14ac:dyDescent="0.2"/>
    <row r="13" spans="2:56" x14ac:dyDescent="0.2">
      <c r="B13" s="169" t="s">
        <v>3</v>
      </c>
      <c r="C13" s="168" t="s">
        <v>4</v>
      </c>
      <c r="D13" s="167" t="s">
        <v>5</v>
      </c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1"/>
      <c r="T13" s="166" t="s">
        <v>6</v>
      </c>
      <c r="U13" s="145"/>
      <c r="V13" s="145"/>
      <c r="W13" s="145"/>
      <c r="X13" s="145"/>
      <c r="Y13" s="145"/>
      <c r="Z13" s="145"/>
      <c r="AA13" s="145"/>
      <c r="AB13" s="141"/>
      <c r="AC13" s="165" t="s">
        <v>7</v>
      </c>
      <c r="AD13" s="145"/>
      <c r="AE13" s="145"/>
      <c r="AF13" s="145"/>
      <c r="AG13" s="145"/>
      <c r="AH13" s="145"/>
      <c r="AI13" s="145"/>
      <c r="AJ13" s="145"/>
      <c r="AK13" s="145"/>
      <c r="AL13" s="145"/>
      <c r="AM13" s="141"/>
      <c r="AN13" s="164" t="s">
        <v>8</v>
      </c>
      <c r="AO13" s="145"/>
      <c r="AP13" s="141"/>
      <c r="AQ13" s="164" t="s">
        <v>9</v>
      </c>
      <c r="AR13" s="145"/>
      <c r="AS13" s="145"/>
      <c r="AT13" s="145"/>
      <c r="AU13" s="145"/>
      <c r="AV13" s="141"/>
      <c r="AW13" s="163" t="s">
        <v>10</v>
      </c>
      <c r="AX13" s="145"/>
      <c r="AY13" s="145"/>
      <c r="AZ13" s="145"/>
      <c r="BA13" s="162" t="s">
        <v>1282</v>
      </c>
      <c r="BB13" s="162"/>
      <c r="BC13" s="162"/>
      <c r="BD13" s="162"/>
    </row>
    <row r="14" spans="2:56" x14ac:dyDescent="0.2">
      <c r="B14" s="161" t="s">
        <v>11</v>
      </c>
      <c r="C14" s="160" t="s">
        <v>12</v>
      </c>
      <c r="D14" s="158" t="s">
        <v>13</v>
      </c>
      <c r="E14" s="159"/>
      <c r="F14" s="158" t="s">
        <v>14</v>
      </c>
      <c r="G14" s="145"/>
      <c r="H14" s="145"/>
      <c r="I14" s="145"/>
      <c r="J14" s="145"/>
      <c r="K14" s="145"/>
      <c r="L14" s="145"/>
      <c r="M14" s="145"/>
      <c r="N14" s="141"/>
      <c r="O14" s="158" t="s">
        <v>15</v>
      </c>
      <c r="P14" s="145"/>
      <c r="Q14" s="145"/>
      <c r="R14" s="145"/>
      <c r="S14" s="141"/>
      <c r="T14" s="157" t="s">
        <v>16</v>
      </c>
      <c r="U14" s="145"/>
      <c r="V14" s="145"/>
      <c r="W14" s="145"/>
      <c r="X14" s="141"/>
      <c r="Y14" s="142" t="s">
        <v>17</v>
      </c>
      <c r="Z14" s="145"/>
      <c r="AA14" s="145"/>
      <c r="AB14" s="141"/>
      <c r="AC14" s="156" t="s">
        <v>18</v>
      </c>
      <c r="AD14" s="156" t="s">
        <v>19</v>
      </c>
      <c r="AE14" s="156" t="s">
        <v>20</v>
      </c>
      <c r="AF14" s="156" t="s">
        <v>21</v>
      </c>
      <c r="AG14" s="156" t="s">
        <v>22</v>
      </c>
      <c r="AH14" s="155" t="s">
        <v>23</v>
      </c>
      <c r="AI14" s="145"/>
      <c r="AJ14" s="141"/>
      <c r="AK14" s="155" t="s">
        <v>24</v>
      </c>
      <c r="AL14" s="145"/>
      <c r="AM14" s="141"/>
      <c r="AN14" s="153" t="s">
        <v>25</v>
      </c>
      <c r="AO14" s="153" t="s">
        <v>26</v>
      </c>
      <c r="AP14" s="153" t="s">
        <v>27</v>
      </c>
      <c r="AQ14" s="153" t="s">
        <v>25</v>
      </c>
      <c r="AR14" s="154" t="s">
        <v>28</v>
      </c>
      <c r="AS14" s="145"/>
      <c r="AT14" s="141"/>
      <c r="AU14" s="153" t="s">
        <v>27</v>
      </c>
      <c r="AV14" s="153" t="s">
        <v>29</v>
      </c>
      <c r="AW14" s="152" t="s">
        <v>30</v>
      </c>
      <c r="AX14" s="152" t="s">
        <v>31</v>
      </c>
      <c r="AY14" s="152" t="s">
        <v>32</v>
      </c>
      <c r="AZ14" s="151" t="s">
        <v>33</v>
      </c>
      <c r="BA14" s="150"/>
      <c r="BB14" s="150"/>
      <c r="BC14" s="150"/>
      <c r="BD14" s="150"/>
    </row>
    <row r="15" spans="2:56" x14ac:dyDescent="0.2">
      <c r="B15" s="149"/>
      <c r="C15" s="148"/>
      <c r="D15" s="147"/>
      <c r="E15" s="146"/>
      <c r="F15" s="143" t="s">
        <v>34</v>
      </c>
      <c r="G15" s="145"/>
      <c r="H15" s="141"/>
      <c r="I15" s="144" t="s">
        <v>35</v>
      </c>
      <c r="K15" s="143" t="s">
        <v>27</v>
      </c>
      <c r="L15" s="145"/>
      <c r="M15" s="145"/>
      <c r="N15" s="141"/>
      <c r="O15" s="144" t="s">
        <v>34</v>
      </c>
      <c r="P15" s="143" t="s">
        <v>35</v>
      </c>
      <c r="Q15" s="141"/>
      <c r="R15" s="143" t="s">
        <v>27</v>
      </c>
      <c r="S15" s="141"/>
      <c r="T15" s="140" t="s">
        <v>36</v>
      </c>
      <c r="U15" s="142" t="s">
        <v>37</v>
      </c>
      <c r="V15" s="141"/>
      <c r="W15" s="140" t="s">
        <v>38</v>
      </c>
      <c r="X15" s="140" t="s">
        <v>39</v>
      </c>
      <c r="Y15" s="140" t="s">
        <v>27</v>
      </c>
      <c r="Z15" s="140" t="s">
        <v>40</v>
      </c>
      <c r="AA15" s="140" t="s">
        <v>41</v>
      </c>
      <c r="AB15" s="140" t="s">
        <v>42</v>
      </c>
      <c r="AC15" s="139"/>
      <c r="AD15" s="139"/>
      <c r="AE15" s="139"/>
      <c r="AF15" s="139"/>
      <c r="AG15" s="139"/>
      <c r="AH15" s="138" t="s">
        <v>43</v>
      </c>
      <c r="AI15" s="137" t="s">
        <v>22</v>
      </c>
      <c r="AJ15" s="138" t="s">
        <v>13</v>
      </c>
      <c r="AK15" s="138" t="s">
        <v>44</v>
      </c>
      <c r="AL15" s="138" t="s">
        <v>22</v>
      </c>
      <c r="AM15" s="137" t="s">
        <v>13</v>
      </c>
      <c r="AN15" s="134"/>
      <c r="AO15" s="134"/>
      <c r="AP15" s="134"/>
      <c r="AQ15" s="134"/>
      <c r="AR15" s="136" t="s">
        <v>45</v>
      </c>
      <c r="AS15" s="135" t="s">
        <v>46</v>
      </c>
      <c r="AT15" s="135" t="s">
        <v>27</v>
      </c>
      <c r="AU15" s="134"/>
      <c r="AV15" s="134"/>
      <c r="AW15" s="133"/>
      <c r="AX15" s="133"/>
      <c r="AY15" s="133"/>
      <c r="AZ15" s="132"/>
      <c r="BA15" s="99" t="s">
        <v>40</v>
      </c>
      <c r="BB15" s="99" t="s">
        <v>41</v>
      </c>
      <c r="BC15" s="99" t="s">
        <v>42</v>
      </c>
      <c r="BD15" s="99" t="s">
        <v>1281</v>
      </c>
    </row>
    <row r="16" spans="2:56" x14ac:dyDescent="0.2">
      <c r="B16" s="131" t="s">
        <v>47</v>
      </c>
      <c r="C16" s="131">
        <v>269</v>
      </c>
      <c r="D16" s="130">
        <v>810</v>
      </c>
      <c r="E16" s="128"/>
      <c r="F16" s="71">
        <v>729</v>
      </c>
      <c r="G16" s="129"/>
      <c r="H16" s="128"/>
      <c r="I16" s="11">
        <v>537.39</v>
      </c>
      <c r="K16" s="71">
        <v>1266.3900000000001</v>
      </c>
      <c r="L16" s="129"/>
      <c r="M16" s="129"/>
      <c r="N16" s="128"/>
      <c r="O16" s="12">
        <v>47.996400000000001</v>
      </c>
      <c r="P16" s="73">
        <v>13.8116</v>
      </c>
      <c r="Q16" s="128"/>
      <c r="R16" s="73">
        <v>61.808399999999999</v>
      </c>
      <c r="S16" s="128"/>
      <c r="T16" s="12">
        <v>58.71</v>
      </c>
      <c r="U16" s="73">
        <v>29.202100000000002</v>
      </c>
      <c r="V16" s="128"/>
      <c r="W16" s="12">
        <v>25.5975</v>
      </c>
      <c r="X16" s="12">
        <v>3.6974</v>
      </c>
      <c r="Y16" s="11">
        <v>2338674</v>
      </c>
      <c r="Z16" s="11">
        <v>1547709</v>
      </c>
      <c r="AA16" s="11">
        <v>691139</v>
      </c>
      <c r="AB16" s="11">
        <v>99826</v>
      </c>
      <c r="AC16" s="11">
        <v>8234</v>
      </c>
      <c r="AD16" s="11">
        <v>6724</v>
      </c>
      <c r="AE16" s="11">
        <v>862</v>
      </c>
      <c r="AF16" s="11">
        <v>7111</v>
      </c>
      <c r="AG16" s="11">
        <v>27742.28</v>
      </c>
      <c r="AH16" s="11">
        <v>7884</v>
      </c>
      <c r="AI16" s="11">
        <v>35827</v>
      </c>
      <c r="AJ16" s="11">
        <v>2941</v>
      </c>
      <c r="AK16" s="11">
        <v>7111</v>
      </c>
      <c r="AL16" s="11">
        <v>27742.28</v>
      </c>
      <c r="AM16" s="11">
        <v>3114</v>
      </c>
      <c r="AN16" s="13">
        <v>831.0829</v>
      </c>
      <c r="AO16" s="13">
        <v>58.956299999999999</v>
      </c>
      <c r="AP16" s="13">
        <v>890.03920000000005</v>
      </c>
      <c r="AQ16" s="13">
        <v>780.61030000000005</v>
      </c>
      <c r="AR16" s="13">
        <v>19.376200000000001</v>
      </c>
      <c r="AS16" s="13">
        <v>28.2285</v>
      </c>
      <c r="AT16" s="13">
        <v>47.604700000000001</v>
      </c>
      <c r="AU16" s="13">
        <v>828.14</v>
      </c>
      <c r="AV16" s="14">
        <v>3128233</v>
      </c>
      <c r="AW16" s="15">
        <v>0.86361428224435299</v>
      </c>
      <c r="AX16" s="13">
        <v>26.434944237918199</v>
      </c>
      <c r="AY16" s="11">
        <v>423.16811446090958</v>
      </c>
      <c r="AZ16" s="91">
        <v>14.105603815363652</v>
      </c>
      <c r="BA16" s="100">
        <f>U16/T16</f>
        <v>0.49739567365014481</v>
      </c>
      <c r="BB16" s="100">
        <f>W16/T16</f>
        <v>0.43599897802759324</v>
      </c>
      <c r="BC16" s="100">
        <f>X16/T16</f>
        <v>6.2977346278317151E-2</v>
      </c>
      <c r="BD16" s="100">
        <f>(W16+X16)/T16</f>
        <v>0.49897632430591038</v>
      </c>
    </row>
    <row r="17" spans="2:56" outlineLevel="1" x14ac:dyDescent="0.2">
      <c r="B17" s="125" t="s">
        <v>48</v>
      </c>
      <c r="C17" s="124">
        <v>8</v>
      </c>
      <c r="D17" s="123">
        <v>19</v>
      </c>
      <c r="E17" s="121"/>
      <c r="F17" s="76">
        <v>17.5</v>
      </c>
      <c r="G17" s="122"/>
      <c r="H17" s="121"/>
      <c r="I17" s="18">
        <v>4.5</v>
      </c>
      <c r="K17" s="76">
        <v>22</v>
      </c>
      <c r="L17" s="122"/>
      <c r="M17" s="122"/>
      <c r="N17" s="121"/>
      <c r="O17" s="19">
        <v>1.1666000000000001</v>
      </c>
      <c r="P17" s="78">
        <v>0.2112</v>
      </c>
      <c r="Q17" s="121"/>
      <c r="R17" s="78">
        <v>1.3778999999999999</v>
      </c>
      <c r="S17" s="121"/>
      <c r="T17" s="19">
        <v>1.39</v>
      </c>
      <c r="U17" s="78">
        <v>0.27529999999999999</v>
      </c>
      <c r="V17" s="121"/>
      <c r="W17" s="19">
        <v>1.1141000000000001</v>
      </c>
      <c r="X17" s="19">
        <v>0</v>
      </c>
      <c r="Y17" s="18">
        <v>44671</v>
      </c>
      <c r="Z17" s="18">
        <v>14591</v>
      </c>
      <c r="AA17" s="18">
        <v>30080</v>
      </c>
      <c r="AB17" s="18">
        <v>0</v>
      </c>
      <c r="AC17" s="18">
        <v>194</v>
      </c>
      <c r="AD17" s="18">
        <v>166</v>
      </c>
      <c r="AE17" s="18">
        <v>43</v>
      </c>
      <c r="AF17" s="18">
        <v>181</v>
      </c>
      <c r="AG17" s="18">
        <v>0</v>
      </c>
      <c r="AH17" s="18">
        <v>178</v>
      </c>
      <c r="AI17" s="18">
        <v>0</v>
      </c>
      <c r="AJ17" s="18">
        <v>60</v>
      </c>
      <c r="AK17" s="18">
        <v>181</v>
      </c>
      <c r="AL17" s="18">
        <v>0</v>
      </c>
      <c r="AM17" s="18">
        <v>54</v>
      </c>
      <c r="AN17" s="20">
        <v>15.06</v>
      </c>
      <c r="AO17" s="20">
        <v>0</v>
      </c>
      <c r="AP17" s="20">
        <v>15.06</v>
      </c>
      <c r="AQ17" s="20">
        <v>15.2866</v>
      </c>
      <c r="AR17" s="20">
        <v>0</v>
      </c>
      <c r="AS17" s="20">
        <v>0</v>
      </c>
      <c r="AT17" s="20">
        <v>0</v>
      </c>
      <c r="AU17" s="20">
        <v>15.28</v>
      </c>
      <c r="AV17" s="21">
        <v>56973</v>
      </c>
      <c r="AW17" s="22">
        <v>0.93298969072164994</v>
      </c>
      <c r="AX17" s="20">
        <v>22.625</v>
      </c>
      <c r="AY17" s="18">
        <v>329.78417266187051</v>
      </c>
      <c r="AZ17" s="92">
        <v>10.992805755395683</v>
      </c>
      <c r="BA17" s="100">
        <f>U17/T17</f>
        <v>0.19805755395683453</v>
      </c>
      <c r="BB17" s="100">
        <f>W17/T17</f>
        <v>0.80151079136690662</v>
      </c>
      <c r="BC17" s="100">
        <f>X17/T17</f>
        <v>0</v>
      </c>
      <c r="BD17" s="100">
        <f>(W17+X17)/T17</f>
        <v>0.80151079136690662</v>
      </c>
    </row>
    <row r="18" spans="2:56" outlineLevel="2" x14ac:dyDescent="0.2">
      <c r="B18" s="115" t="s">
        <v>49</v>
      </c>
      <c r="C18" s="120">
        <v>8</v>
      </c>
      <c r="D18" s="119">
        <v>19</v>
      </c>
      <c r="E18" s="117"/>
      <c r="F18" s="81">
        <v>17.5</v>
      </c>
      <c r="G18" s="118"/>
      <c r="H18" s="117"/>
      <c r="I18" s="25">
        <v>4.5</v>
      </c>
      <c r="K18" s="81">
        <v>22</v>
      </c>
      <c r="L18" s="118"/>
      <c r="M18" s="118"/>
      <c r="N18" s="117"/>
      <c r="O18" s="26">
        <v>1.1666000000000001</v>
      </c>
      <c r="P18" s="83">
        <v>0.2112</v>
      </c>
      <c r="Q18" s="117"/>
      <c r="R18" s="83">
        <v>1.3778999999999999</v>
      </c>
      <c r="S18" s="117"/>
      <c r="T18" s="26">
        <v>1.39</v>
      </c>
      <c r="U18" s="83">
        <v>0.27529999999999999</v>
      </c>
      <c r="V18" s="117"/>
      <c r="W18" s="26">
        <v>1.1141000000000001</v>
      </c>
      <c r="X18" s="26">
        <v>0</v>
      </c>
      <c r="Y18" s="25">
        <v>44671</v>
      </c>
      <c r="Z18" s="25">
        <v>14591</v>
      </c>
      <c r="AA18" s="25">
        <v>30080</v>
      </c>
      <c r="AB18" s="25">
        <v>0</v>
      </c>
      <c r="AC18" s="25">
        <v>194</v>
      </c>
      <c r="AD18" s="25">
        <v>166</v>
      </c>
      <c r="AE18" s="25">
        <v>43</v>
      </c>
      <c r="AF18" s="25">
        <v>181</v>
      </c>
      <c r="AG18" s="25">
        <v>0</v>
      </c>
      <c r="AH18" s="25">
        <v>178</v>
      </c>
      <c r="AI18" s="25">
        <v>0</v>
      </c>
      <c r="AJ18" s="25">
        <v>60</v>
      </c>
      <c r="AK18" s="25">
        <v>181</v>
      </c>
      <c r="AL18" s="25">
        <v>0</v>
      </c>
      <c r="AM18" s="25">
        <v>54</v>
      </c>
      <c r="AN18" s="27">
        <v>15.06</v>
      </c>
      <c r="AO18" s="27">
        <v>0</v>
      </c>
      <c r="AP18" s="27">
        <v>15.06</v>
      </c>
      <c r="AQ18" s="27">
        <v>15.2866</v>
      </c>
      <c r="AR18" s="27">
        <v>0</v>
      </c>
      <c r="AS18" s="27">
        <v>0</v>
      </c>
      <c r="AT18" s="27">
        <v>0</v>
      </c>
      <c r="AU18" s="27">
        <v>15.28</v>
      </c>
      <c r="AV18" s="28">
        <v>56973</v>
      </c>
      <c r="AW18" s="29">
        <v>0.93298969072164994</v>
      </c>
      <c r="AX18" s="27">
        <v>22.625</v>
      </c>
      <c r="AY18" s="25">
        <v>329.78417266187051</v>
      </c>
      <c r="AZ18" s="93">
        <v>10.992805755395683</v>
      </c>
      <c r="BA18" s="100">
        <f>U18/T18</f>
        <v>0.19805755395683453</v>
      </c>
      <c r="BB18" s="100">
        <f>W18/T18</f>
        <v>0.80151079136690662</v>
      </c>
      <c r="BC18" s="100">
        <f>X18/T18</f>
        <v>0</v>
      </c>
      <c r="BD18" s="100">
        <f>(W18+X18)/T18</f>
        <v>0.80151079136690662</v>
      </c>
    </row>
    <row r="19" spans="2:56" outlineLevel="3" collapsed="1" x14ac:dyDescent="0.2">
      <c r="B19" s="115" t="s">
        <v>52</v>
      </c>
      <c r="C19" s="120">
        <v>1</v>
      </c>
      <c r="D19" s="119">
        <v>3</v>
      </c>
      <c r="E19" s="117"/>
      <c r="F19" s="81">
        <v>2</v>
      </c>
      <c r="G19" s="118"/>
      <c r="H19" s="117"/>
      <c r="I19" s="25">
        <v>3</v>
      </c>
      <c r="K19" s="81">
        <v>5</v>
      </c>
      <c r="L19" s="118"/>
      <c r="M19" s="118"/>
      <c r="N19" s="117"/>
      <c r="O19" s="26">
        <v>0.1333</v>
      </c>
      <c r="P19" s="83">
        <v>0.14080000000000001</v>
      </c>
      <c r="Q19" s="117"/>
      <c r="R19" s="83">
        <v>0.2742</v>
      </c>
      <c r="S19" s="117"/>
      <c r="T19" s="26">
        <v>0.28000000000000003</v>
      </c>
      <c r="U19" s="83">
        <v>0.27529999999999999</v>
      </c>
      <c r="V19" s="117"/>
      <c r="W19" s="26">
        <v>0</v>
      </c>
      <c r="X19" s="26">
        <v>0</v>
      </c>
      <c r="Y19" s="25">
        <v>14591</v>
      </c>
      <c r="Z19" s="25">
        <v>14591</v>
      </c>
      <c r="AA19" s="25">
        <v>0</v>
      </c>
      <c r="AB19" s="25">
        <v>0</v>
      </c>
      <c r="AC19" s="25">
        <v>20</v>
      </c>
      <c r="AD19" s="25">
        <v>15</v>
      </c>
      <c r="AE19" s="25">
        <v>3</v>
      </c>
      <c r="AF19" s="25">
        <v>18</v>
      </c>
      <c r="AG19" s="25">
        <v>0</v>
      </c>
      <c r="AH19" s="25">
        <v>20</v>
      </c>
      <c r="AI19" s="25">
        <v>0</v>
      </c>
      <c r="AJ19" s="25">
        <v>60</v>
      </c>
      <c r="AK19" s="25">
        <v>18</v>
      </c>
      <c r="AL19" s="25">
        <v>0</v>
      </c>
      <c r="AM19" s="25">
        <v>54</v>
      </c>
      <c r="AN19" s="27">
        <v>2</v>
      </c>
      <c r="AO19" s="27">
        <v>0</v>
      </c>
      <c r="AP19" s="27">
        <v>2</v>
      </c>
      <c r="AQ19" s="27">
        <v>1.8</v>
      </c>
      <c r="AR19" s="27">
        <v>0</v>
      </c>
      <c r="AS19" s="27">
        <v>0</v>
      </c>
      <c r="AT19" s="27">
        <v>0</v>
      </c>
      <c r="AU19" s="27">
        <v>1.8</v>
      </c>
      <c r="AV19" s="28">
        <v>6709</v>
      </c>
      <c r="AW19" s="29">
        <v>0.9</v>
      </c>
      <c r="AX19" s="27">
        <v>18</v>
      </c>
      <c r="AY19" s="25">
        <v>192.85714285714286</v>
      </c>
      <c r="AZ19" s="93">
        <v>6.4285714285714288</v>
      </c>
      <c r="BA19" s="100">
        <f>U19/T19</f>
        <v>0.9832142857142856</v>
      </c>
      <c r="BB19" s="100">
        <f>W19/T19</f>
        <v>0</v>
      </c>
      <c r="BC19" s="100">
        <f>X19/T19</f>
        <v>0</v>
      </c>
      <c r="BD19" s="100">
        <f>(W19+X19)/T19</f>
        <v>0</v>
      </c>
    </row>
    <row r="20" spans="2:56" hidden="1" outlineLevel="4" collapsed="1" x14ac:dyDescent="0.2">
      <c r="B20" s="115" t="s">
        <v>53</v>
      </c>
      <c r="C20" s="114">
        <v>1</v>
      </c>
      <c r="D20" s="113">
        <v>3</v>
      </c>
      <c r="E20" s="109"/>
      <c r="F20" s="112">
        <v>2</v>
      </c>
      <c r="G20" s="111"/>
      <c r="H20" s="109"/>
      <c r="I20" s="107">
        <v>3</v>
      </c>
      <c r="K20" s="112">
        <v>5</v>
      </c>
      <c r="L20" s="111"/>
      <c r="M20" s="111"/>
      <c r="N20" s="109"/>
      <c r="O20" s="108">
        <v>0.1333</v>
      </c>
      <c r="P20" s="110">
        <v>0.14080000000000001</v>
      </c>
      <c r="Q20" s="109"/>
      <c r="R20" s="110">
        <v>0.2742</v>
      </c>
      <c r="S20" s="109"/>
      <c r="T20" s="108">
        <v>0.28000000000000003</v>
      </c>
      <c r="U20" s="110">
        <v>0.27529999999999999</v>
      </c>
      <c r="V20" s="109"/>
      <c r="W20" s="108">
        <v>0</v>
      </c>
      <c r="X20" s="108">
        <v>0</v>
      </c>
      <c r="Y20" s="107">
        <v>14591</v>
      </c>
      <c r="Z20" s="107">
        <v>14591</v>
      </c>
      <c r="AA20" s="107">
        <v>0</v>
      </c>
      <c r="AB20" s="107">
        <v>0</v>
      </c>
      <c r="AC20" s="107">
        <v>20</v>
      </c>
      <c r="AD20" s="107">
        <v>15</v>
      </c>
      <c r="AE20" s="107">
        <v>3</v>
      </c>
      <c r="AF20" s="107">
        <v>18</v>
      </c>
      <c r="AG20" s="107">
        <v>0</v>
      </c>
      <c r="AH20" s="107">
        <v>20</v>
      </c>
      <c r="AI20" s="107">
        <v>0</v>
      </c>
      <c r="AJ20" s="107">
        <v>60</v>
      </c>
      <c r="AK20" s="107">
        <v>18</v>
      </c>
      <c r="AL20" s="107">
        <v>0</v>
      </c>
      <c r="AM20" s="107">
        <v>54</v>
      </c>
      <c r="AN20" s="104">
        <v>2</v>
      </c>
      <c r="AO20" s="104">
        <v>0</v>
      </c>
      <c r="AP20" s="104">
        <v>2</v>
      </c>
      <c r="AQ20" s="104">
        <v>1.8</v>
      </c>
      <c r="AR20" s="104">
        <v>0</v>
      </c>
      <c r="AS20" s="104">
        <v>0</v>
      </c>
      <c r="AT20" s="104">
        <v>0</v>
      </c>
      <c r="AU20" s="104">
        <v>1.8</v>
      </c>
      <c r="AV20" s="106">
        <v>6709</v>
      </c>
      <c r="AW20" s="105">
        <v>0.9</v>
      </c>
      <c r="AX20" s="104">
        <v>18</v>
      </c>
      <c r="AY20" s="107">
        <v>192.85714285714286</v>
      </c>
      <c r="AZ20" s="126">
        <v>6.4285714285714288</v>
      </c>
      <c r="BA20" s="100">
        <f>U20/T20</f>
        <v>0.9832142857142856</v>
      </c>
      <c r="BB20" s="100">
        <f>W20/T20</f>
        <v>0</v>
      </c>
      <c r="BC20" s="100">
        <f>X20/T20</f>
        <v>0</v>
      </c>
      <c r="BD20" s="100">
        <f>(W20+X20)/T20</f>
        <v>0</v>
      </c>
    </row>
    <row r="21" spans="2:56" outlineLevel="3" collapsed="1" x14ac:dyDescent="0.2">
      <c r="B21" s="115" t="s">
        <v>60</v>
      </c>
      <c r="C21" s="120">
        <v>7</v>
      </c>
      <c r="D21" s="119">
        <v>16</v>
      </c>
      <c r="E21" s="117"/>
      <c r="F21" s="81">
        <v>15.5</v>
      </c>
      <c r="G21" s="118"/>
      <c r="H21" s="117"/>
      <c r="I21" s="25">
        <v>1.5</v>
      </c>
      <c r="K21" s="81">
        <v>17</v>
      </c>
      <c r="L21" s="118"/>
      <c r="M21" s="118"/>
      <c r="N21" s="117"/>
      <c r="O21" s="26">
        <v>1.0333000000000001</v>
      </c>
      <c r="P21" s="83">
        <v>7.0400000000000004E-2</v>
      </c>
      <c r="Q21" s="117"/>
      <c r="R21" s="83">
        <v>1.1036999999999999</v>
      </c>
      <c r="S21" s="117"/>
      <c r="T21" s="26">
        <v>1.1100000000000001</v>
      </c>
      <c r="U21" s="83">
        <v>0</v>
      </c>
      <c r="V21" s="117"/>
      <c r="W21" s="26">
        <v>1.1141000000000001</v>
      </c>
      <c r="X21" s="26">
        <v>0</v>
      </c>
      <c r="Y21" s="25">
        <v>30080</v>
      </c>
      <c r="Z21" s="25">
        <v>0</v>
      </c>
      <c r="AA21" s="25">
        <v>30080</v>
      </c>
      <c r="AB21" s="25">
        <v>0</v>
      </c>
      <c r="AC21" s="25">
        <v>174</v>
      </c>
      <c r="AD21" s="25">
        <v>151</v>
      </c>
      <c r="AE21" s="25">
        <v>40</v>
      </c>
      <c r="AF21" s="25">
        <v>163</v>
      </c>
      <c r="AG21" s="25">
        <v>0</v>
      </c>
      <c r="AH21" s="25">
        <v>158</v>
      </c>
      <c r="AI21" s="25">
        <v>0</v>
      </c>
      <c r="AJ21" s="25">
        <v>0</v>
      </c>
      <c r="AK21" s="25">
        <v>163</v>
      </c>
      <c r="AL21" s="25">
        <v>0</v>
      </c>
      <c r="AM21" s="25">
        <v>0</v>
      </c>
      <c r="AN21" s="27">
        <v>13.06</v>
      </c>
      <c r="AO21" s="27">
        <v>0</v>
      </c>
      <c r="AP21" s="27">
        <v>13.06</v>
      </c>
      <c r="AQ21" s="27">
        <v>13.486599999999999</v>
      </c>
      <c r="AR21" s="27">
        <v>0</v>
      </c>
      <c r="AS21" s="27">
        <v>0</v>
      </c>
      <c r="AT21" s="27">
        <v>0</v>
      </c>
      <c r="AU21" s="27">
        <v>13.48</v>
      </c>
      <c r="AV21" s="28">
        <v>50264</v>
      </c>
      <c r="AW21" s="29">
        <v>0.93678160919540199</v>
      </c>
      <c r="AX21" s="27">
        <v>23.285714285714299</v>
      </c>
      <c r="AY21" s="25">
        <v>364.32432432432432</v>
      </c>
      <c r="AZ21" s="93">
        <v>12.144144144144144</v>
      </c>
      <c r="BA21" s="100">
        <f>U21/T21</f>
        <v>0</v>
      </c>
      <c r="BB21" s="100">
        <f>W21/T21</f>
        <v>1.0036936936936938</v>
      </c>
      <c r="BC21" s="100">
        <f>X21/T21</f>
        <v>0</v>
      </c>
      <c r="BD21" s="100">
        <f>(W21+X21)/T21</f>
        <v>1.0036936936936938</v>
      </c>
    </row>
    <row r="22" spans="2:56" hidden="1" outlineLevel="4" collapsed="1" x14ac:dyDescent="0.2">
      <c r="B22" s="115" t="s">
        <v>62</v>
      </c>
      <c r="C22" s="114">
        <v>1</v>
      </c>
      <c r="D22" s="113">
        <v>3</v>
      </c>
      <c r="E22" s="109"/>
      <c r="F22" s="112">
        <v>3</v>
      </c>
      <c r="G22" s="111"/>
      <c r="H22" s="109"/>
      <c r="I22" s="107">
        <v>0</v>
      </c>
      <c r="K22" s="112">
        <v>3</v>
      </c>
      <c r="L22" s="111"/>
      <c r="M22" s="111"/>
      <c r="N22" s="109"/>
      <c r="O22" s="108">
        <v>0.2</v>
      </c>
      <c r="P22" s="110">
        <v>0</v>
      </c>
      <c r="Q22" s="109"/>
      <c r="R22" s="110">
        <v>0.2</v>
      </c>
      <c r="S22" s="109"/>
      <c r="T22" s="108">
        <v>0.2</v>
      </c>
      <c r="U22" s="110">
        <v>0</v>
      </c>
      <c r="V22" s="109"/>
      <c r="W22" s="108">
        <v>0.2</v>
      </c>
      <c r="X22" s="108">
        <v>0</v>
      </c>
      <c r="Y22" s="107">
        <v>5400</v>
      </c>
      <c r="Z22" s="107">
        <v>0</v>
      </c>
      <c r="AA22" s="107">
        <v>5400</v>
      </c>
      <c r="AB22" s="107">
        <v>0</v>
      </c>
      <c r="AC22" s="107">
        <v>24</v>
      </c>
      <c r="AD22" s="107">
        <v>22</v>
      </c>
      <c r="AE22" s="107">
        <v>5</v>
      </c>
      <c r="AF22" s="107">
        <v>23</v>
      </c>
      <c r="AG22" s="107">
        <v>0</v>
      </c>
      <c r="AH22" s="107">
        <v>21</v>
      </c>
      <c r="AI22" s="107">
        <v>0</v>
      </c>
      <c r="AJ22" s="107">
        <v>0</v>
      </c>
      <c r="AK22" s="107">
        <v>23</v>
      </c>
      <c r="AL22" s="107">
        <v>0</v>
      </c>
      <c r="AM22" s="107">
        <v>0</v>
      </c>
      <c r="AN22" s="104">
        <v>2.1</v>
      </c>
      <c r="AO22" s="104">
        <v>0</v>
      </c>
      <c r="AP22" s="104">
        <v>2.1</v>
      </c>
      <c r="AQ22" s="104">
        <v>2.2999999999999998</v>
      </c>
      <c r="AR22" s="104">
        <v>0</v>
      </c>
      <c r="AS22" s="104">
        <v>0</v>
      </c>
      <c r="AT22" s="104">
        <v>0</v>
      </c>
      <c r="AU22" s="104">
        <v>2.2999999999999998</v>
      </c>
      <c r="AV22" s="106">
        <v>8572</v>
      </c>
      <c r="AW22" s="105">
        <v>0.95833333333333304</v>
      </c>
      <c r="AX22" s="104">
        <v>23</v>
      </c>
      <c r="AY22" s="107">
        <v>345</v>
      </c>
      <c r="AZ22" s="126">
        <v>11.5</v>
      </c>
      <c r="BA22" s="100">
        <f>U22/T22</f>
        <v>0</v>
      </c>
      <c r="BB22" s="100">
        <f>W22/T22</f>
        <v>1</v>
      </c>
      <c r="BC22" s="100">
        <f>X22/T22</f>
        <v>0</v>
      </c>
      <c r="BD22" s="100">
        <f>(W22+X22)/T22</f>
        <v>1</v>
      </c>
    </row>
    <row r="23" spans="2:56" hidden="1" outlineLevel="4" collapsed="1" x14ac:dyDescent="0.2">
      <c r="B23" s="115" t="s">
        <v>63</v>
      </c>
      <c r="C23" s="114">
        <v>1</v>
      </c>
      <c r="D23" s="113">
        <v>1.5</v>
      </c>
      <c r="E23" s="109"/>
      <c r="F23" s="112">
        <v>1.5</v>
      </c>
      <c r="G23" s="111"/>
      <c r="H23" s="109"/>
      <c r="I23" s="107">
        <v>0</v>
      </c>
      <c r="K23" s="112">
        <v>1.5</v>
      </c>
      <c r="L23" s="111"/>
      <c r="M23" s="111"/>
      <c r="N23" s="109"/>
      <c r="O23" s="108">
        <v>0.1</v>
      </c>
      <c r="P23" s="110">
        <v>0</v>
      </c>
      <c r="Q23" s="109"/>
      <c r="R23" s="110">
        <v>0.1</v>
      </c>
      <c r="S23" s="109"/>
      <c r="T23" s="108">
        <v>0.1</v>
      </c>
      <c r="U23" s="110">
        <v>0</v>
      </c>
      <c r="V23" s="109"/>
      <c r="W23" s="108">
        <v>0.1</v>
      </c>
      <c r="X23" s="108">
        <v>0</v>
      </c>
      <c r="Y23" s="107">
        <v>2700</v>
      </c>
      <c r="Z23" s="107">
        <v>0</v>
      </c>
      <c r="AA23" s="107">
        <v>2700</v>
      </c>
      <c r="AB23" s="107">
        <v>0</v>
      </c>
      <c r="AC23" s="107">
        <v>24</v>
      </c>
      <c r="AD23" s="107">
        <v>17</v>
      </c>
      <c r="AE23" s="107">
        <v>5</v>
      </c>
      <c r="AF23" s="107">
        <v>22</v>
      </c>
      <c r="AG23" s="107">
        <v>0</v>
      </c>
      <c r="AH23" s="107">
        <v>24</v>
      </c>
      <c r="AI23" s="107">
        <v>0</v>
      </c>
      <c r="AJ23" s="107">
        <v>0</v>
      </c>
      <c r="AK23" s="107">
        <v>22</v>
      </c>
      <c r="AL23" s="107">
        <v>0</v>
      </c>
      <c r="AM23" s="107">
        <v>0</v>
      </c>
      <c r="AN23" s="104">
        <v>1.28</v>
      </c>
      <c r="AO23" s="104">
        <v>0</v>
      </c>
      <c r="AP23" s="104">
        <v>1.28</v>
      </c>
      <c r="AQ23" s="104">
        <v>1.1733</v>
      </c>
      <c r="AR23" s="104">
        <v>0</v>
      </c>
      <c r="AS23" s="104">
        <v>0</v>
      </c>
      <c r="AT23" s="104">
        <v>0</v>
      </c>
      <c r="AU23" s="104">
        <v>1.17</v>
      </c>
      <c r="AV23" s="106">
        <v>4373</v>
      </c>
      <c r="AW23" s="105">
        <v>0.91666666666666696</v>
      </c>
      <c r="AX23" s="104">
        <v>22</v>
      </c>
      <c r="AY23" s="107">
        <v>351</v>
      </c>
      <c r="AZ23" s="126">
        <v>11.7</v>
      </c>
      <c r="BA23" s="100">
        <f>U23/T23</f>
        <v>0</v>
      </c>
      <c r="BB23" s="100">
        <f>W23/T23</f>
        <v>1</v>
      </c>
      <c r="BC23" s="100">
        <f>X23/T23</f>
        <v>0</v>
      </c>
      <c r="BD23" s="100">
        <f>(W23+X23)/T23</f>
        <v>1</v>
      </c>
    </row>
    <row r="24" spans="2:56" hidden="1" outlineLevel="4" collapsed="1" x14ac:dyDescent="0.2">
      <c r="B24" s="115" t="s">
        <v>64</v>
      </c>
      <c r="C24" s="114">
        <v>1</v>
      </c>
      <c r="D24" s="113">
        <v>1.5</v>
      </c>
      <c r="E24" s="109"/>
      <c r="F24" s="112">
        <v>1.5</v>
      </c>
      <c r="G24" s="111"/>
      <c r="H24" s="109"/>
      <c r="I24" s="107">
        <v>0</v>
      </c>
      <c r="K24" s="112">
        <v>1.5</v>
      </c>
      <c r="L24" s="111"/>
      <c r="M24" s="111"/>
      <c r="N24" s="109"/>
      <c r="O24" s="108">
        <v>0.1</v>
      </c>
      <c r="P24" s="110">
        <v>0</v>
      </c>
      <c r="Q24" s="109"/>
      <c r="R24" s="110">
        <v>0.1</v>
      </c>
      <c r="S24" s="109"/>
      <c r="T24" s="108">
        <v>0.1</v>
      </c>
      <c r="U24" s="110">
        <v>0</v>
      </c>
      <c r="V24" s="109"/>
      <c r="W24" s="108">
        <v>0.1</v>
      </c>
      <c r="X24" s="108">
        <v>0</v>
      </c>
      <c r="Y24" s="107">
        <v>2700</v>
      </c>
      <c r="Z24" s="107">
        <v>0</v>
      </c>
      <c r="AA24" s="107">
        <v>2700</v>
      </c>
      <c r="AB24" s="107">
        <v>0</v>
      </c>
      <c r="AC24" s="107">
        <v>24</v>
      </c>
      <c r="AD24" s="107">
        <v>24</v>
      </c>
      <c r="AE24" s="107">
        <v>5</v>
      </c>
      <c r="AF24" s="107">
        <v>24</v>
      </c>
      <c r="AG24" s="107">
        <v>0</v>
      </c>
      <c r="AH24" s="107">
        <v>24</v>
      </c>
      <c r="AI24" s="107">
        <v>0</v>
      </c>
      <c r="AJ24" s="107">
        <v>0</v>
      </c>
      <c r="AK24" s="107">
        <v>24</v>
      </c>
      <c r="AL24" s="107">
        <v>0</v>
      </c>
      <c r="AM24" s="107">
        <v>0</v>
      </c>
      <c r="AN24" s="104">
        <v>1.28</v>
      </c>
      <c r="AO24" s="104">
        <v>0</v>
      </c>
      <c r="AP24" s="104">
        <v>1.28</v>
      </c>
      <c r="AQ24" s="104">
        <v>1.28</v>
      </c>
      <c r="AR24" s="104">
        <v>0</v>
      </c>
      <c r="AS24" s="104">
        <v>0</v>
      </c>
      <c r="AT24" s="104">
        <v>0</v>
      </c>
      <c r="AU24" s="104">
        <v>1.28</v>
      </c>
      <c r="AV24" s="106">
        <v>4771</v>
      </c>
      <c r="AW24" s="105">
        <v>1</v>
      </c>
      <c r="AX24" s="104">
        <v>24</v>
      </c>
      <c r="AY24" s="107">
        <v>384</v>
      </c>
      <c r="AZ24" s="126">
        <v>12.8</v>
      </c>
      <c r="BA24" s="100">
        <f>U24/T24</f>
        <v>0</v>
      </c>
      <c r="BB24" s="100">
        <f>W24/T24</f>
        <v>1</v>
      </c>
      <c r="BC24" s="100">
        <f>X24/T24</f>
        <v>0</v>
      </c>
      <c r="BD24" s="100">
        <f>(W24+X24)/T24</f>
        <v>1</v>
      </c>
    </row>
    <row r="25" spans="2:56" hidden="1" outlineLevel="4" collapsed="1" x14ac:dyDescent="0.2">
      <c r="B25" s="115" t="s">
        <v>65</v>
      </c>
      <c r="C25" s="114">
        <v>1</v>
      </c>
      <c r="D25" s="113">
        <v>2</v>
      </c>
      <c r="E25" s="109"/>
      <c r="F25" s="112">
        <v>1.5</v>
      </c>
      <c r="G25" s="111"/>
      <c r="H25" s="109"/>
      <c r="I25" s="107">
        <v>1.5</v>
      </c>
      <c r="K25" s="112">
        <v>3</v>
      </c>
      <c r="L25" s="111"/>
      <c r="M25" s="111"/>
      <c r="N25" s="109"/>
      <c r="O25" s="108">
        <v>0.1</v>
      </c>
      <c r="P25" s="110">
        <v>7.0400000000000004E-2</v>
      </c>
      <c r="Q25" s="109"/>
      <c r="R25" s="110">
        <v>0.1704</v>
      </c>
      <c r="S25" s="109"/>
      <c r="T25" s="108">
        <v>0.18</v>
      </c>
      <c r="U25" s="110">
        <v>0</v>
      </c>
      <c r="V25" s="109"/>
      <c r="W25" s="108">
        <v>0.18079999999999999</v>
      </c>
      <c r="X25" s="108">
        <v>0</v>
      </c>
      <c r="Y25" s="107">
        <v>4881</v>
      </c>
      <c r="Z25" s="107">
        <v>0</v>
      </c>
      <c r="AA25" s="107">
        <v>4881</v>
      </c>
      <c r="AB25" s="107">
        <v>0</v>
      </c>
      <c r="AC25" s="107">
        <v>24</v>
      </c>
      <c r="AD25" s="107">
        <v>28</v>
      </c>
      <c r="AE25" s="107">
        <v>5</v>
      </c>
      <c r="AF25" s="107">
        <v>29</v>
      </c>
      <c r="AG25" s="107">
        <v>0</v>
      </c>
      <c r="AH25" s="107">
        <v>24</v>
      </c>
      <c r="AI25" s="107">
        <v>0</v>
      </c>
      <c r="AJ25" s="107">
        <v>0</v>
      </c>
      <c r="AK25" s="107">
        <v>29</v>
      </c>
      <c r="AL25" s="107">
        <v>0</v>
      </c>
      <c r="AM25" s="107">
        <v>0</v>
      </c>
      <c r="AN25" s="104">
        <v>2.4</v>
      </c>
      <c r="AO25" s="104">
        <v>0</v>
      </c>
      <c r="AP25" s="104">
        <v>2.4</v>
      </c>
      <c r="AQ25" s="104">
        <v>2.9</v>
      </c>
      <c r="AR25" s="104">
        <v>0</v>
      </c>
      <c r="AS25" s="104">
        <v>0</v>
      </c>
      <c r="AT25" s="104">
        <v>0</v>
      </c>
      <c r="AU25" s="104">
        <v>2.9</v>
      </c>
      <c r="AV25" s="106">
        <v>10808</v>
      </c>
      <c r="AW25" s="105">
        <v>1.2083333333333299</v>
      </c>
      <c r="AX25" s="104">
        <v>29</v>
      </c>
      <c r="AY25" s="107">
        <v>483.33333333333331</v>
      </c>
      <c r="AZ25" s="126">
        <v>16.111111111111111</v>
      </c>
      <c r="BA25" s="100">
        <f>U25/T25</f>
        <v>0</v>
      </c>
      <c r="BB25" s="100">
        <f>W25/T25</f>
        <v>1.0044444444444445</v>
      </c>
      <c r="BC25" s="100">
        <f>X25/T25</f>
        <v>0</v>
      </c>
      <c r="BD25" s="100">
        <f>(W25+X25)/T25</f>
        <v>1.0044444444444445</v>
      </c>
    </row>
    <row r="26" spans="2:56" hidden="1" outlineLevel="4" collapsed="1" x14ac:dyDescent="0.2">
      <c r="B26" s="115" t="s">
        <v>66</v>
      </c>
      <c r="C26" s="114">
        <v>1</v>
      </c>
      <c r="D26" s="113">
        <v>2</v>
      </c>
      <c r="E26" s="109"/>
      <c r="F26" s="112">
        <v>2</v>
      </c>
      <c r="G26" s="111"/>
      <c r="H26" s="109"/>
      <c r="I26" s="107">
        <v>0</v>
      </c>
      <c r="K26" s="112">
        <v>2</v>
      </c>
      <c r="L26" s="111"/>
      <c r="M26" s="111"/>
      <c r="N26" s="109"/>
      <c r="O26" s="108">
        <v>0.1333</v>
      </c>
      <c r="P26" s="110">
        <v>0</v>
      </c>
      <c r="Q26" s="109"/>
      <c r="R26" s="110">
        <v>0.1333</v>
      </c>
      <c r="S26" s="109"/>
      <c r="T26" s="108">
        <v>0.13</v>
      </c>
      <c r="U26" s="110">
        <v>0</v>
      </c>
      <c r="V26" s="109"/>
      <c r="W26" s="108">
        <v>0.1333</v>
      </c>
      <c r="X26" s="108">
        <v>0</v>
      </c>
      <c r="Y26" s="107">
        <v>3599</v>
      </c>
      <c r="Z26" s="107">
        <v>0</v>
      </c>
      <c r="AA26" s="107">
        <v>3599</v>
      </c>
      <c r="AB26" s="107">
        <v>0</v>
      </c>
      <c r="AC26" s="107">
        <v>24</v>
      </c>
      <c r="AD26" s="107">
        <v>19</v>
      </c>
      <c r="AE26" s="107">
        <v>5</v>
      </c>
      <c r="AF26" s="107">
        <v>20</v>
      </c>
      <c r="AG26" s="107">
        <v>0</v>
      </c>
      <c r="AH26" s="107">
        <v>15</v>
      </c>
      <c r="AI26" s="107">
        <v>0</v>
      </c>
      <c r="AJ26" s="107">
        <v>0</v>
      </c>
      <c r="AK26" s="107">
        <v>20</v>
      </c>
      <c r="AL26" s="107">
        <v>0</v>
      </c>
      <c r="AM26" s="107">
        <v>0</v>
      </c>
      <c r="AN26" s="104">
        <v>1</v>
      </c>
      <c r="AO26" s="104">
        <v>0</v>
      </c>
      <c r="AP26" s="104">
        <v>1</v>
      </c>
      <c r="AQ26" s="104">
        <v>1.3332999999999999</v>
      </c>
      <c r="AR26" s="104">
        <v>0</v>
      </c>
      <c r="AS26" s="104">
        <v>0</v>
      </c>
      <c r="AT26" s="104">
        <v>0</v>
      </c>
      <c r="AU26" s="104">
        <v>1.33</v>
      </c>
      <c r="AV26" s="106">
        <v>4969</v>
      </c>
      <c r="AW26" s="105">
        <v>0.83333333333333304</v>
      </c>
      <c r="AX26" s="104">
        <v>20</v>
      </c>
      <c r="AY26" s="107">
        <v>306.92307692307691</v>
      </c>
      <c r="AZ26" s="126">
        <v>10.23076923076923</v>
      </c>
      <c r="BA26" s="100">
        <f>U26/T26</f>
        <v>0</v>
      </c>
      <c r="BB26" s="100">
        <f>W26/T26</f>
        <v>1.0253846153846153</v>
      </c>
      <c r="BC26" s="100">
        <f>X26/T26</f>
        <v>0</v>
      </c>
      <c r="BD26" s="100">
        <f>(W26+X26)/T26</f>
        <v>1.0253846153846153</v>
      </c>
    </row>
    <row r="27" spans="2:56" hidden="1" outlineLevel="4" collapsed="1" x14ac:dyDescent="0.2">
      <c r="B27" s="115" t="s">
        <v>67</v>
      </c>
      <c r="C27" s="114">
        <v>1</v>
      </c>
      <c r="D27" s="113">
        <v>3</v>
      </c>
      <c r="E27" s="109"/>
      <c r="F27" s="112">
        <v>3</v>
      </c>
      <c r="G27" s="111"/>
      <c r="H27" s="109"/>
      <c r="I27" s="107">
        <v>0</v>
      </c>
      <c r="K27" s="112">
        <v>3</v>
      </c>
      <c r="L27" s="111"/>
      <c r="M27" s="111"/>
      <c r="N27" s="109"/>
      <c r="O27" s="108">
        <v>0.2</v>
      </c>
      <c r="P27" s="110">
        <v>0</v>
      </c>
      <c r="Q27" s="109"/>
      <c r="R27" s="110">
        <v>0.2</v>
      </c>
      <c r="S27" s="109"/>
      <c r="T27" s="108">
        <v>0.2</v>
      </c>
      <c r="U27" s="110">
        <v>0</v>
      </c>
      <c r="V27" s="109"/>
      <c r="W27" s="108">
        <v>0.2</v>
      </c>
      <c r="X27" s="108">
        <v>0</v>
      </c>
      <c r="Y27" s="107">
        <v>5400</v>
      </c>
      <c r="Z27" s="107">
        <v>0</v>
      </c>
      <c r="AA27" s="107">
        <v>5400</v>
      </c>
      <c r="AB27" s="107">
        <v>0</v>
      </c>
      <c r="AC27" s="107">
        <v>24</v>
      </c>
      <c r="AD27" s="107">
        <v>28</v>
      </c>
      <c r="AE27" s="107">
        <v>5</v>
      </c>
      <c r="AF27" s="107">
        <v>32</v>
      </c>
      <c r="AG27" s="107">
        <v>0</v>
      </c>
      <c r="AH27" s="107">
        <v>24</v>
      </c>
      <c r="AI27" s="107">
        <v>0</v>
      </c>
      <c r="AJ27" s="107">
        <v>0</v>
      </c>
      <c r="AK27" s="107">
        <v>32</v>
      </c>
      <c r="AL27" s="107">
        <v>0</v>
      </c>
      <c r="AM27" s="107">
        <v>0</v>
      </c>
      <c r="AN27" s="104">
        <v>2.4</v>
      </c>
      <c r="AO27" s="104">
        <v>0</v>
      </c>
      <c r="AP27" s="104">
        <v>2.4</v>
      </c>
      <c r="AQ27" s="104">
        <v>3.2</v>
      </c>
      <c r="AR27" s="104">
        <v>0</v>
      </c>
      <c r="AS27" s="104">
        <v>0</v>
      </c>
      <c r="AT27" s="104">
        <v>0</v>
      </c>
      <c r="AU27" s="104">
        <v>3.2</v>
      </c>
      <c r="AV27" s="106">
        <v>11926</v>
      </c>
      <c r="AW27" s="105">
        <v>1.3333333333333299</v>
      </c>
      <c r="AX27" s="104">
        <v>32</v>
      </c>
      <c r="AY27" s="107">
        <v>480</v>
      </c>
      <c r="AZ27" s="126">
        <v>16</v>
      </c>
      <c r="BA27" s="100">
        <f>U27/T27</f>
        <v>0</v>
      </c>
      <c r="BB27" s="100">
        <f>W27/T27</f>
        <v>1</v>
      </c>
      <c r="BC27" s="100">
        <f>X27/T27</f>
        <v>0</v>
      </c>
      <c r="BD27" s="100">
        <f>(W27+X27)/T27</f>
        <v>1</v>
      </c>
    </row>
    <row r="28" spans="2:56" hidden="1" outlineLevel="4" collapsed="1" x14ac:dyDescent="0.2">
      <c r="B28" s="115" t="s">
        <v>68</v>
      </c>
      <c r="C28" s="114">
        <v>1</v>
      </c>
      <c r="D28" s="113">
        <v>3</v>
      </c>
      <c r="E28" s="109"/>
      <c r="F28" s="112">
        <v>3</v>
      </c>
      <c r="G28" s="111"/>
      <c r="H28" s="109"/>
      <c r="I28" s="107">
        <v>0</v>
      </c>
      <c r="K28" s="112">
        <v>3</v>
      </c>
      <c r="L28" s="111"/>
      <c r="M28" s="111"/>
      <c r="N28" s="109"/>
      <c r="O28" s="108">
        <v>0.2</v>
      </c>
      <c r="P28" s="110">
        <v>0</v>
      </c>
      <c r="Q28" s="109"/>
      <c r="R28" s="110">
        <v>0.2</v>
      </c>
      <c r="S28" s="109"/>
      <c r="T28" s="108">
        <v>0.2</v>
      </c>
      <c r="U28" s="110">
        <v>0</v>
      </c>
      <c r="V28" s="109"/>
      <c r="W28" s="108">
        <v>0.2</v>
      </c>
      <c r="X28" s="108">
        <v>0</v>
      </c>
      <c r="Y28" s="107">
        <v>5400</v>
      </c>
      <c r="Z28" s="107">
        <v>0</v>
      </c>
      <c r="AA28" s="107">
        <v>5400</v>
      </c>
      <c r="AB28" s="107">
        <v>0</v>
      </c>
      <c r="AC28" s="107">
        <v>30</v>
      </c>
      <c r="AD28" s="107">
        <v>13</v>
      </c>
      <c r="AE28" s="107">
        <v>10</v>
      </c>
      <c r="AF28" s="107">
        <v>13</v>
      </c>
      <c r="AG28" s="107">
        <v>0</v>
      </c>
      <c r="AH28" s="107">
        <v>26</v>
      </c>
      <c r="AI28" s="107">
        <v>0</v>
      </c>
      <c r="AJ28" s="107">
        <v>0</v>
      </c>
      <c r="AK28" s="107">
        <v>13</v>
      </c>
      <c r="AL28" s="107">
        <v>0</v>
      </c>
      <c r="AM28" s="107">
        <v>0</v>
      </c>
      <c r="AN28" s="104">
        <v>2.6</v>
      </c>
      <c r="AO28" s="104">
        <v>0</v>
      </c>
      <c r="AP28" s="104">
        <v>2.6</v>
      </c>
      <c r="AQ28" s="104">
        <v>1.3</v>
      </c>
      <c r="AR28" s="104">
        <v>0</v>
      </c>
      <c r="AS28" s="104">
        <v>0</v>
      </c>
      <c r="AT28" s="104">
        <v>0</v>
      </c>
      <c r="AU28" s="104">
        <v>1.3</v>
      </c>
      <c r="AV28" s="106">
        <v>4845</v>
      </c>
      <c r="AW28" s="105">
        <v>0.43333333333333302</v>
      </c>
      <c r="AX28" s="104">
        <v>13</v>
      </c>
      <c r="AY28" s="107">
        <v>195</v>
      </c>
      <c r="AZ28" s="126">
        <v>6.5</v>
      </c>
      <c r="BA28" s="100">
        <f>U28/T28</f>
        <v>0</v>
      </c>
      <c r="BB28" s="100">
        <f>W28/T28</f>
        <v>1</v>
      </c>
      <c r="BC28" s="100">
        <f>X28/T28</f>
        <v>0</v>
      </c>
      <c r="BD28" s="100">
        <f>(W28+X28)/T28</f>
        <v>1</v>
      </c>
    </row>
    <row r="29" spans="2:56" outlineLevel="1" x14ac:dyDescent="0.2">
      <c r="B29" s="125" t="s">
        <v>173</v>
      </c>
      <c r="C29" s="124">
        <v>40</v>
      </c>
      <c r="D29" s="123">
        <v>127</v>
      </c>
      <c r="E29" s="121"/>
      <c r="F29" s="76">
        <v>115</v>
      </c>
      <c r="G29" s="122"/>
      <c r="H29" s="121"/>
      <c r="I29" s="18">
        <v>45</v>
      </c>
      <c r="K29" s="76">
        <v>160</v>
      </c>
      <c r="L29" s="122"/>
      <c r="M29" s="122"/>
      <c r="N29" s="121"/>
      <c r="O29" s="19">
        <v>7.6665000000000001</v>
      </c>
      <c r="P29" s="78">
        <v>2.1122999999999998</v>
      </c>
      <c r="Q29" s="121"/>
      <c r="R29" s="78">
        <v>9.7790999999999997</v>
      </c>
      <c r="S29" s="121"/>
      <c r="T29" s="19">
        <v>9.99</v>
      </c>
      <c r="U29" s="78">
        <v>5.6675000000000004</v>
      </c>
      <c r="V29" s="121"/>
      <c r="W29" s="19">
        <v>3.5994000000000002</v>
      </c>
      <c r="X29" s="19">
        <v>0.68969999999999998</v>
      </c>
      <c r="Y29" s="18">
        <v>416183</v>
      </c>
      <c r="Z29" s="18">
        <v>300378</v>
      </c>
      <c r="AA29" s="18">
        <v>97183</v>
      </c>
      <c r="AB29" s="18">
        <v>18622</v>
      </c>
      <c r="AC29" s="18">
        <v>1284</v>
      </c>
      <c r="AD29" s="18">
        <v>880</v>
      </c>
      <c r="AE29" s="18">
        <v>139</v>
      </c>
      <c r="AF29" s="18">
        <v>1004</v>
      </c>
      <c r="AG29" s="18">
        <v>0</v>
      </c>
      <c r="AH29" s="18">
        <v>1146</v>
      </c>
      <c r="AI29" s="18">
        <v>0</v>
      </c>
      <c r="AJ29" s="18">
        <v>405</v>
      </c>
      <c r="AK29" s="18">
        <v>1004</v>
      </c>
      <c r="AL29" s="18">
        <v>0</v>
      </c>
      <c r="AM29" s="18">
        <v>381</v>
      </c>
      <c r="AN29" s="20">
        <v>154.70089999999999</v>
      </c>
      <c r="AO29" s="20">
        <v>0</v>
      </c>
      <c r="AP29" s="20">
        <v>154.70089999999999</v>
      </c>
      <c r="AQ29" s="20">
        <v>135.30119999999999</v>
      </c>
      <c r="AR29" s="20">
        <v>0</v>
      </c>
      <c r="AS29" s="20">
        <v>0</v>
      </c>
      <c r="AT29" s="20">
        <v>0</v>
      </c>
      <c r="AU29" s="20">
        <v>135.30000000000001</v>
      </c>
      <c r="AV29" s="21">
        <v>504269</v>
      </c>
      <c r="AW29" s="22">
        <v>0.78193146417445503</v>
      </c>
      <c r="AX29" s="20">
        <v>25.1</v>
      </c>
      <c r="AY29" s="18">
        <v>406.30630630630628</v>
      </c>
      <c r="AZ29" s="92">
        <v>13.543543543543544</v>
      </c>
      <c r="BA29" s="100">
        <f>U29/T29</f>
        <v>0.56731731731731738</v>
      </c>
      <c r="BB29" s="100">
        <f>W29/T29</f>
        <v>0.3603003003003003</v>
      </c>
      <c r="BC29" s="100">
        <f>X29/T29</f>
        <v>6.9039039039039032E-2</v>
      </c>
      <c r="BD29" s="100">
        <f>(W29+X29)/T29</f>
        <v>0.42933933933933938</v>
      </c>
    </row>
    <row r="30" spans="2:56" outlineLevel="2" x14ac:dyDescent="0.2">
      <c r="B30" s="115" t="s">
        <v>174</v>
      </c>
      <c r="C30" s="120">
        <v>8</v>
      </c>
      <c r="D30" s="119">
        <v>24</v>
      </c>
      <c r="E30" s="117"/>
      <c r="F30" s="81">
        <v>18</v>
      </c>
      <c r="G30" s="118"/>
      <c r="H30" s="117"/>
      <c r="I30" s="25">
        <v>24</v>
      </c>
      <c r="K30" s="81">
        <v>42</v>
      </c>
      <c r="L30" s="118"/>
      <c r="M30" s="118"/>
      <c r="N30" s="117"/>
      <c r="O30" s="26">
        <v>1.1998</v>
      </c>
      <c r="P30" s="83">
        <v>1.1268</v>
      </c>
      <c r="Q30" s="117"/>
      <c r="R30" s="83">
        <v>2.3266</v>
      </c>
      <c r="S30" s="117"/>
      <c r="T30" s="26">
        <v>2.3199999999999998</v>
      </c>
      <c r="U30" s="83">
        <v>0.96779999999999999</v>
      </c>
      <c r="V30" s="117"/>
      <c r="W30" s="26">
        <v>1.3677999999999999</v>
      </c>
      <c r="X30" s="26">
        <v>0</v>
      </c>
      <c r="Y30" s="25">
        <v>88224</v>
      </c>
      <c r="Z30" s="25">
        <v>51294</v>
      </c>
      <c r="AA30" s="25">
        <v>36930</v>
      </c>
      <c r="AB30" s="25">
        <v>0</v>
      </c>
      <c r="AC30" s="25">
        <v>260</v>
      </c>
      <c r="AD30" s="25">
        <v>176</v>
      </c>
      <c r="AE30" s="25">
        <v>18</v>
      </c>
      <c r="AF30" s="25">
        <v>205</v>
      </c>
      <c r="AG30" s="25">
        <v>0</v>
      </c>
      <c r="AH30" s="25">
        <v>298</v>
      </c>
      <c r="AI30" s="25">
        <v>0</v>
      </c>
      <c r="AJ30" s="25">
        <v>0</v>
      </c>
      <c r="AK30" s="25">
        <v>205</v>
      </c>
      <c r="AL30" s="25">
        <v>0</v>
      </c>
      <c r="AM30" s="25">
        <v>0</v>
      </c>
      <c r="AN30" s="27">
        <v>50.9</v>
      </c>
      <c r="AO30" s="27">
        <v>0</v>
      </c>
      <c r="AP30" s="27">
        <v>50.9</v>
      </c>
      <c r="AQ30" s="27">
        <v>35.619999999999997</v>
      </c>
      <c r="AR30" s="27">
        <v>0</v>
      </c>
      <c r="AS30" s="27">
        <v>0</v>
      </c>
      <c r="AT30" s="27">
        <v>0</v>
      </c>
      <c r="AU30" s="27">
        <v>35.619999999999997</v>
      </c>
      <c r="AV30" s="28">
        <v>132755</v>
      </c>
      <c r="AW30" s="29">
        <v>0.78846153846153799</v>
      </c>
      <c r="AX30" s="27">
        <v>25.625</v>
      </c>
      <c r="AY30" s="25">
        <v>460.60344827586209</v>
      </c>
      <c r="AZ30" s="93">
        <v>15.353448275862069</v>
      </c>
      <c r="BA30" s="100">
        <f>U30/T30</f>
        <v>0.41715517241379313</v>
      </c>
      <c r="BB30" s="100">
        <f>W30/T30</f>
        <v>0.58956896551724136</v>
      </c>
      <c r="BC30" s="100">
        <f>X30/T30</f>
        <v>0</v>
      </c>
      <c r="BD30" s="100">
        <f>(W30+X30)/T30</f>
        <v>0.58956896551724136</v>
      </c>
    </row>
    <row r="31" spans="2:56" outlineLevel="3" collapsed="1" x14ac:dyDescent="0.2">
      <c r="B31" s="115" t="s">
        <v>175</v>
      </c>
      <c r="C31" s="120">
        <v>8</v>
      </c>
      <c r="D31" s="119">
        <v>24</v>
      </c>
      <c r="E31" s="117"/>
      <c r="F31" s="81">
        <v>18</v>
      </c>
      <c r="G31" s="118"/>
      <c r="H31" s="117"/>
      <c r="I31" s="25">
        <v>24</v>
      </c>
      <c r="K31" s="81">
        <v>42</v>
      </c>
      <c r="L31" s="118"/>
      <c r="M31" s="118"/>
      <c r="N31" s="117"/>
      <c r="O31" s="26">
        <v>1.1998</v>
      </c>
      <c r="P31" s="83">
        <v>1.1268</v>
      </c>
      <c r="Q31" s="117"/>
      <c r="R31" s="83">
        <v>2.3266</v>
      </c>
      <c r="S31" s="117"/>
      <c r="T31" s="26">
        <v>2.3199999999999998</v>
      </c>
      <c r="U31" s="83">
        <v>0.96779999999999999</v>
      </c>
      <c r="V31" s="117"/>
      <c r="W31" s="26">
        <v>1.3677999999999999</v>
      </c>
      <c r="X31" s="26">
        <v>0</v>
      </c>
      <c r="Y31" s="25">
        <v>88224</v>
      </c>
      <c r="Z31" s="25">
        <v>51294</v>
      </c>
      <c r="AA31" s="25">
        <v>36930</v>
      </c>
      <c r="AB31" s="25">
        <v>0</v>
      </c>
      <c r="AC31" s="25">
        <v>260</v>
      </c>
      <c r="AD31" s="25">
        <v>176</v>
      </c>
      <c r="AE31" s="25">
        <v>18</v>
      </c>
      <c r="AF31" s="25">
        <v>205</v>
      </c>
      <c r="AG31" s="25">
        <v>0</v>
      </c>
      <c r="AH31" s="25">
        <v>298</v>
      </c>
      <c r="AI31" s="25">
        <v>0</v>
      </c>
      <c r="AJ31" s="25">
        <v>0</v>
      </c>
      <c r="AK31" s="25">
        <v>205</v>
      </c>
      <c r="AL31" s="25">
        <v>0</v>
      </c>
      <c r="AM31" s="25">
        <v>0</v>
      </c>
      <c r="AN31" s="27">
        <v>50.9</v>
      </c>
      <c r="AO31" s="27">
        <v>0</v>
      </c>
      <c r="AP31" s="27">
        <v>50.9</v>
      </c>
      <c r="AQ31" s="27">
        <v>35.619999999999997</v>
      </c>
      <c r="AR31" s="27">
        <v>0</v>
      </c>
      <c r="AS31" s="27">
        <v>0</v>
      </c>
      <c r="AT31" s="27">
        <v>0</v>
      </c>
      <c r="AU31" s="27">
        <v>35.619999999999997</v>
      </c>
      <c r="AV31" s="28">
        <v>132755</v>
      </c>
      <c r="AW31" s="29">
        <v>0.78846153846153799</v>
      </c>
      <c r="AX31" s="27">
        <v>25.625</v>
      </c>
      <c r="AY31" s="25">
        <v>460.60344827586209</v>
      </c>
      <c r="AZ31" s="93">
        <v>15.353448275862069</v>
      </c>
      <c r="BA31" s="100">
        <f>U31/T31</f>
        <v>0.41715517241379313</v>
      </c>
      <c r="BB31" s="100">
        <f>W31/T31</f>
        <v>0.58956896551724136</v>
      </c>
      <c r="BC31" s="100">
        <f>X31/T31</f>
        <v>0</v>
      </c>
      <c r="BD31" s="100">
        <f>(W31+X31)/T31</f>
        <v>0.58956896551724136</v>
      </c>
    </row>
    <row r="32" spans="2:56" hidden="1" outlineLevel="4" collapsed="1" x14ac:dyDescent="0.2">
      <c r="B32" s="115" t="s">
        <v>176</v>
      </c>
      <c r="C32" s="114">
        <v>1</v>
      </c>
      <c r="D32" s="113">
        <v>3</v>
      </c>
      <c r="E32" s="109"/>
      <c r="F32" s="112">
        <v>3</v>
      </c>
      <c r="G32" s="111"/>
      <c r="H32" s="109"/>
      <c r="I32" s="107">
        <v>0</v>
      </c>
      <c r="K32" s="112">
        <v>3</v>
      </c>
      <c r="L32" s="111"/>
      <c r="M32" s="111"/>
      <c r="N32" s="109"/>
      <c r="O32" s="108">
        <v>0.2</v>
      </c>
      <c r="P32" s="110">
        <v>0</v>
      </c>
      <c r="Q32" s="109"/>
      <c r="R32" s="110">
        <v>0.2</v>
      </c>
      <c r="S32" s="109"/>
      <c r="T32" s="108">
        <v>0.2</v>
      </c>
      <c r="U32" s="110">
        <v>0</v>
      </c>
      <c r="V32" s="109"/>
      <c r="W32" s="108">
        <v>0.2</v>
      </c>
      <c r="X32" s="108">
        <v>0</v>
      </c>
      <c r="Y32" s="107">
        <v>5400</v>
      </c>
      <c r="Z32" s="107">
        <v>0</v>
      </c>
      <c r="AA32" s="107">
        <v>5400</v>
      </c>
      <c r="AB32" s="107">
        <v>0</v>
      </c>
      <c r="AC32" s="107">
        <v>45</v>
      </c>
      <c r="AD32" s="107">
        <v>23</v>
      </c>
      <c r="AE32" s="107">
        <v>5</v>
      </c>
      <c r="AF32" s="107">
        <v>33</v>
      </c>
      <c r="AG32" s="107">
        <v>0</v>
      </c>
      <c r="AH32" s="107">
        <v>45</v>
      </c>
      <c r="AI32" s="107">
        <v>0</v>
      </c>
      <c r="AJ32" s="107">
        <v>0</v>
      </c>
      <c r="AK32" s="107">
        <v>33</v>
      </c>
      <c r="AL32" s="107">
        <v>0</v>
      </c>
      <c r="AM32" s="107">
        <v>0</v>
      </c>
      <c r="AN32" s="104">
        <v>4.8</v>
      </c>
      <c r="AO32" s="104">
        <v>0</v>
      </c>
      <c r="AP32" s="104">
        <v>4.8</v>
      </c>
      <c r="AQ32" s="104">
        <v>3.52</v>
      </c>
      <c r="AR32" s="104">
        <v>0</v>
      </c>
      <c r="AS32" s="104">
        <v>0</v>
      </c>
      <c r="AT32" s="104">
        <v>0</v>
      </c>
      <c r="AU32" s="104">
        <v>3.52</v>
      </c>
      <c r="AV32" s="106">
        <v>13119</v>
      </c>
      <c r="AW32" s="105">
        <v>0.73333333333333295</v>
      </c>
      <c r="AX32" s="104">
        <v>33</v>
      </c>
      <c r="AY32" s="107">
        <v>528</v>
      </c>
      <c r="AZ32" s="126">
        <v>17.600000000000001</v>
      </c>
      <c r="BA32" s="100">
        <f>U32/T32</f>
        <v>0</v>
      </c>
      <c r="BB32" s="100">
        <f>W32/T32</f>
        <v>1</v>
      </c>
      <c r="BC32" s="100">
        <f>X32/T32</f>
        <v>0</v>
      </c>
      <c r="BD32" s="100">
        <f>(W32+X32)/T32</f>
        <v>1</v>
      </c>
    </row>
    <row r="33" spans="2:56" hidden="1" outlineLevel="4" collapsed="1" x14ac:dyDescent="0.2">
      <c r="B33" s="115" t="s">
        <v>177</v>
      </c>
      <c r="C33" s="114">
        <v>1</v>
      </c>
      <c r="D33" s="113">
        <v>3</v>
      </c>
      <c r="E33" s="109"/>
      <c r="F33" s="112">
        <v>3</v>
      </c>
      <c r="G33" s="111"/>
      <c r="H33" s="109"/>
      <c r="I33" s="107">
        <v>0</v>
      </c>
      <c r="K33" s="112">
        <v>3</v>
      </c>
      <c r="L33" s="111"/>
      <c r="M33" s="111"/>
      <c r="N33" s="109"/>
      <c r="O33" s="108">
        <v>0.2</v>
      </c>
      <c r="P33" s="110">
        <v>0</v>
      </c>
      <c r="Q33" s="109"/>
      <c r="R33" s="110">
        <v>0.2</v>
      </c>
      <c r="S33" s="109"/>
      <c r="T33" s="108">
        <v>0.2</v>
      </c>
      <c r="U33" s="110">
        <v>0</v>
      </c>
      <c r="V33" s="109"/>
      <c r="W33" s="108">
        <v>0.2</v>
      </c>
      <c r="X33" s="108">
        <v>0</v>
      </c>
      <c r="Y33" s="107">
        <v>5400</v>
      </c>
      <c r="Z33" s="107">
        <v>0</v>
      </c>
      <c r="AA33" s="107">
        <v>5400</v>
      </c>
      <c r="AB33" s="107">
        <v>0</v>
      </c>
      <c r="AC33" s="107">
        <v>45</v>
      </c>
      <c r="AD33" s="107">
        <v>19</v>
      </c>
      <c r="AE33" s="107">
        <v>5</v>
      </c>
      <c r="AF33" s="107">
        <v>23</v>
      </c>
      <c r="AG33" s="107">
        <v>0</v>
      </c>
      <c r="AH33" s="107">
        <v>45</v>
      </c>
      <c r="AI33" s="107">
        <v>0</v>
      </c>
      <c r="AJ33" s="107">
        <v>0</v>
      </c>
      <c r="AK33" s="107">
        <v>23</v>
      </c>
      <c r="AL33" s="107">
        <v>0</v>
      </c>
      <c r="AM33" s="107">
        <v>0</v>
      </c>
      <c r="AN33" s="104">
        <v>4.5</v>
      </c>
      <c r="AO33" s="104">
        <v>0</v>
      </c>
      <c r="AP33" s="104">
        <v>4.5</v>
      </c>
      <c r="AQ33" s="104">
        <v>2.2999999999999998</v>
      </c>
      <c r="AR33" s="104">
        <v>0</v>
      </c>
      <c r="AS33" s="104">
        <v>0</v>
      </c>
      <c r="AT33" s="104">
        <v>0</v>
      </c>
      <c r="AU33" s="104">
        <v>2.2999999999999998</v>
      </c>
      <c r="AV33" s="106">
        <v>8572</v>
      </c>
      <c r="AW33" s="105">
        <v>0.51111111111111096</v>
      </c>
      <c r="AX33" s="104">
        <v>23</v>
      </c>
      <c r="AY33" s="107">
        <v>345</v>
      </c>
      <c r="AZ33" s="126">
        <v>11.5</v>
      </c>
      <c r="BA33" s="100">
        <f>U33/T33</f>
        <v>0</v>
      </c>
      <c r="BB33" s="100">
        <f>W33/T33</f>
        <v>1</v>
      </c>
      <c r="BC33" s="100">
        <f>X33/T33</f>
        <v>0</v>
      </c>
      <c r="BD33" s="100">
        <f>(W33+X33)/T33</f>
        <v>1</v>
      </c>
    </row>
    <row r="34" spans="2:56" hidden="1" outlineLevel="4" collapsed="1" x14ac:dyDescent="0.2">
      <c r="B34" s="115" t="s">
        <v>178</v>
      </c>
      <c r="C34" s="114">
        <v>1</v>
      </c>
      <c r="D34" s="113">
        <v>3</v>
      </c>
      <c r="E34" s="109"/>
      <c r="F34" s="112">
        <v>2</v>
      </c>
      <c r="G34" s="111"/>
      <c r="H34" s="109"/>
      <c r="I34" s="107">
        <v>4</v>
      </c>
      <c r="K34" s="112">
        <v>6</v>
      </c>
      <c r="L34" s="111"/>
      <c r="M34" s="111"/>
      <c r="N34" s="109"/>
      <c r="O34" s="108">
        <v>0.1333</v>
      </c>
      <c r="P34" s="110">
        <v>0.18779999999999999</v>
      </c>
      <c r="Q34" s="109"/>
      <c r="R34" s="110">
        <v>0.3211</v>
      </c>
      <c r="S34" s="109"/>
      <c r="T34" s="108">
        <v>0.32</v>
      </c>
      <c r="U34" s="110">
        <v>0.3226</v>
      </c>
      <c r="V34" s="109"/>
      <c r="W34" s="108">
        <v>0</v>
      </c>
      <c r="X34" s="108">
        <v>0</v>
      </c>
      <c r="Y34" s="107">
        <v>17098</v>
      </c>
      <c r="Z34" s="107">
        <v>17098</v>
      </c>
      <c r="AA34" s="107">
        <v>0</v>
      </c>
      <c r="AB34" s="107">
        <v>0</v>
      </c>
      <c r="AC34" s="107">
        <v>25</v>
      </c>
      <c r="AD34" s="107">
        <v>21</v>
      </c>
      <c r="AE34" s="107">
        <v>0</v>
      </c>
      <c r="AF34" s="107">
        <v>24</v>
      </c>
      <c r="AG34" s="107">
        <v>0</v>
      </c>
      <c r="AH34" s="107">
        <v>71</v>
      </c>
      <c r="AI34" s="107">
        <v>0</v>
      </c>
      <c r="AJ34" s="107">
        <v>0</v>
      </c>
      <c r="AK34" s="107">
        <v>24</v>
      </c>
      <c r="AL34" s="107">
        <v>0</v>
      </c>
      <c r="AM34" s="107">
        <v>0</v>
      </c>
      <c r="AN34" s="104">
        <v>14.2</v>
      </c>
      <c r="AO34" s="104">
        <v>0</v>
      </c>
      <c r="AP34" s="104">
        <v>14.2</v>
      </c>
      <c r="AQ34" s="104">
        <v>4.8</v>
      </c>
      <c r="AR34" s="104">
        <v>0</v>
      </c>
      <c r="AS34" s="104">
        <v>0</v>
      </c>
      <c r="AT34" s="104">
        <v>0</v>
      </c>
      <c r="AU34" s="104">
        <v>4.8</v>
      </c>
      <c r="AV34" s="106">
        <v>17889</v>
      </c>
      <c r="AW34" s="105">
        <v>0.96</v>
      </c>
      <c r="AX34" s="104">
        <v>24</v>
      </c>
      <c r="AY34" s="107">
        <v>450</v>
      </c>
      <c r="AZ34" s="126">
        <v>15</v>
      </c>
      <c r="BA34" s="100">
        <f>U34/T34</f>
        <v>1.0081249999999999</v>
      </c>
      <c r="BB34" s="100">
        <f>W34/T34</f>
        <v>0</v>
      </c>
      <c r="BC34" s="100">
        <f>X34/T34</f>
        <v>0</v>
      </c>
      <c r="BD34" s="100">
        <f>(W34+X34)/T34</f>
        <v>0</v>
      </c>
    </row>
    <row r="35" spans="2:56" hidden="1" outlineLevel="4" collapsed="1" x14ac:dyDescent="0.2">
      <c r="B35" s="115" t="s">
        <v>180</v>
      </c>
      <c r="C35" s="114">
        <v>1</v>
      </c>
      <c r="D35" s="113">
        <v>3</v>
      </c>
      <c r="E35" s="109"/>
      <c r="F35" s="112">
        <v>2</v>
      </c>
      <c r="G35" s="111"/>
      <c r="H35" s="109"/>
      <c r="I35" s="107">
        <v>4</v>
      </c>
      <c r="K35" s="112">
        <v>6</v>
      </c>
      <c r="L35" s="111"/>
      <c r="M35" s="111"/>
      <c r="N35" s="109"/>
      <c r="O35" s="108">
        <v>0.1333</v>
      </c>
      <c r="P35" s="110">
        <v>0.18779999999999999</v>
      </c>
      <c r="Q35" s="109"/>
      <c r="R35" s="110">
        <v>0.3211</v>
      </c>
      <c r="S35" s="109"/>
      <c r="T35" s="108">
        <v>0.32</v>
      </c>
      <c r="U35" s="110">
        <v>0.3226</v>
      </c>
      <c r="V35" s="109"/>
      <c r="W35" s="108">
        <v>0</v>
      </c>
      <c r="X35" s="108">
        <v>0</v>
      </c>
      <c r="Y35" s="107">
        <v>17098</v>
      </c>
      <c r="Z35" s="107">
        <v>17098</v>
      </c>
      <c r="AA35" s="107">
        <v>0</v>
      </c>
      <c r="AB35" s="107">
        <v>0</v>
      </c>
      <c r="AC35" s="107">
        <v>30</v>
      </c>
      <c r="AD35" s="107">
        <v>18</v>
      </c>
      <c r="AE35" s="107">
        <v>0</v>
      </c>
      <c r="AF35" s="107">
        <v>20</v>
      </c>
      <c r="AG35" s="107">
        <v>0</v>
      </c>
      <c r="AH35" s="107">
        <v>25</v>
      </c>
      <c r="AI35" s="107">
        <v>0</v>
      </c>
      <c r="AJ35" s="107">
        <v>0</v>
      </c>
      <c r="AK35" s="107">
        <v>20</v>
      </c>
      <c r="AL35" s="107">
        <v>0</v>
      </c>
      <c r="AM35" s="107">
        <v>0</v>
      </c>
      <c r="AN35" s="104">
        <v>5</v>
      </c>
      <c r="AO35" s="104">
        <v>0</v>
      </c>
      <c r="AP35" s="104">
        <v>5</v>
      </c>
      <c r="AQ35" s="104">
        <v>4</v>
      </c>
      <c r="AR35" s="104">
        <v>0</v>
      </c>
      <c r="AS35" s="104">
        <v>0</v>
      </c>
      <c r="AT35" s="104">
        <v>0</v>
      </c>
      <c r="AU35" s="104">
        <v>4</v>
      </c>
      <c r="AV35" s="106">
        <v>14908</v>
      </c>
      <c r="AW35" s="105">
        <v>0.66666666666666696</v>
      </c>
      <c r="AX35" s="104">
        <v>20</v>
      </c>
      <c r="AY35" s="107">
        <v>375</v>
      </c>
      <c r="AZ35" s="126">
        <v>12.5</v>
      </c>
      <c r="BA35" s="100">
        <f>U35/T35</f>
        <v>1.0081249999999999</v>
      </c>
      <c r="BB35" s="100">
        <f>W35/T35</f>
        <v>0</v>
      </c>
      <c r="BC35" s="100">
        <f>X35/T35</f>
        <v>0</v>
      </c>
      <c r="BD35" s="100">
        <f>(W35+X35)/T35</f>
        <v>0</v>
      </c>
    </row>
    <row r="36" spans="2:56" hidden="1" outlineLevel="4" collapsed="1" x14ac:dyDescent="0.2">
      <c r="B36" s="115" t="s">
        <v>189</v>
      </c>
      <c r="C36" s="114">
        <v>1</v>
      </c>
      <c r="D36" s="113">
        <v>3</v>
      </c>
      <c r="E36" s="109"/>
      <c r="F36" s="112">
        <v>2</v>
      </c>
      <c r="G36" s="111"/>
      <c r="H36" s="109"/>
      <c r="I36" s="107">
        <v>4</v>
      </c>
      <c r="K36" s="112">
        <v>6</v>
      </c>
      <c r="L36" s="111"/>
      <c r="M36" s="111"/>
      <c r="N36" s="109"/>
      <c r="O36" s="108">
        <v>0.1333</v>
      </c>
      <c r="P36" s="110">
        <v>0.18779999999999999</v>
      </c>
      <c r="Q36" s="109"/>
      <c r="R36" s="110">
        <v>0.3211</v>
      </c>
      <c r="S36" s="109"/>
      <c r="T36" s="108">
        <v>0.32</v>
      </c>
      <c r="U36" s="110">
        <v>0</v>
      </c>
      <c r="V36" s="109"/>
      <c r="W36" s="108">
        <v>0.3226</v>
      </c>
      <c r="X36" s="108">
        <v>0</v>
      </c>
      <c r="Y36" s="107">
        <v>8710</v>
      </c>
      <c r="Z36" s="107">
        <v>0</v>
      </c>
      <c r="AA36" s="107">
        <v>8710</v>
      </c>
      <c r="AB36" s="107">
        <v>0</v>
      </c>
      <c r="AC36" s="107">
        <v>30</v>
      </c>
      <c r="AD36" s="107">
        <v>26</v>
      </c>
      <c r="AE36" s="107">
        <v>3</v>
      </c>
      <c r="AF36" s="107">
        <v>32</v>
      </c>
      <c r="AG36" s="107">
        <v>0</v>
      </c>
      <c r="AH36" s="107">
        <v>25</v>
      </c>
      <c r="AI36" s="107">
        <v>0</v>
      </c>
      <c r="AJ36" s="107">
        <v>0</v>
      </c>
      <c r="AK36" s="107">
        <v>32</v>
      </c>
      <c r="AL36" s="107">
        <v>0</v>
      </c>
      <c r="AM36" s="107">
        <v>0</v>
      </c>
      <c r="AN36" s="104">
        <v>5</v>
      </c>
      <c r="AO36" s="104">
        <v>0</v>
      </c>
      <c r="AP36" s="104">
        <v>5</v>
      </c>
      <c r="AQ36" s="104">
        <v>6.4</v>
      </c>
      <c r="AR36" s="104">
        <v>0</v>
      </c>
      <c r="AS36" s="104">
        <v>0</v>
      </c>
      <c r="AT36" s="104">
        <v>0</v>
      </c>
      <c r="AU36" s="104">
        <v>6.4</v>
      </c>
      <c r="AV36" s="106">
        <v>23853</v>
      </c>
      <c r="AW36" s="105">
        <v>1.06666666666667</v>
      </c>
      <c r="AX36" s="104">
        <v>32</v>
      </c>
      <c r="AY36" s="107">
        <v>600</v>
      </c>
      <c r="AZ36" s="126">
        <v>20</v>
      </c>
      <c r="BA36" s="100">
        <f>U36/T36</f>
        <v>0</v>
      </c>
      <c r="BB36" s="100">
        <f>W36/T36</f>
        <v>1.0081249999999999</v>
      </c>
      <c r="BC36" s="100">
        <f>X36/T36</f>
        <v>0</v>
      </c>
      <c r="BD36" s="100">
        <f>(W36+X36)/T36</f>
        <v>1.0081249999999999</v>
      </c>
    </row>
    <row r="37" spans="2:56" hidden="1" outlineLevel="4" collapsed="1" x14ac:dyDescent="0.2">
      <c r="B37" s="115" t="s">
        <v>201</v>
      </c>
      <c r="C37" s="114">
        <v>3</v>
      </c>
      <c r="D37" s="113">
        <v>9</v>
      </c>
      <c r="E37" s="109"/>
      <c r="F37" s="112">
        <v>6</v>
      </c>
      <c r="G37" s="111"/>
      <c r="H37" s="109"/>
      <c r="I37" s="107">
        <v>12</v>
      </c>
      <c r="K37" s="112">
        <v>18</v>
      </c>
      <c r="L37" s="111"/>
      <c r="M37" s="111"/>
      <c r="N37" s="109"/>
      <c r="O37" s="108">
        <v>0.39989999999999998</v>
      </c>
      <c r="P37" s="110">
        <v>0.56340000000000001</v>
      </c>
      <c r="Q37" s="109"/>
      <c r="R37" s="110">
        <v>0.96330000000000005</v>
      </c>
      <c r="S37" s="109"/>
      <c r="T37" s="108">
        <v>0.96</v>
      </c>
      <c r="U37" s="110">
        <v>0.3226</v>
      </c>
      <c r="V37" s="109"/>
      <c r="W37" s="108">
        <v>0.6452</v>
      </c>
      <c r="X37" s="108">
        <v>0</v>
      </c>
      <c r="Y37" s="107">
        <v>34518</v>
      </c>
      <c r="Z37" s="107">
        <v>17098</v>
      </c>
      <c r="AA37" s="107">
        <v>17420</v>
      </c>
      <c r="AB37" s="107">
        <v>0</v>
      </c>
      <c r="AC37" s="107">
        <v>85</v>
      </c>
      <c r="AD37" s="107">
        <v>69</v>
      </c>
      <c r="AE37" s="107">
        <v>5</v>
      </c>
      <c r="AF37" s="107">
        <v>73</v>
      </c>
      <c r="AG37" s="107">
        <v>0</v>
      </c>
      <c r="AH37" s="107">
        <v>87</v>
      </c>
      <c r="AI37" s="107">
        <v>0</v>
      </c>
      <c r="AJ37" s="107">
        <v>0</v>
      </c>
      <c r="AK37" s="107">
        <v>73</v>
      </c>
      <c r="AL37" s="107">
        <v>0</v>
      </c>
      <c r="AM37" s="107">
        <v>0</v>
      </c>
      <c r="AN37" s="104">
        <v>17.399999999999999</v>
      </c>
      <c r="AO37" s="104">
        <v>0</v>
      </c>
      <c r="AP37" s="104">
        <v>17.399999999999999</v>
      </c>
      <c r="AQ37" s="104">
        <v>14.6</v>
      </c>
      <c r="AR37" s="104">
        <v>0</v>
      </c>
      <c r="AS37" s="104">
        <v>0</v>
      </c>
      <c r="AT37" s="104">
        <v>0</v>
      </c>
      <c r="AU37" s="104">
        <v>14.6</v>
      </c>
      <c r="AV37" s="106">
        <v>54414</v>
      </c>
      <c r="AW37" s="105">
        <v>0.85882352941176499</v>
      </c>
      <c r="AX37" s="104">
        <v>24.3333333333333</v>
      </c>
      <c r="AY37" s="107">
        <v>456.25</v>
      </c>
      <c r="AZ37" s="126">
        <v>15.208333333333334</v>
      </c>
      <c r="BA37" s="100">
        <f>U37/T37</f>
        <v>0.33604166666666668</v>
      </c>
      <c r="BB37" s="100">
        <f>W37/T37</f>
        <v>0.67208333333333337</v>
      </c>
      <c r="BC37" s="100">
        <f>X37/T37</f>
        <v>0</v>
      </c>
      <c r="BD37" s="100">
        <f>(W37+X37)/T37</f>
        <v>0.67208333333333337</v>
      </c>
    </row>
    <row r="38" spans="2:56" outlineLevel="2" x14ac:dyDescent="0.2">
      <c r="B38" s="115" t="s">
        <v>204</v>
      </c>
      <c r="C38" s="120">
        <v>19</v>
      </c>
      <c r="D38" s="119">
        <v>61</v>
      </c>
      <c r="E38" s="117"/>
      <c r="F38" s="81">
        <v>59</v>
      </c>
      <c r="G38" s="118"/>
      <c r="H38" s="117"/>
      <c r="I38" s="25">
        <v>6</v>
      </c>
      <c r="K38" s="81">
        <v>65</v>
      </c>
      <c r="L38" s="118"/>
      <c r="M38" s="118"/>
      <c r="N38" s="117"/>
      <c r="O38" s="26">
        <v>3.9333999999999998</v>
      </c>
      <c r="P38" s="83">
        <v>0.28160000000000002</v>
      </c>
      <c r="Q38" s="117"/>
      <c r="R38" s="83">
        <v>4.2149999999999999</v>
      </c>
      <c r="S38" s="117"/>
      <c r="T38" s="26">
        <v>4.38</v>
      </c>
      <c r="U38" s="83">
        <v>2.8144</v>
      </c>
      <c r="V38" s="117"/>
      <c r="W38" s="26">
        <v>1.2057</v>
      </c>
      <c r="X38" s="26">
        <v>0.34770000000000001</v>
      </c>
      <c r="Y38" s="25">
        <v>191105</v>
      </c>
      <c r="Z38" s="25">
        <v>149163</v>
      </c>
      <c r="AA38" s="25">
        <v>32554</v>
      </c>
      <c r="AB38" s="25">
        <v>9388</v>
      </c>
      <c r="AC38" s="25">
        <v>650</v>
      </c>
      <c r="AD38" s="25">
        <v>466</v>
      </c>
      <c r="AE38" s="25">
        <v>55</v>
      </c>
      <c r="AF38" s="25">
        <v>526</v>
      </c>
      <c r="AG38" s="25">
        <v>0</v>
      </c>
      <c r="AH38" s="25">
        <v>508</v>
      </c>
      <c r="AI38" s="25">
        <v>0</v>
      </c>
      <c r="AJ38" s="25">
        <v>405</v>
      </c>
      <c r="AK38" s="25">
        <v>526</v>
      </c>
      <c r="AL38" s="25">
        <v>0</v>
      </c>
      <c r="AM38" s="25">
        <v>381</v>
      </c>
      <c r="AN38" s="27">
        <v>58.214300000000001</v>
      </c>
      <c r="AO38" s="27">
        <v>0</v>
      </c>
      <c r="AP38" s="27">
        <v>58.214300000000001</v>
      </c>
      <c r="AQ38" s="27">
        <v>61.384900000000002</v>
      </c>
      <c r="AR38" s="27">
        <v>0</v>
      </c>
      <c r="AS38" s="27">
        <v>0</v>
      </c>
      <c r="AT38" s="27">
        <v>0</v>
      </c>
      <c r="AU38" s="27">
        <v>61.38</v>
      </c>
      <c r="AV38" s="28">
        <v>228781</v>
      </c>
      <c r="AW38" s="29">
        <v>0.80923076923076898</v>
      </c>
      <c r="AX38" s="27">
        <v>27.684210526315798</v>
      </c>
      <c r="AY38" s="25">
        <v>420.41095890410958</v>
      </c>
      <c r="AZ38" s="93">
        <v>14.013698630136986</v>
      </c>
      <c r="BA38" s="100">
        <f>U38/T38</f>
        <v>0.64255707762557079</v>
      </c>
      <c r="BB38" s="100">
        <f>W38/T38</f>
        <v>0.27527397260273972</v>
      </c>
      <c r="BC38" s="100">
        <f>X38/T38</f>
        <v>7.9383561643835615E-2</v>
      </c>
      <c r="BD38" s="100">
        <f>(W38+X38)/T38</f>
        <v>0.35465753424657531</v>
      </c>
    </row>
    <row r="39" spans="2:56" outlineLevel="3" collapsed="1" x14ac:dyDescent="0.2">
      <c r="B39" s="115" t="s">
        <v>205</v>
      </c>
      <c r="C39" s="120">
        <v>14</v>
      </c>
      <c r="D39" s="119">
        <v>42</v>
      </c>
      <c r="E39" s="117"/>
      <c r="F39" s="81">
        <v>42</v>
      </c>
      <c r="G39" s="118"/>
      <c r="H39" s="117"/>
      <c r="I39" s="25">
        <v>0</v>
      </c>
      <c r="K39" s="81">
        <v>42</v>
      </c>
      <c r="L39" s="118"/>
      <c r="M39" s="118"/>
      <c r="N39" s="117"/>
      <c r="O39" s="26">
        <v>2.8</v>
      </c>
      <c r="P39" s="83">
        <v>0</v>
      </c>
      <c r="Q39" s="117"/>
      <c r="R39" s="83">
        <v>2.8</v>
      </c>
      <c r="S39" s="117"/>
      <c r="T39" s="26">
        <v>2.83</v>
      </c>
      <c r="U39" s="83">
        <v>1.6056999999999999</v>
      </c>
      <c r="V39" s="117"/>
      <c r="W39" s="26">
        <v>1.0057</v>
      </c>
      <c r="X39" s="26">
        <v>0.20569999999999999</v>
      </c>
      <c r="Y39" s="25">
        <v>117810</v>
      </c>
      <c r="Z39" s="25">
        <v>85102</v>
      </c>
      <c r="AA39" s="25">
        <v>27154</v>
      </c>
      <c r="AB39" s="25">
        <v>5554</v>
      </c>
      <c r="AC39" s="25">
        <v>355</v>
      </c>
      <c r="AD39" s="25">
        <v>302</v>
      </c>
      <c r="AE39" s="25">
        <v>37</v>
      </c>
      <c r="AF39" s="25">
        <v>344</v>
      </c>
      <c r="AG39" s="25">
        <v>0</v>
      </c>
      <c r="AH39" s="25">
        <v>350</v>
      </c>
      <c r="AI39" s="25">
        <v>0</v>
      </c>
      <c r="AJ39" s="25">
        <v>315</v>
      </c>
      <c r="AK39" s="25">
        <v>344</v>
      </c>
      <c r="AL39" s="25">
        <v>0</v>
      </c>
      <c r="AM39" s="25">
        <v>306</v>
      </c>
      <c r="AN39" s="27">
        <v>36.014299999999999</v>
      </c>
      <c r="AO39" s="27">
        <v>0</v>
      </c>
      <c r="AP39" s="27">
        <v>36.014299999999999</v>
      </c>
      <c r="AQ39" s="27">
        <v>35.418199999999999</v>
      </c>
      <c r="AR39" s="27">
        <v>0</v>
      </c>
      <c r="AS39" s="27">
        <v>0</v>
      </c>
      <c r="AT39" s="27">
        <v>0</v>
      </c>
      <c r="AU39" s="27">
        <v>35.409999999999997</v>
      </c>
      <c r="AV39" s="28">
        <v>132003</v>
      </c>
      <c r="AW39" s="29">
        <v>0.96901408450704196</v>
      </c>
      <c r="AX39" s="27">
        <v>24.571428571428601</v>
      </c>
      <c r="AY39" s="25">
        <v>375.37102473498231</v>
      </c>
      <c r="AZ39" s="93">
        <v>12.512367491166078</v>
      </c>
      <c r="BA39" s="100">
        <f>U39/T39</f>
        <v>0.5673851590106006</v>
      </c>
      <c r="BB39" s="100">
        <f>W39/T39</f>
        <v>0.35537102473498233</v>
      </c>
      <c r="BC39" s="100">
        <f>X39/T39</f>
        <v>7.2685512367491156E-2</v>
      </c>
      <c r="BD39" s="100">
        <f>(W39+X39)/T39</f>
        <v>0.42805653710247349</v>
      </c>
    </row>
    <row r="40" spans="2:56" hidden="1" outlineLevel="4" collapsed="1" x14ac:dyDescent="0.2">
      <c r="B40" s="115" t="s">
        <v>206</v>
      </c>
      <c r="C40" s="114">
        <v>9</v>
      </c>
      <c r="D40" s="113">
        <v>27</v>
      </c>
      <c r="E40" s="109"/>
      <c r="F40" s="112">
        <v>27</v>
      </c>
      <c r="G40" s="111"/>
      <c r="H40" s="109"/>
      <c r="I40" s="107">
        <v>0</v>
      </c>
      <c r="K40" s="112">
        <v>27</v>
      </c>
      <c r="L40" s="111"/>
      <c r="M40" s="111"/>
      <c r="N40" s="109"/>
      <c r="O40" s="108">
        <v>1.8</v>
      </c>
      <c r="P40" s="110">
        <v>0</v>
      </c>
      <c r="Q40" s="109"/>
      <c r="R40" s="110">
        <v>1.8</v>
      </c>
      <c r="S40" s="109"/>
      <c r="T40" s="108">
        <v>1.83</v>
      </c>
      <c r="U40" s="110">
        <v>1.0057</v>
      </c>
      <c r="V40" s="109"/>
      <c r="W40" s="108">
        <v>0.60570000000000002</v>
      </c>
      <c r="X40" s="108">
        <v>0.20569999999999999</v>
      </c>
      <c r="Y40" s="107">
        <v>75210</v>
      </c>
      <c r="Z40" s="107">
        <v>53302</v>
      </c>
      <c r="AA40" s="107">
        <v>16354</v>
      </c>
      <c r="AB40" s="107">
        <v>5554</v>
      </c>
      <c r="AC40" s="107">
        <v>225</v>
      </c>
      <c r="AD40" s="107">
        <v>196</v>
      </c>
      <c r="AE40" s="107">
        <v>24</v>
      </c>
      <c r="AF40" s="107">
        <v>221</v>
      </c>
      <c r="AG40" s="107">
        <v>0</v>
      </c>
      <c r="AH40" s="107">
        <v>225</v>
      </c>
      <c r="AI40" s="107">
        <v>0</v>
      </c>
      <c r="AJ40" s="107">
        <v>0</v>
      </c>
      <c r="AK40" s="107">
        <v>221</v>
      </c>
      <c r="AL40" s="107">
        <v>0</v>
      </c>
      <c r="AM40" s="107">
        <v>0</v>
      </c>
      <c r="AN40" s="104">
        <v>23.381</v>
      </c>
      <c r="AO40" s="104">
        <v>0</v>
      </c>
      <c r="AP40" s="104">
        <v>23.381</v>
      </c>
      <c r="AQ40" s="104">
        <v>22.978200000000001</v>
      </c>
      <c r="AR40" s="104">
        <v>0</v>
      </c>
      <c r="AS40" s="104">
        <v>0</v>
      </c>
      <c r="AT40" s="104">
        <v>0</v>
      </c>
      <c r="AU40" s="104">
        <v>22.97</v>
      </c>
      <c r="AV40" s="106">
        <v>85640</v>
      </c>
      <c r="AW40" s="105">
        <v>0.982222222222222</v>
      </c>
      <c r="AX40" s="104">
        <v>24.5555555555556</v>
      </c>
      <c r="AY40" s="107">
        <v>376.55737704918033</v>
      </c>
      <c r="AZ40" s="126">
        <v>12.551912568306012</v>
      </c>
      <c r="BA40" s="100">
        <f>U40/T40</f>
        <v>0.54956284153005464</v>
      </c>
      <c r="BB40" s="100">
        <f>W40/T40</f>
        <v>0.33098360655737702</v>
      </c>
      <c r="BC40" s="100">
        <f>X40/T40</f>
        <v>0.11240437158469944</v>
      </c>
      <c r="BD40" s="100">
        <f>(W40+X40)/T40</f>
        <v>0.44338797814207648</v>
      </c>
    </row>
    <row r="41" spans="2:56" hidden="1" outlineLevel="4" collapsed="1" x14ac:dyDescent="0.2">
      <c r="B41" s="115" t="s">
        <v>207</v>
      </c>
      <c r="C41" s="114">
        <v>1</v>
      </c>
      <c r="D41" s="113">
        <v>3</v>
      </c>
      <c r="E41" s="109"/>
      <c r="F41" s="112">
        <v>3</v>
      </c>
      <c r="G41" s="111"/>
      <c r="H41" s="109"/>
      <c r="I41" s="107">
        <v>0</v>
      </c>
      <c r="K41" s="112">
        <v>3</v>
      </c>
      <c r="L41" s="111"/>
      <c r="M41" s="111"/>
      <c r="N41" s="109"/>
      <c r="O41" s="108">
        <v>0.2</v>
      </c>
      <c r="P41" s="110">
        <v>0</v>
      </c>
      <c r="Q41" s="109"/>
      <c r="R41" s="110">
        <v>0.2</v>
      </c>
      <c r="S41" s="109"/>
      <c r="T41" s="108">
        <v>0.2</v>
      </c>
      <c r="U41" s="110">
        <v>0.2</v>
      </c>
      <c r="V41" s="109"/>
      <c r="W41" s="108">
        <v>0</v>
      </c>
      <c r="X41" s="108">
        <v>0</v>
      </c>
      <c r="Y41" s="107">
        <v>10600</v>
      </c>
      <c r="Z41" s="107">
        <v>10600</v>
      </c>
      <c r="AA41" s="107">
        <v>0</v>
      </c>
      <c r="AB41" s="107">
        <v>0</v>
      </c>
      <c r="AC41" s="107">
        <v>30</v>
      </c>
      <c r="AD41" s="107">
        <v>27</v>
      </c>
      <c r="AE41" s="107">
        <v>3</v>
      </c>
      <c r="AF41" s="107">
        <v>30</v>
      </c>
      <c r="AG41" s="107">
        <v>0</v>
      </c>
      <c r="AH41" s="107">
        <v>27</v>
      </c>
      <c r="AI41" s="107">
        <v>0</v>
      </c>
      <c r="AJ41" s="107">
        <v>81</v>
      </c>
      <c r="AK41" s="107">
        <v>30</v>
      </c>
      <c r="AL41" s="107">
        <v>0</v>
      </c>
      <c r="AM41" s="107">
        <v>90</v>
      </c>
      <c r="AN41" s="104">
        <v>2.7</v>
      </c>
      <c r="AO41" s="104">
        <v>0</v>
      </c>
      <c r="AP41" s="104">
        <v>2.7</v>
      </c>
      <c r="AQ41" s="104">
        <v>3</v>
      </c>
      <c r="AR41" s="104">
        <v>0</v>
      </c>
      <c r="AS41" s="104">
        <v>0</v>
      </c>
      <c r="AT41" s="104">
        <v>0</v>
      </c>
      <c r="AU41" s="104">
        <v>3</v>
      </c>
      <c r="AV41" s="106">
        <v>11181</v>
      </c>
      <c r="AW41" s="105">
        <v>1</v>
      </c>
      <c r="AX41" s="104">
        <v>30</v>
      </c>
      <c r="AY41" s="107">
        <v>450</v>
      </c>
      <c r="AZ41" s="126">
        <v>15</v>
      </c>
      <c r="BA41" s="100">
        <f>U41/T41</f>
        <v>1</v>
      </c>
      <c r="BB41" s="100">
        <f>W41/T41</f>
        <v>0</v>
      </c>
      <c r="BC41" s="100">
        <f>X41/T41</f>
        <v>0</v>
      </c>
      <c r="BD41" s="100">
        <f>(W41+X41)/T41</f>
        <v>0</v>
      </c>
    </row>
    <row r="42" spans="2:56" hidden="1" outlineLevel="4" collapsed="1" x14ac:dyDescent="0.2">
      <c r="B42" s="115" t="s">
        <v>208</v>
      </c>
      <c r="C42" s="114">
        <v>1</v>
      </c>
      <c r="D42" s="113">
        <v>3</v>
      </c>
      <c r="E42" s="109"/>
      <c r="F42" s="112">
        <v>3</v>
      </c>
      <c r="G42" s="111"/>
      <c r="H42" s="109"/>
      <c r="I42" s="107">
        <v>0</v>
      </c>
      <c r="K42" s="112">
        <v>3</v>
      </c>
      <c r="L42" s="111"/>
      <c r="M42" s="111"/>
      <c r="N42" s="109"/>
      <c r="O42" s="108">
        <v>0.2</v>
      </c>
      <c r="P42" s="110">
        <v>0</v>
      </c>
      <c r="Q42" s="109"/>
      <c r="R42" s="110">
        <v>0.2</v>
      </c>
      <c r="S42" s="109"/>
      <c r="T42" s="108">
        <v>0.2</v>
      </c>
      <c r="U42" s="110">
        <v>0</v>
      </c>
      <c r="V42" s="109"/>
      <c r="W42" s="108">
        <v>0.2</v>
      </c>
      <c r="X42" s="108">
        <v>0</v>
      </c>
      <c r="Y42" s="107">
        <v>5400</v>
      </c>
      <c r="Z42" s="107">
        <v>0</v>
      </c>
      <c r="AA42" s="107">
        <v>5400</v>
      </c>
      <c r="AB42" s="107">
        <v>0</v>
      </c>
      <c r="AC42" s="107">
        <v>20</v>
      </c>
      <c r="AD42" s="107">
        <v>21</v>
      </c>
      <c r="AE42" s="107">
        <v>4</v>
      </c>
      <c r="AF42" s="107">
        <v>21</v>
      </c>
      <c r="AG42" s="107">
        <v>0</v>
      </c>
      <c r="AH42" s="107">
        <v>20</v>
      </c>
      <c r="AI42" s="107">
        <v>0</v>
      </c>
      <c r="AJ42" s="107">
        <v>0</v>
      </c>
      <c r="AK42" s="107">
        <v>21</v>
      </c>
      <c r="AL42" s="107">
        <v>0</v>
      </c>
      <c r="AM42" s="107">
        <v>0</v>
      </c>
      <c r="AN42" s="104">
        <v>2.1333000000000002</v>
      </c>
      <c r="AO42" s="104">
        <v>0</v>
      </c>
      <c r="AP42" s="104">
        <v>2.1333000000000002</v>
      </c>
      <c r="AQ42" s="104">
        <v>2.2400000000000002</v>
      </c>
      <c r="AR42" s="104">
        <v>0</v>
      </c>
      <c r="AS42" s="104">
        <v>0</v>
      </c>
      <c r="AT42" s="104">
        <v>0</v>
      </c>
      <c r="AU42" s="104">
        <v>2.2400000000000002</v>
      </c>
      <c r="AV42" s="106">
        <v>8348</v>
      </c>
      <c r="AW42" s="105">
        <v>1.05</v>
      </c>
      <c r="AX42" s="104">
        <v>21</v>
      </c>
      <c r="AY42" s="107">
        <v>336</v>
      </c>
      <c r="AZ42" s="126">
        <v>11.2</v>
      </c>
      <c r="BA42" s="100">
        <f>U42/T42</f>
        <v>0</v>
      </c>
      <c r="BB42" s="100">
        <f>W42/T42</f>
        <v>1</v>
      </c>
      <c r="BC42" s="100">
        <f>X42/T42</f>
        <v>0</v>
      </c>
      <c r="BD42" s="100">
        <f>(W42+X42)/T42</f>
        <v>1</v>
      </c>
    </row>
    <row r="43" spans="2:56" hidden="1" outlineLevel="4" collapsed="1" x14ac:dyDescent="0.2">
      <c r="B43" s="115" t="s">
        <v>211</v>
      </c>
      <c r="C43" s="114">
        <v>1</v>
      </c>
      <c r="D43" s="113">
        <v>3</v>
      </c>
      <c r="E43" s="109"/>
      <c r="F43" s="112">
        <v>3</v>
      </c>
      <c r="G43" s="111"/>
      <c r="H43" s="109"/>
      <c r="I43" s="107">
        <v>0</v>
      </c>
      <c r="K43" s="112">
        <v>3</v>
      </c>
      <c r="L43" s="111"/>
      <c r="M43" s="111"/>
      <c r="N43" s="109"/>
      <c r="O43" s="108">
        <v>0.2</v>
      </c>
      <c r="P43" s="110">
        <v>0</v>
      </c>
      <c r="Q43" s="109"/>
      <c r="R43" s="110">
        <v>0.2</v>
      </c>
      <c r="S43" s="109"/>
      <c r="T43" s="108">
        <v>0.2</v>
      </c>
      <c r="U43" s="110">
        <v>0</v>
      </c>
      <c r="V43" s="109"/>
      <c r="W43" s="108">
        <v>0.2</v>
      </c>
      <c r="X43" s="108">
        <v>0</v>
      </c>
      <c r="Y43" s="107">
        <v>5400</v>
      </c>
      <c r="Z43" s="107">
        <v>0</v>
      </c>
      <c r="AA43" s="107">
        <v>5400</v>
      </c>
      <c r="AB43" s="107">
        <v>0</v>
      </c>
      <c r="AC43" s="107">
        <v>25</v>
      </c>
      <c r="AD43" s="107">
        <v>16</v>
      </c>
      <c r="AE43" s="107">
        <v>3</v>
      </c>
      <c r="AF43" s="107">
        <v>19</v>
      </c>
      <c r="AG43" s="107">
        <v>0</v>
      </c>
      <c r="AH43" s="107">
        <v>25</v>
      </c>
      <c r="AI43" s="107">
        <v>0</v>
      </c>
      <c r="AJ43" s="107">
        <v>75</v>
      </c>
      <c r="AK43" s="107">
        <v>19</v>
      </c>
      <c r="AL43" s="107">
        <v>0</v>
      </c>
      <c r="AM43" s="107">
        <v>57</v>
      </c>
      <c r="AN43" s="104">
        <v>2.5</v>
      </c>
      <c r="AO43" s="104">
        <v>0</v>
      </c>
      <c r="AP43" s="104">
        <v>2.5</v>
      </c>
      <c r="AQ43" s="104">
        <v>1.9</v>
      </c>
      <c r="AR43" s="104">
        <v>0</v>
      </c>
      <c r="AS43" s="104">
        <v>0</v>
      </c>
      <c r="AT43" s="104">
        <v>0</v>
      </c>
      <c r="AU43" s="104">
        <v>1.9</v>
      </c>
      <c r="AV43" s="106">
        <v>7081</v>
      </c>
      <c r="AW43" s="105">
        <v>0.76</v>
      </c>
      <c r="AX43" s="104">
        <v>19</v>
      </c>
      <c r="AY43" s="107">
        <v>285</v>
      </c>
      <c r="AZ43" s="126">
        <v>9.5</v>
      </c>
      <c r="BA43" s="100">
        <f>U43/T43</f>
        <v>0</v>
      </c>
      <c r="BB43" s="100">
        <f>W43/T43</f>
        <v>1</v>
      </c>
      <c r="BC43" s="100">
        <f>X43/T43</f>
        <v>0</v>
      </c>
      <c r="BD43" s="100">
        <f>(W43+X43)/T43</f>
        <v>1</v>
      </c>
    </row>
    <row r="44" spans="2:56" hidden="1" outlineLevel="4" collapsed="1" x14ac:dyDescent="0.2">
      <c r="B44" s="115" t="s">
        <v>213</v>
      </c>
      <c r="C44" s="114">
        <v>2</v>
      </c>
      <c r="D44" s="113">
        <v>6</v>
      </c>
      <c r="E44" s="109"/>
      <c r="F44" s="112">
        <v>6</v>
      </c>
      <c r="G44" s="111"/>
      <c r="H44" s="109"/>
      <c r="I44" s="107">
        <v>0</v>
      </c>
      <c r="K44" s="112">
        <v>6</v>
      </c>
      <c r="L44" s="111"/>
      <c r="M44" s="111"/>
      <c r="N44" s="109"/>
      <c r="O44" s="108">
        <v>0.4</v>
      </c>
      <c r="P44" s="110">
        <v>0</v>
      </c>
      <c r="Q44" s="109"/>
      <c r="R44" s="110">
        <v>0.4</v>
      </c>
      <c r="S44" s="109"/>
      <c r="T44" s="108">
        <v>0.4</v>
      </c>
      <c r="U44" s="110">
        <v>0.4</v>
      </c>
      <c r="V44" s="109"/>
      <c r="W44" s="108">
        <v>0</v>
      </c>
      <c r="X44" s="108">
        <v>0</v>
      </c>
      <c r="Y44" s="107">
        <v>21200</v>
      </c>
      <c r="Z44" s="107">
        <v>21200</v>
      </c>
      <c r="AA44" s="107">
        <v>0</v>
      </c>
      <c r="AB44" s="107">
        <v>0</v>
      </c>
      <c r="AC44" s="107">
        <v>55</v>
      </c>
      <c r="AD44" s="107">
        <v>42</v>
      </c>
      <c r="AE44" s="107">
        <v>3</v>
      </c>
      <c r="AF44" s="107">
        <v>53</v>
      </c>
      <c r="AG44" s="107">
        <v>0</v>
      </c>
      <c r="AH44" s="107">
        <v>53</v>
      </c>
      <c r="AI44" s="107">
        <v>0</v>
      </c>
      <c r="AJ44" s="107">
        <v>159</v>
      </c>
      <c r="AK44" s="107">
        <v>53</v>
      </c>
      <c r="AL44" s="107">
        <v>0</v>
      </c>
      <c r="AM44" s="107">
        <v>159</v>
      </c>
      <c r="AN44" s="104">
        <v>5.3</v>
      </c>
      <c r="AO44" s="104">
        <v>0</v>
      </c>
      <c r="AP44" s="104">
        <v>5.3</v>
      </c>
      <c r="AQ44" s="104">
        <v>5.3</v>
      </c>
      <c r="AR44" s="104">
        <v>0</v>
      </c>
      <c r="AS44" s="104">
        <v>0</v>
      </c>
      <c r="AT44" s="104">
        <v>0</v>
      </c>
      <c r="AU44" s="104">
        <v>5.3</v>
      </c>
      <c r="AV44" s="106">
        <v>19753</v>
      </c>
      <c r="AW44" s="105">
        <v>0.96363636363636396</v>
      </c>
      <c r="AX44" s="104">
        <v>26.5</v>
      </c>
      <c r="AY44" s="107">
        <v>397.5</v>
      </c>
      <c r="AZ44" s="126">
        <v>13.25</v>
      </c>
      <c r="BA44" s="100">
        <f>U44/T44</f>
        <v>1</v>
      </c>
      <c r="BB44" s="100">
        <f>W44/T44</f>
        <v>0</v>
      </c>
      <c r="BC44" s="100">
        <f>X44/T44</f>
        <v>0</v>
      </c>
      <c r="BD44" s="100">
        <f>(W44+X44)/T44</f>
        <v>0</v>
      </c>
    </row>
    <row r="45" spans="2:56" outlineLevel="3" collapsed="1" x14ac:dyDescent="0.2">
      <c r="B45" s="115" t="s">
        <v>224</v>
      </c>
      <c r="C45" s="120">
        <v>5</v>
      </c>
      <c r="D45" s="119">
        <v>19</v>
      </c>
      <c r="E45" s="117"/>
      <c r="F45" s="81">
        <v>17</v>
      </c>
      <c r="G45" s="118"/>
      <c r="H45" s="117"/>
      <c r="I45" s="25">
        <v>6</v>
      </c>
      <c r="K45" s="81">
        <v>23</v>
      </c>
      <c r="L45" s="118"/>
      <c r="M45" s="118"/>
      <c r="N45" s="117"/>
      <c r="O45" s="26">
        <v>1.1334</v>
      </c>
      <c r="P45" s="83">
        <v>0.28160000000000002</v>
      </c>
      <c r="Q45" s="117"/>
      <c r="R45" s="83">
        <v>1.415</v>
      </c>
      <c r="S45" s="117"/>
      <c r="T45" s="26">
        <v>1.55</v>
      </c>
      <c r="U45" s="83">
        <v>1.2087000000000001</v>
      </c>
      <c r="V45" s="117"/>
      <c r="W45" s="26">
        <v>0.2</v>
      </c>
      <c r="X45" s="26">
        <v>0.14199999999999999</v>
      </c>
      <c r="Y45" s="25">
        <v>73295</v>
      </c>
      <c r="Z45" s="25">
        <v>64061</v>
      </c>
      <c r="AA45" s="25">
        <v>5400</v>
      </c>
      <c r="AB45" s="25">
        <v>3834</v>
      </c>
      <c r="AC45" s="25">
        <v>295</v>
      </c>
      <c r="AD45" s="25">
        <v>164</v>
      </c>
      <c r="AE45" s="25">
        <v>18</v>
      </c>
      <c r="AF45" s="25">
        <v>182</v>
      </c>
      <c r="AG45" s="25">
        <v>0</v>
      </c>
      <c r="AH45" s="25">
        <v>158</v>
      </c>
      <c r="AI45" s="25">
        <v>0</v>
      </c>
      <c r="AJ45" s="25">
        <v>90</v>
      </c>
      <c r="AK45" s="25">
        <v>182</v>
      </c>
      <c r="AL45" s="25">
        <v>0</v>
      </c>
      <c r="AM45" s="25">
        <v>75</v>
      </c>
      <c r="AN45" s="27">
        <v>22.2</v>
      </c>
      <c r="AO45" s="27">
        <v>0</v>
      </c>
      <c r="AP45" s="27">
        <v>22.2</v>
      </c>
      <c r="AQ45" s="27">
        <v>25.966699999999999</v>
      </c>
      <c r="AR45" s="27">
        <v>0</v>
      </c>
      <c r="AS45" s="27">
        <v>0</v>
      </c>
      <c r="AT45" s="27">
        <v>0</v>
      </c>
      <c r="AU45" s="27">
        <v>25.97</v>
      </c>
      <c r="AV45" s="28">
        <v>96778</v>
      </c>
      <c r="AW45" s="29">
        <v>0.61694915254237304</v>
      </c>
      <c r="AX45" s="27">
        <v>36.4</v>
      </c>
      <c r="AY45" s="25">
        <v>502.64516129032256</v>
      </c>
      <c r="AZ45" s="93">
        <v>16.754838709677419</v>
      </c>
      <c r="BA45" s="100">
        <f>U45/T45</f>
        <v>0.7798064516129033</v>
      </c>
      <c r="BB45" s="100">
        <f>W45/T45</f>
        <v>0.12903225806451613</v>
      </c>
      <c r="BC45" s="100">
        <f>X45/T45</f>
        <v>9.1612903225806439E-2</v>
      </c>
      <c r="BD45" s="100">
        <f>(W45+X45)/T45</f>
        <v>0.22064516129032255</v>
      </c>
    </row>
    <row r="46" spans="2:56" hidden="1" outlineLevel="4" collapsed="1" x14ac:dyDescent="0.2">
      <c r="B46" s="115" t="s">
        <v>225</v>
      </c>
      <c r="C46" s="114">
        <v>1</v>
      </c>
      <c r="D46" s="113">
        <v>4</v>
      </c>
      <c r="E46" s="109"/>
      <c r="F46" s="112">
        <v>4</v>
      </c>
      <c r="G46" s="111"/>
      <c r="H46" s="109"/>
      <c r="I46" s="107">
        <v>0</v>
      </c>
      <c r="K46" s="112">
        <v>4</v>
      </c>
      <c r="L46" s="111"/>
      <c r="M46" s="111"/>
      <c r="N46" s="109"/>
      <c r="O46" s="108">
        <v>0.26669999999999999</v>
      </c>
      <c r="P46" s="110">
        <v>0</v>
      </c>
      <c r="Q46" s="109"/>
      <c r="R46" s="110">
        <v>0.26669999999999999</v>
      </c>
      <c r="S46" s="109"/>
      <c r="T46" s="108">
        <v>0.4</v>
      </c>
      <c r="U46" s="110">
        <v>0.4</v>
      </c>
      <c r="V46" s="109"/>
      <c r="W46" s="108">
        <v>0</v>
      </c>
      <c r="X46" s="108">
        <v>0</v>
      </c>
      <c r="Y46" s="107">
        <v>21200</v>
      </c>
      <c r="Z46" s="107">
        <v>21200</v>
      </c>
      <c r="AA46" s="107">
        <v>0</v>
      </c>
      <c r="AB46" s="107">
        <v>0</v>
      </c>
      <c r="AC46" s="107">
        <v>150</v>
      </c>
      <c r="AD46" s="107">
        <v>84</v>
      </c>
      <c r="AE46" s="107">
        <v>5</v>
      </c>
      <c r="AF46" s="107">
        <v>93</v>
      </c>
      <c r="AG46" s="107">
        <v>0</v>
      </c>
      <c r="AH46" s="107">
        <v>81</v>
      </c>
      <c r="AI46" s="107">
        <v>0</v>
      </c>
      <c r="AJ46" s="107">
        <v>0</v>
      </c>
      <c r="AK46" s="107">
        <v>93</v>
      </c>
      <c r="AL46" s="107">
        <v>0</v>
      </c>
      <c r="AM46" s="107">
        <v>0</v>
      </c>
      <c r="AN46" s="104">
        <v>10.8</v>
      </c>
      <c r="AO46" s="104">
        <v>0</v>
      </c>
      <c r="AP46" s="104">
        <v>10.8</v>
      </c>
      <c r="AQ46" s="104">
        <v>12.4</v>
      </c>
      <c r="AR46" s="104">
        <v>0</v>
      </c>
      <c r="AS46" s="104">
        <v>0</v>
      </c>
      <c r="AT46" s="104">
        <v>0</v>
      </c>
      <c r="AU46" s="104">
        <v>12.4</v>
      </c>
      <c r="AV46" s="106">
        <v>46215</v>
      </c>
      <c r="AW46" s="105">
        <v>0.62</v>
      </c>
      <c r="AX46" s="104">
        <v>93</v>
      </c>
      <c r="AY46" s="107">
        <v>930</v>
      </c>
      <c r="AZ46" s="126">
        <v>31</v>
      </c>
      <c r="BA46" s="100">
        <f>U46/T46</f>
        <v>1</v>
      </c>
      <c r="BB46" s="100">
        <f>W46/T46</f>
        <v>0</v>
      </c>
      <c r="BC46" s="100">
        <f>X46/T46</f>
        <v>0</v>
      </c>
      <c r="BD46" s="100">
        <f>(W46+X46)/T46</f>
        <v>0</v>
      </c>
    </row>
    <row r="47" spans="2:56" hidden="1" outlineLevel="4" collapsed="1" x14ac:dyDescent="0.2">
      <c r="B47" s="115" t="s">
        <v>226</v>
      </c>
      <c r="C47" s="114">
        <v>1</v>
      </c>
      <c r="D47" s="113">
        <v>4</v>
      </c>
      <c r="E47" s="109"/>
      <c r="F47" s="112">
        <v>4</v>
      </c>
      <c r="G47" s="111"/>
      <c r="H47" s="109"/>
      <c r="I47" s="107">
        <v>0</v>
      </c>
      <c r="K47" s="112">
        <v>4</v>
      </c>
      <c r="L47" s="111"/>
      <c r="M47" s="111"/>
      <c r="N47" s="109"/>
      <c r="O47" s="108">
        <v>0.26669999999999999</v>
      </c>
      <c r="P47" s="110">
        <v>0</v>
      </c>
      <c r="Q47" s="109"/>
      <c r="R47" s="110">
        <v>0.26669999999999999</v>
      </c>
      <c r="S47" s="109"/>
      <c r="T47" s="108">
        <v>0.27</v>
      </c>
      <c r="U47" s="110">
        <v>0.26669999999999999</v>
      </c>
      <c r="V47" s="109"/>
      <c r="W47" s="108">
        <v>0</v>
      </c>
      <c r="X47" s="108">
        <v>0</v>
      </c>
      <c r="Y47" s="107">
        <v>14135</v>
      </c>
      <c r="Z47" s="107">
        <v>14135</v>
      </c>
      <c r="AA47" s="107">
        <v>0</v>
      </c>
      <c r="AB47" s="107">
        <v>0</v>
      </c>
      <c r="AC47" s="107">
        <v>75</v>
      </c>
      <c r="AD47" s="107">
        <v>23</v>
      </c>
      <c r="AE47" s="107">
        <v>5</v>
      </c>
      <c r="AF47" s="107">
        <v>26</v>
      </c>
      <c r="AG47" s="107">
        <v>0</v>
      </c>
      <c r="AH47" s="107">
        <v>15</v>
      </c>
      <c r="AI47" s="107">
        <v>0</v>
      </c>
      <c r="AJ47" s="107">
        <v>0</v>
      </c>
      <c r="AK47" s="107">
        <v>26</v>
      </c>
      <c r="AL47" s="107">
        <v>0</v>
      </c>
      <c r="AM47" s="107">
        <v>0</v>
      </c>
      <c r="AN47" s="104">
        <v>2</v>
      </c>
      <c r="AO47" s="104">
        <v>0</v>
      </c>
      <c r="AP47" s="104">
        <v>2</v>
      </c>
      <c r="AQ47" s="104">
        <v>3.4666999999999999</v>
      </c>
      <c r="AR47" s="104">
        <v>0</v>
      </c>
      <c r="AS47" s="104">
        <v>0</v>
      </c>
      <c r="AT47" s="104">
        <v>0</v>
      </c>
      <c r="AU47" s="104">
        <v>3.47</v>
      </c>
      <c r="AV47" s="106">
        <v>12920</v>
      </c>
      <c r="AW47" s="105">
        <v>0.34666666666666701</v>
      </c>
      <c r="AX47" s="104">
        <v>26</v>
      </c>
      <c r="AY47" s="107">
        <v>385.55555555555554</v>
      </c>
      <c r="AZ47" s="126">
        <v>12.851851851851851</v>
      </c>
      <c r="BA47" s="100">
        <f>U47/T47</f>
        <v>0.98777777777777764</v>
      </c>
      <c r="BB47" s="100">
        <f>W47/T47</f>
        <v>0</v>
      </c>
      <c r="BC47" s="100">
        <f>X47/T47</f>
        <v>0</v>
      </c>
      <c r="BD47" s="100">
        <f>(W47+X47)/T47</f>
        <v>0</v>
      </c>
    </row>
    <row r="48" spans="2:56" hidden="1" outlineLevel="4" collapsed="1" x14ac:dyDescent="0.2">
      <c r="B48" s="115" t="s">
        <v>227</v>
      </c>
      <c r="C48" s="114">
        <v>1</v>
      </c>
      <c r="D48" s="113">
        <v>4</v>
      </c>
      <c r="E48" s="109"/>
      <c r="F48" s="112">
        <v>3</v>
      </c>
      <c r="G48" s="111"/>
      <c r="H48" s="109"/>
      <c r="I48" s="107">
        <v>3</v>
      </c>
      <c r="K48" s="112">
        <v>6</v>
      </c>
      <c r="L48" s="111"/>
      <c r="M48" s="111"/>
      <c r="N48" s="109"/>
      <c r="O48" s="108">
        <v>0.2</v>
      </c>
      <c r="P48" s="110">
        <v>0.14080000000000001</v>
      </c>
      <c r="Q48" s="109"/>
      <c r="R48" s="110">
        <v>0.34079999999999999</v>
      </c>
      <c r="S48" s="109"/>
      <c r="T48" s="108">
        <v>0.34</v>
      </c>
      <c r="U48" s="110">
        <v>0.34200000000000003</v>
      </c>
      <c r="V48" s="109"/>
      <c r="W48" s="108">
        <v>0</v>
      </c>
      <c r="X48" s="108">
        <v>0</v>
      </c>
      <c r="Y48" s="107">
        <v>18126</v>
      </c>
      <c r="Z48" s="107">
        <v>18126</v>
      </c>
      <c r="AA48" s="107">
        <v>0</v>
      </c>
      <c r="AB48" s="107">
        <v>0</v>
      </c>
      <c r="AC48" s="107">
        <v>20</v>
      </c>
      <c r="AD48" s="107">
        <v>16</v>
      </c>
      <c r="AE48" s="107">
        <v>3</v>
      </c>
      <c r="AF48" s="107">
        <v>18</v>
      </c>
      <c r="AG48" s="107">
        <v>0</v>
      </c>
      <c r="AH48" s="107">
        <v>16</v>
      </c>
      <c r="AI48" s="107">
        <v>0</v>
      </c>
      <c r="AJ48" s="107">
        <v>0</v>
      </c>
      <c r="AK48" s="107">
        <v>18</v>
      </c>
      <c r="AL48" s="107">
        <v>0</v>
      </c>
      <c r="AM48" s="107">
        <v>0</v>
      </c>
      <c r="AN48" s="104">
        <v>3.2</v>
      </c>
      <c r="AO48" s="104">
        <v>0</v>
      </c>
      <c r="AP48" s="104">
        <v>3.2</v>
      </c>
      <c r="AQ48" s="104">
        <v>3.6</v>
      </c>
      <c r="AR48" s="104">
        <v>0</v>
      </c>
      <c r="AS48" s="104">
        <v>0</v>
      </c>
      <c r="AT48" s="104">
        <v>0</v>
      </c>
      <c r="AU48" s="104">
        <v>3.6</v>
      </c>
      <c r="AV48" s="106">
        <v>13417</v>
      </c>
      <c r="AW48" s="105">
        <v>0.9</v>
      </c>
      <c r="AX48" s="104">
        <v>18</v>
      </c>
      <c r="AY48" s="107">
        <v>317.64705882352939</v>
      </c>
      <c r="AZ48" s="126">
        <v>10.588235294117647</v>
      </c>
      <c r="BA48" s="100">
        <f>U48/T48</f>
        <v>1.0058823529411764</v>
      </c>
      <c r="BB48" s="100">
        <f>W48/T48</f>
        <v>0</v>
      </c>
      <c r="BC48" s="100">
        <f>X48/T48</f>
        <v>0</v>
      </c>
      <c r="BD48" s="100">
        <f>(W48+X48)/T48</f>
        <v>0</v>
      </c>
    </row>
    <row r="49" spans="2:56" hidden="1" outlineLevel="4" collapsed="1" x14ac:dyDescent="0.2">
      <c r="B49" s="115" t="s">
        <v>228</v>
      </c>
      <c r="C49" s="114">
        <v>1</v>
      </c>
      <c r="D49" s="113">
        <v>4</v>
      </c>
      <c r="E49" s="109"/>
      <c r="F49" s="112">
        <v>3</v>
      </c>
      <c r="G49" s="111"/>
      <c r="H49" s="109"/>
      <c r="I49" s="107">
        <v>3</v>
      </c>
      <c r="K49" s="112">
        <v>6</v>
      </c>
      <c r="L49" s="111"/>
      <c r="M49" s="111"/>
      <c r="N49" s="109"/>
      <c r="O49" s="108">
        <v>0.2</v>
      </c>
      <c r="P49" s="110">
        <v>0.14080000000000001</v>
      </c>
      <c r="Q49" s="109"/>
      <c r="R49" s="110">
        <v>0.34079999999999999</v>
      </c>
      <c r="S49" s="109"/>
      <c r="T49" s="108">
        <v>0.34</v>
      </c>
      <c r="U49" s="110">
        <v>0.2</v>
      </c>
      <c r="V49" s="109"/>
      <c r="W49" s="108">
        <v>0</v>
      </c>
      <c r="X49" s="108">
        <v>0.14199999999999999</v>
      </c>
      <c r="Y49" s="107">
        <v>14434</v>
      </c>
      <c r="Z49" s="107">
        <v>10600</v>
      </c>
      <c r="AA49" s="107">
        <v>0</v>
      </c>
      <c r="AB49" s="107">
        <v>3834</v>
      </c>
      <c r="AC49" s="107">
        <v>20</v>
      </c>
      <c r="AD49" s="107">
        <v>19</v>
      </c>
      <c r="AE49" s="107">
        <v>0</v>
      </c>
      <c r="AF49" s="107">
        <v>20</v>
      </c>
      <c r="AG49" s="107">
        <v>0</v>
      </c>
      <c r="AH49" s="107">
        <v>16</v>
      </c>
      <c r="AI49" s="107">
        <v>0</v>
      </c>
      <c r="AJ49" s="107">
        <v>0</v>
      </c>
      <c r="AK49" s="107">
        <v>20</v>
      </c>
      <c r="AL49" s="107">
        <v>0</v>
      </c>
      <c r="AM49" s="107">
        <v>0</v>
      </c>
      <c r="AN49" s="104">
        <v>3.2</v>
      </c>
      <c r="AO49" s="104">
        <v>0</v>
      </c>
      <c r="AP49" s="104">
        <v>3.2</v>
      </c>
      <c r="AQ49" s="104">
        <v>4</v>
      </c>
      <c r="AR49" s="104">
        <v>0</v>
      </c>
      <c r="AS49" s="104">
        <v>0</v>
      </c>
      <c r="AT49" s="104">
        <v>0</v>
      </c>
      <c r="AU49" s="104">
        <v>4</v>
      </c>
      <c r="AV49" s="106">
        <v>14908</v>
      </c>
      <c r="AW49" s="105">
        <v>1</v>
      </c>
      <c r="AX49" s="104">
        <v>20</v>
      </c>
      <c r="AY49" s="107">
        <v>352.94117647058823</v>
      </c>
      <c r="AZ49" s="126">
        <v>11.764705882352942</v>
      </c>
      <c r="BA49" s="100">
        <f>U49/T49</f>
        <v>0.58823529411764708</v>
      </c>
      <c r="BB49" s="100">
        <f>W49/T49</f>
        <v>0</v>
      </c>
      <c r="BC49" s="100">
        <f>X49/T49</f>
        <v>0.41764705882352937</v>
      </c>
      <c r="BD49" s="100">
        <f>(W49+X49)/T49</f>
        <v>0.41764705882352937</v>
      </c>
    </row>
    <row r="50" spans="2:56" hidden="1" outlineLevel="4" collapsed="1" x14ac:dyDescent="0.2">
      <c r="B50" s="115" t="s">
        <v>230</v>
      </c>
      <c r="C50" s="114">
        <v>1</v>
      </c>
      <c r="D50" s="113">
        <v>3</v>
      </c>
      <c r="E50" s="109"/>
      <c r="F50" s="112">
        <v>3</v>
      </c>
      <c r="G50" s="111"/>
      <c r="H50" s="109"/>
      <c r="I50" s="107">
        <v>0</v>
      </c>
      <c r="K50" s="112">
        <v>3</v>
      </c>
      <c r="L50" s="111"/>
      <c r="M50" s="111"/>
      <c r="N50" s="109"/>
      <c r="O50" s="108">
        <v>0.2</v>
      </c>
      <c r="P50" s="110">
        <v>0</v>
      </c>
      <c r="Q50" s="109"/>
      <c r="R50" s="110">
        <v>0.2</v>
      </c>
      <c r="S50" s="109"/>
      <c r="T50" s="108">
        <v>0.2</v>
      </c>
      <c r="U50" s="110">
        <v>0</v>
      </c>
      <c r="V50" s="109"/>
      <c r="W50" s="108">
        <v>0.2</v>
      </c>
      <c r="X50" s="108">
        <v>0</v>
      </c>
      <c r="Y50" s="107">
        <v>5400</v>
      </c>
      <c r="Z50" s="107">
        <v>0</v>
      </c>
      <c r="AA50" s="107">
        <v>5400</v>
      </c>
      <c r="AB50" s="107">
        <v>0</v>
      </c>
      <c r="AC50" s="107">
        <v>30</v>
      </c>
      <c r="AD50" s="107">
        <v>22</v>
      </c>
      <c r="AE50" s="107">
        <v>5</v>
      </c>
      <c r="AF50" s="107">
        <v>25</v>
      </c>
      <c r="AG50" s="107">
        <v>0</v>
      </c>
      <c r="AH50" s="107">
        <v>30</v>
      </c>
      <c r="AI50" s="107">
        <v>0</v>
      </c>
      <c r="AJ50" s="107">
        <v>90</v>
      </c>
      <c r="AK50" s="107">
        <v>25</v>
      </c>
      <c r="AL50" s="107">
        <v>0</v>
      </c>
      <c r="AM50" s="107">
        <v>75</v>
      </c>
      <c r="AN50" s="104">
        <v>3</v>
      </c>
      <c r="AO50" s="104">
        <v>0</v>
      </c>
      <c r="AP50" s="104">
        <v>3</v>
      </c>
      <c r="AQ50" s="104">
        <v>2.5</v>
      </c>
      <c r="AR50" s="104">
        <v>0</v>
      </c>
      <c r="AS50" s="104">
        <v>0</v>
      </c>
      <c r="AT50" s="104">
        <v>0</v>
      </c>
      <c r="AU50" s="104">
        <v>2.5</v>
      </c>
      <c r="AV50" s="106">
        <v>9318</v>
      </c>
      <c r="AW50" s="105">
        <v>0.83333333333333304</v>
      </c>
      <c r="AX50" s="104">
        <v>25</v>
      </c>
      <c r="AY50" s="107">
        <v>375</v>
      </c>
      <c r="AZ50" s="126">
        <v>12.5</v>
      </c>
      <c r="BA50" s="100">
        <f>U50/T50</f>
        <v>0</v>
      </c>
      <c r="BB50" s="100">
        <f>W50/T50</f>
        <v>1</v>
      </c>
      <c r="BC50" s="100">
        <f>X50/T50</f>
        <v>0</v>
      </c>
      <c r="BD50" s="100">
        <f>(W50+X50)/T50</f>
        <v>1</v>
      </c>
    </row>
    <row r="51" spans="2:56" outlineLevel="2" x14ac:dyDescent="0.2">
      <c r="B51" s="115" t="s">
        <v>231</v>
      </c>
      <c r="C51" s="120">
        <v>9</v>
      </c>
      <c r="D51" s="119">
        <v>30</v>
      </c>
      <c r="E51" s="117"/>
      <c r="F51" s="81">
        <v>29</v>
      </c>
      <c r="G51" s="118"/>
      <c r="H51" s="117"/>
      <c r="I51" s="25">
        <v>6</v>
      </c>
      <c r="K51" s="81">
        <v>35</v>
      </c>
      <c r="L51" s="118"/>
      <c r="M51" s="118"/>
      <c r="N51" s="117"/>
      <c r="O51" s="26">
        <v>1.9334</v>
      </c>
      <c r="P51" s="83">
        <v>0.28149999999999997</v>
      </c>
      <c r="Q51" s="117"/>
      <c r="R51" s="83">
        <v>2.2149000000000001</v>
      </c>
      <c r="S51" s="117"/>
      <c r="T51" s="26">
        <v>2.25</v>
      </c>
      <c r="U51" s="83">
        <v>1.8853</v>
      </c>
      <c r="V51" s="117"/>
      <c r="W51" s="26">
        <v>0</v>
      </c>
      <c r="X51" s="26">
        <v>0.34200000000000003</v>
      </c>
      <c r="Y51" s="25">
        <v>109155</v>
      </c>
      <c r="Z51" s="25">
        <v>99921</v>
      </c>
      <c r="AA51" s="25">
        <v>0</v>
      </c>
      <c r="AB51" s="25">
        <v>9234</v>
      </c>
      <c r="AC51" s="25">
        <v>254</v>
      </c>
      <c r="AD51" s="25">
        <v>164</v>
      </c>
      <c r="AE51" s="25">
        <v>66</v>
      </c>
      <c r="AF51" s="25">
        <v>188</v>
      </c>
      <c r="AG51" s="25">
        <v>0</v>
      </c>
      <c r="AH51" s="25">
        <v>244</v>
      </c>
      <c r="AI51" s="25">
        <v>0</v>
      </c>
      <c r="AJ51" s="25">
        <v>0</v>
      </c>
      <c r="AK51" s="25">
        <v>188</v>
      </c>
      <c r="AL51" s="25">
        <v>0</v>
      </c>
      <c r="AM51" s="25">
        <v>0</v>
      </c>
      <c r="AN51" s="27">
        <v>31.2666</v>
      </c>
      <c r="AO51" s="27">
        <v>0</v>
      </c>
      <c r="AP51" s="27">
        <v>31.2666</v>
      </c>
      <c r="AQ51" s="27">
        <v>25.089600000000001</v>
      </c>
      <c r="AR51" s="27">
        <v>0</v>
      </c>
      <c r="AS51" s="27">
        <v>0</v>
      </c>
      <c r="AT51" s="27">
        <v>0</v>
      </c>
      <c r="AU51" s="27">
        <v>25.09</v>
      </c>
      <c r="AV51" s="28">
        <v>93511</v>
      </c>
      <c r="AW51" s="29">
        <v>0.74015748031496098</v>
      </c>
      <c r="AX51" s="27">
        <v>20.8888888888889</v>
      </c>
      <c r="AY51" s="25">
        <v>334.53333333333336</v>
      </c>
      <c r="AZ51" s="93">
        <v>11.151111111111112</v>
      </c>
      <c r="BA51" s="100">
        <f>U51/T51</f>
        <v>0.83791111111111105</v>
      </c>
      <c r="BB51" s="100">
        <f>W51/T51</f>
        <v>0</v>
      </c>
      <c r="BC51" s="100">
        <f>X51/T51</f>
        <v>0.15200000000000002</v>
      </c>
      <c r="BD51" s="100">
        <f>(W51+X51)/T51</f>
        <v>0.15200000000000002</v>
      </c>
    </row>
    <row r="52" spans="2:56" outlineLevel="3" collapsed="1" x14ac:dyDescent="0.2">
      <c r="B52" s="115" t="s">
        <v>232</v>
      </c>
      <c r="C52" s="120">
        <v>9</v>
      </c>
      <c r="D52" s="119">
        <v>30</v>
      </c>
      <c r="E52" s="117"/>
      <c r="F52" s="81">
        <v>29</v>
      </c>
      <c r="G52" s="118"/>
      <c r="H52" s="117"/>
      <c r="I52" s="25">
        <v>6</v>
      </c>
      <c r="K52" s="81">
        <v>35</v>
      </c>
      <c r="L52" s="118"/>
      <c r="M52" s="118"/>
      <c r="N52" s="117"/>
      <c r="O52" s="26">
        <v>1.9334</v>
      </c>
      <c r="P52" s="83">
        <v>0.28149999999999997</v>
      </c>
      <c r="Q52" s="117"/>
      <c r="R52" s="83">
        <v>2.2149000000000001</v>
      </c>
      <c r="S52" s="117"/>
      <c r="T52" s="26">
        <v>2.25</v>
      </c>
      <c r="U52" s="83">
        <v>1.8853</v>
      </c>
      <c r="V52" s="117"/>
      <c r="W52" s="26">
        <v>0</v>
      </c>
      <c r="X52" s="26">
        <v>0.34200000000000003</v>
      </c>
      <c r="Y52" s="25">
        <v>109155</v>
      </c>
      <c r="Z52" s="25">
        <v>99921</v>
      </c>
      <c r="AA52" s="25">
        <v>0</v>
      </c>
      <c r="AB52" s="25">
        <v>9234</v>
      </c>
      <c r="AC52" s="25">
        <v>254</v>
      </c>
      <c r="AD52" s="25">
        <v>164</v>
      </c>
      <c r="AE52" s="25">
        <v>66</v>
      </c>
      <c r="AF52" s="25">
        <v>188</v>
      </c>
      <c r="AG52" s="25">
        <v>0</v>
      </c>
      <c r="AH52" s="25">
        <v>244</v>
      </c>
      <c r="AI52" s="25">
        <v>0</v>
      </c>
      <c r="AJ52" s="25">
        <v>0</v>
      </c>
      <c r="AK52" s="25">
        <v>188</v>
      </c>
      <c r="AL52" s="25">
        <v>0</v>
      </c>
      <c r="AM52" s="25">
        <v>0</v>
      </c>
      <c r="AN52" s="27">
        <v>31.2666</v>
      </c>
      <c r="AO52" s="27">
        <v>0</v>
      </c>
      <c r="AP52" s="27">
        <v>31.2666</v>
      </c>
      <c r="AQ52" s="27">
        <v>25.089600000000001</v>
      </c>
      <c r="AR52" s="27">
        <v>0</v>
      </c>
      <c r="AS52" s="27">
        <v>0</v>
      </c>
      <c r="AT52" s="27">
        <v>0</v>
      </c>
      <c r="AU52" s="27">
        <v>25.09</v>
      </c>
      <c r="AV52" s="28">
        <v>93511</v>
      </c>
      <c r="AW52" s="29">
        <v>0.74015748031496098</v>
      </c>
      <c r="AX52" s="27">
        <v>20.8888888888889</v>
      </c>
      <c r="AY52" s="25">
        <v>334.53333333333336</v>
      </c>
      <c r="AZ52" s="93">
        <v>11.151111111111112</v>
      </c>
      <c r="BA52" s="100">
        <f>U52/T52</f>
        <v>0.83791111111111105</v>
      </c>
      <c r="BB52" s="100">
        <f>W52/T52</f>
        <v>0</v>
      </c>
      <c r="BC52" s="100">
        <f>X52/T52</f>
        <v>0.15200000000000002</v>
      </c>
      <c r="BD52" s="100">
        <f>(W52+X52)/T52</f>
        <v>0.15200000000000002</v>
      </c>
    </row>
    <row r="53" spans="2:56" hidden="1" outlineLevel="4" collapsed="1" x14ac:dyDescent="0.2">
      <c r="B53" s="115" t="s">
        <v>233</v>
      </c>
      <c r="C53" s="114">
        <v>1</v>
      </c>
      <c r="D53" s="113">
        <v>4</v>
      </c>
      <c r="E53" s="109"/>
      <c r="F53" s="112">
        <v>3</v>
      </c>
      <c r="G53" s="111"/>
      <c r="H53" s="109"/>
      <c r="I53" s="107">
        <v>3</v>
      </c>
      <c r="K53" s="112">
        <v>6</v>
      </c>
      <c r="L53" s="111"/>
      <c r="M53" s="111"/>
      <c r="N53" s="109"/>
      <c r="O53" s="108">
        <v>0.2</v>
      </c>
      <c r="P53" s="110">
        <v>0.14080000000000001</v>
      </c>
      <c r="Q53" s="109"/>
      <c r="R53" s="110">
        <v>0.34079999999999999</v>
      </c>
      <c r="S53" s="109"/>
      <c r="T53" s="108">
        <v>0.34</v>
      </c>
      <c r="U53" s="110">
        <v>0</v>
      </c>
      <c r="V53" s="109"/>
      <c r="W53" s="108">
        <v>0</v>
      </c>
      <c r="X53" s="108">
        <v>0.34200000000000003</v>
      </c>
      <c r="Y53" s="107">
        <v>9234</v>
      </c>
      <c r="Z53" s="107">
        <v>0</v>
      </c>
      <c r="AA53" s="107">
        <v>0</v>
      </c>
      <c r="AB53" s="107">
        <v>9234</v>
      </c>
      <c r="AC53" s="107">
        <v>30</v>
      </c>
      <c r="AD53" s="107">
        <v>18</v>
      </c>
      <c r="AE53" s="107">
        <v>10</v>
      </c>
      <c r="AF53" s="107">
        <v>21</v>
      </c>
      <c r="AG53" s="107">
        <v>0</v>
      </c>
      <c r="AH53" s="107">
        <v>25</v>
      </c>
      <c r="AI53" s="107">
        <v>0</v>
      </c>
      <c r="AJ53" s="107">
        <v>0</v>
      </c>
      <c r="AK53" s="107">
        <v>21</v>
      </c>
      <c r="AL53" s="107">
        <v>0</v>
      </c>
      <c r="AM53" s="107">
        <v>0</v>
      </c>
      <c r="AN53" s="104">
        <v>5.3333000000000004</v>
      </c>
      <c r="AO53" s="104">
        <v>0</v>
      </c>
      <c r="AP53" s="104">
        <v>5.3333000000000004</v>
      </c>
      <c r="AQ53" s="104">
        <v>4.4800000000000004</v>
      </c>
      <c r="AR53" s="104">
        <v>0</v>
      </c>
      <c r="AS53" s="104">
        <v>0</v>
      </c>
      <c r="AT53" s="104">
        <v>0</v>
      </c>
      <c r="AU53" s="104">
        <v>4.4800000000000004</v>
      </c>
      <c r="AV53" s="106">
        <v>16697</v>
      </c>
      <c r="AW53" s="105">
        <v>0.7</v>
      </c>
      <c r="AX53" s="104">
        <v>21</v>
      </c>
      <c r="AY53" s="107">
        <v>395.29411764705884</v>
      </c>
      <c r="AZ53" s="126">
        <v>13.176470588235293</v>
      </c>
      <c r="BA53" s="100">
        <f>U53/T53</f>
        <v>0</v>
      </c>
      <c r="BB53" s="100">
        <f>W53/T53</f>
        <v>0</v>
      </c>
      <c r="BC53" s="100">
        <f>X53/T53</f>
        <v>1.0058823529411764</v>
      </c>
      <c r="BD53" s="100">
        <f>(W53+X53)/T53</f>
        <v>1.0058823529411764</v>
      </c>
    </row>
    <row r="54" spans="2:56" hidden="1" outlineLevel="4" collapsed="1" x14ac:dyDescent="0.2">
      <c r="B54" s="115" t="s">
        <v>240</v>
      </c>
      <c r="C54" s="114">
        <v>1</v>
      </c>
      <c r="D54" s="113">
        <v>3</v>
      </c>
      <c r="E54" s="109"/>
      <c r="F54" s="112">
        <v>3</v>
      </c>
      <c r="G54" s="111"/>
      <c r="H54" s="109"/>
      <c r="I54" s="107">
        <v>0</v>
      </c>
      <c r="K54" s="112">
        <v>3</v>
      </c>
      <c r="L54" s="111"/>
      <c r="M54" s="111"/>
      <c r="N54" s="109"/>
      <c r="O54" s="108">
        <v>0.2</v>
      </c>
      <c r="P54" s="110">
        <v>0</v>
      </c>
      <c r="Q54" s="109"/>
      <c r="R54" s="110">
        <v>0.2</v>
      </c>
      <c r="S54" s="109"/>
      <c r="T54" s="108">
        <v>0.21</v>
      </c>
      <c r="U54" s="110">
        <v>0.20499999999999999</v>
      </c>
      <c r="V54" s="109"/>
      <c r="W54" s="108">
        <v>0</v>
      </c>
      <c r="X54" s="108">
        <v>0</v>
      </c>
      <c r="Y54" s="107">
        <v>10865</v>
      </c>
      <c r="Z54" s="107">
        <v>10865</v>
      </c>
      <c r="AA54" s="107">
        <v>0</v>
      </c>
      <c r="AB54" s="107">
        <v>0</v>
      </c>
      <c r="AC54" s="107">
        <v>24</v>
      </c>
      <c r="AD54" s="107">
        <v>18</v>
      </c>
      <c r="AE54" s="107">
        <v>0</v>
      </c>
      <c r="AF54" s="107">
        <v>18</v>
      </c>
      <c r="AG54" s="107">
        <v>0</v>
      </c>
      <c r="AH54" s="107">
        <v>30</v>
      </c>
      <c r="AI54" s="107">
        <v>0</v>
      </c>
      <c r="AJ54" s="107">
        <v>0</v>
      </c>
      <c r="AK54" s="107">
        <v>18</v>
      </c>
      <c r="AL54" s="107">
        <v>0</v>
      </c>
      <c r="AM54" s="107">
        <v>0</v>
      </c>
      <c r="AN54" s="104">
        <v>2.9571000000000001</v>
      </c>
      <c r="AO54" s="104">
        <v>0</v>
      </c>
      <c r="AP54" s="104">
        <v>2.9571000000000001</v>
      </c>
      <c r="AQ54" s="104">
        <v>1.7685999999999999</v>
      </c>
      <c r="AR54" s="104">
        <v>0</v>
      </c>
      <c r="AS54" s="104">
        <v>0</v>
      </c>
      <c r="AT54" s="104">
        <v>0</v>
      </c>
      <c r="AU54" s="104">
        <v>1.77</v>
      </c>
      <c r="AV54" s="106">
        <v>6592</v>
      </c>
      <c r="AW54" s="105">
        <v>0.75</v>
      </c>
      <c r="AX54" s="104">
        <v>18</v>
      </c>
      <c r="AY54" s="107">
        <v>252.85714285714286</v>
      </c>
      <c r="AZ54" s="126">
        <v>8.4285714285714288</v>
      </c>
      <c r="BA54" s="100">
        <f>U54/T54</f>
        <v>0.97619047619047616</v>
      </c>
      <c r="BB54" s="100">
        <f>W54/T54</f>
        <v>0</v>
      </c>
      <c r="BC54" s="100">
        <f>X54/T54</f>
        <v>0</v>
      </c>
      <c r="BD54" s="100">
        <f>(W54+X54)/T54</f>
        <v>0</v>
      </c>
    </row>
    <row r="55" spans="2:56" hidden="1" outlineLevel="4" collapsed="1" x14ac:dyDescent="0.2">
      <c r="B55" s="115" t="s">
        <v>241</v>
      </c>
      <c r="C55" s="114">
        <v>1</v>
      </c>
      <c r="D55" s="113">
        <v>3</v>
      </c>
      <c r="E55" s="109"/>
      <c r="F55" s="112">
        <v>3</v>
      </c>
      <c r="G55" s="111"/>
      <c r="H55" s="109"/>
      <c r="I55" s="107">
        <v>0</v>
      </c>
      <c r="K55" s="112">
        <v>3</v>
      </c>
      <c r="L55" s="111"/>
      <c r="M55" s="111"/>
      <c r="N55" s="109"/>
      <c r="O55" s="108">
        <v>0.2</v>
      </c>
      <c r="P55" s="110">
        <v>0</v>
      </c>
      <c r="Q55" s="109"/>
      <c r="R55" s="110">
        <v>0.2</v>
      </c>
      <c r="S55" s="109"/>
      <c r="T55" s="108">
        <v>0.21</v>
      </c>
      <c r="U55" s="110">
        <v>0.20499999999999999</v>
      </c>
      <c r="V55" s="109"/>
      <c r="W55" s="108">
        <v>0</v>
      </c>
      <c r="X55" s="108">
        <v>0</v>
      </c>
      <c r="Y55" s="107">
        <v>10865</v>
      </c>
      <c r="Z55" s="107">
        <v>10865</v>
      </c>
      <c r="AA55" s="107">
        <v>0</v>
      </c>
      <c r="AB55" s="107">
        <v>0</v>
      </c>
      <c r="AC55" s="107">
        <v>24</v>
      </c>
      <c r="AD55" s="107">
        <v>15</v>
      </c>
      <c r="AE55" s="107">
        <v>0</v>
      </c>
      <c r="AF55" s="107">
        <v>15</v>
      </c>
      <c r="AG55" s="107">
        <v>0</v>
      </c>
      <c r="AH55" s="107">
        <v>40</v>
      </c>
      <c r="AI55" s="107">
        <v>0</v>
      </c>
      <c r="AJ55" s="107">
        <v>0</v>
      </c>
      <c r="AK55" s="107">
        <v>15</v>
      </c>
      <c r="AL55" s="107">
        <v>0</v>
      </c>
      <c r="AM55" s="107">
        <v>0</v>
      </c>
      <c r="AN55" s="104">
        <v>3.9428999999999998</v>
      </c>
      <c r="AO55" s="104">
        <v>0</v>
      </c>
      <c r="AP55" s="104">
        <v>3.9428999999999998</v>
      </c>
      <c r="AQ55" s="104">
        <v>1.4742999999999999</v>
      </c>
      <c r="AR55" s="104">
        <v>0</v>
      </c>
      <c r="AS55" s="104">
        <v>0</v>
      </c>
      <c r="AT55" s="104">
        <v>0</v>
      </c>
      <c r="AU55" s="104">
        <v>1.47</v>
      </c>
      <c r="AV55" s="106">
        <v>5495</v>
      </c>
      <c r="AW55" s="105">
        <v>0.625</v>
      </c>
      <c r="AX55" s="104">
        <v>15</v>
      </c>
      <c r="AY55" s="107">
        <v>210</v>
      </c>
      <c r="AZ55" s="126">
        <v>7</v>
      </c>
      <c r="BA55" s="100">
        <f>U55/T55</f>
        <v>0.97619047619047616</v>
      </c>
      <c r="BB55" s="100">
        <f>W55/T55</f>
        <v>0</v>
      </c>
      <c r="BC55" s="100">
        <f>X55/T55</f>
        <v>0</v>
      </c>
      <c r="BD55" s="100">
        <f>(W55+X55)/T55</f>
        <v>0</v>
      </c>
    </row>
    <row r="56" spans="2:56" hidden="1" outlineLevel="4" collapsed="1" x14ac:dyDescent="0.2">
      <c r="B56" s="115" t="s">
        <v>245</v>
      </c>
      <c r="C56" s="114">
        <v>2</v>
      </c>
      <c r="D56" s="113">
        <v>6</v>
      </c>
      <c r="E56" s="109"/>
      <c r="F56" s="112">
        <v>6</v>
      </c>
      <c r="G56" s="111"/>
      <c r="H56" s="109"/>
      <c r="I56" s="107">
        <v>2</v>
      </c>
      <c r="K56" s="112">
        <v>8</v>
      </c>
      <c r="L56" s="111"/>
      <c r="M56" s="111"/>
      <c r="N56" s="109"/>
      <c r="O56" s="108">
        <v>0.4</v>
      </c>
      <c r="P56" s="110">
        <v>9.3799999999999994E-2</v>
      </c>
      <c r="Q56" s="109"/>
      <c r="R56" s="110">
        <v>0.49380000000000002</v>
      </c>
      <c r="S56" s="109"/>
      <c r="T56" s="108">
        <v>0.5</v>
      </c>
      <c r="U56" s="110">
        <v>0.49459999999999998</v>
      </c>
      <c r="V56" s="109"/>
      <c r="W56" s="108">
        <v>0</v>
      </c>
      <c r="X56" s="108">
        <v>0</v>
      </c>
      <c r="Y56" s="107">
        <v>26214</v>
      </c>
      <c r="Z56" s="107">
        <v>26214</v>
      </c>
      <c r="AA56" s="107">
        <v>0</v>
      </c>
      <c r="AB56" s="107">
        <v>0</v>
      </c>
      <c r="AC56" s="107">
        <v>65</v>
      </c>
      <c r="AD56" s="107">
        <v>51</v>
      </c>
      <c r="AE56" s="107">
        <v>16</v>
      </c>
      <c r="AF56" s="107">
        <v>60</v>
      </c>
      <c r="AG56" s="107">
        <v>0</v>
      </c>
      <c r="AH56" s="107">
        <v>56</v>
      </c>
      <c r="AI56" s="107">
        <v>0</v>
      </c>
      <c r="AJ56" s="107">
        <v>0</v>
      </c>
      <c r="AK56" s="107">
        <v>60</v>
      </c>
      <c r="AL56" s="107">
        <v>0</v>
      </c>
      <c r="AM56" s="107">
        <v>0</v>
      </c>
      <c r="AN56" s="104">
        <v>7.4665999999999997</v>
      </c>
      <c r="AO56" s="104">
        <v>0</v>
      </c>
      <c r="AP56" s="104">
        <v>7.4665999999999997</v>
      </c>
      <c r="AQ56" s="104">
        <v>8</v>
      </c>
      <c r="AR56" s="104">
        <v>0</v>
      </c>
      <c r="AS56" s="104">
        <v>0</v>
      </c>
      <c r="AT56" s="104">
        <v>0</v>
      </c>
      <c r="AU56" s="104">
        <v>8</v>
      </c>
      <c r="AV56" s="106">
        <v>29816</v>
      </c>
      <c r="AW56" s="105">
        <v>0.92307692307692302</v>
      </c>
      <c r="AX56" s="104">
        <v>30</v>
      </c>
      <c r="AY56" s="107">
        <v>480</v>
      </c>
      <c r="AZ56" s="126">
        <v>16</v>
      </c>
      <c r="BA56" s="100">
        <f>U56/T56</f>
        <v>0.98919999999999997</v>
      </c>
      <c r="BB56" s="100">
        <f>W56/T56</f>
        <v>0</v>
      </c>
      <c r="BC56" s="100">
        <f>X56/T56</f>
        <v>0</v>
      </c>
      <c r="BD56" s="100">
        <f>(W56+X56)/T56</f>
        <v>0</v>
      </c>
    </row>
    <row r="57" spans="2:56" hidden="1" outlineLevel="4" collapsed="1" x14ac:dyDescent="0.2">
      <c r="B57" s="115" t="s">
        <v>264</v>
      </c>
      <c r="C57" s="114">
        <v>1</v>
      </c>
      <c r="D57" s="113">
        <v>3</v>
      </c>
      <c r="E57" s="109"/>
      <c r="F57" s="112">
        <v>3</v>
      </c>
      <c r="G57" s="111"/>
      <c r="H57" s="109"/>
      <c r="I57" s="107">
        <v>0</v>
      </c>
      <c r="K57" s="112">
        <v>3</v>
      </c>
      <c r="L57" s="111"/>
      <c r="M57" s="111"/>
      <c r="N57" s="109"/>
      <c r="O57" s="108">
        <v>0.2</v>
      </c>
      <c r="P57" s="110">
        <v>0</v>
      </c>
      <c r="Q57" s="109"/>
      <c r="R57" s="110">
        <v>0.2</v>
      </c>
      <c r="S57" s="109"/>
      <c r="T57" s="108">
        <v>0.2</v>
      </c>
      <c r="U57" s="110">
        <v>0.2</v>
      </c>
      <c r="V57" s="109"/>
      <c r="W57" s="108">
        <v>0</v>
      </c>
      <c r="X57" s="108">
        <v>0</v>
      </c>
      <c r="Y57" s="107">
        <v>10600</v>
      </c>
      <c r="Z57" s="107">
        <v>10600</v>
      </c>
      <c r="AA57" s="107">
        <v>0</v>
      </c>
      <c r="AB57" s="107">
        <v>0</v>
      </c>
      <c r="AC57" s="107">
        <v>31</v>
      </c>
      <c r="AD57" s="107">
        <v>9</v>
      </c>
      <c r="AE57" s="107">
        <v>10</v>
      </c>
      <c r="AF57" s="107">
        <v>15</v>
      </c>
      <c r="AG57" s="107">
        <v>0</v>
      </c>
      <c r="AH57" s="107">
        <v>25</v>
      </c>
      <c r="AI57" s="107">
        <v>0</v>
      </c>
      <c r="AJ57" s="107">
        <v>0</v>
      </c>
      <c r="AK57" s="107">
        <v>15</v>
      </c>
      <c r="AL57" s="107">
        <v>0</v>
      </c>
      <c r="AM57" s="107">
        <v>0</v>
      </c>
      <c r="AN57" s="104">
        <v>2.5</v>
      </c>
      <c r="AO57" s="104">
        <v>0</v>
      </c>
      <c r="AP57" s="104">
        <v>2.5</v>
      </c>
      <c r="AQ57" s="104">
        <v>1.5</v>
      </c>
      <c r="AR57" s="104">
        <v>0</v>
      </c>
      <c r="AS57" s="104">
        <v>0</v>
      </c>
      <c r="AT57" s="104">
        <v>0</v>
      </c>
      <c r="AU57" s="104">
        <v>1.5</v>
      </c>
      <c r="AV57" s="106">
        <v>5591</v>
      </c>
      <c r="AW57" s="105">
        <v>0.483870967741936</v>
      </c>
      <c r="AX57" s="104">
        <v>15</v>
      </c>
      <c r="AY57" s="107">
        <v>225</v>
      </c>
      <c r="AZ57" s="126">
        <v>7.5</v>
      </c>
      <c r="BA57" s="100">
        <f>U57/T57</f>
        <v>1</v>
      </c>
      <c r="BB57" s="100">
        <f>W57/T57</f>
        <v>0</v>
      </c>
      <c r="BC57" s="100">
        <f>X57/T57</f>
        <v>0</v>
      </c>
      <c r="BD57" s="100">
        <f>(W57+X57)/T57</f>
        <v>0</v>
      </c>
    </row>
    <row r="58" spans="2:56" hidden="1" outlineLevel="4" collapsed="1" x14ac:dyDescent="0.2">
      <c r="B58" s="115" t="s">
        <v>271</v>
      </c>
      <c r="C58" s="114">
        <v>1</v>
      </c>
      <c r="D58" s="113">
        <v>4</v>
      </c>
      <c r="E58" s="109"/>
      <c r="F58" s="112">
        <v>4</v>
      </c>
      <c r="G58" s="111"/>
      <c r="H58" s="109"/>
      <c r="I58" s="107">
        <v>0</v>
      </c>
      <c r="K58" s="112">
        <v>4</v>
      </c>
      <c r="L58" s="111"/>
      <c r="M58" s="111"/>
      <c r="N58" s="109"/>
      <c r="O58" s="108">
        <v>0.26669999999999999</v>
      </c>
      <c r="P58" s="110">
        <v>0</v>
      </c>
      <c r="Q58" s="109"/>
      <c r="R58" s="110">
        <v>0.26669999999999999</v>
      </c>
      <c r="S58" s="109"/>
      <c r="T58" s="108">
        <v>0.27</v>
      </c>
      <c r="U58" s="110">
        <v>0.26669999999999999</v>
      </c>
      <c r="V58" s="109"/>
      <c r="W58" s="108">
        <v>0</v>
      </c>
      <c r="X58" s="108">
        <v>0</v>
      </c>
      <c r="Y58" s="107">
        <v>14135</v>
      </c>
      <c r="Z58" s="107">
        <v>14135</v>
      </c>
      <c r="AA58" s="107">
        <v>0</v>
      </c>
      <c r="AB58" s="107">
        <v>0</v>
      </c>
      <c r="AC58" s="107">
        <v>28</v>
      </c>
      <c r="AD58" s="107">
        <v>18</v>
      </c>
      <c r="AE58" s="107">
        <v>10</v>
      </c>
      <c r="AF58" s="107">
        <v>20</v>
      </c>
      <c r="AG58" s="107">
        <v>0</v>
      </c>
      <c r="AH58" s="107">
        <v>21</v>
      </c>
      <c r="AI58" s="107">
        <v>0</v>
      </c>
      <c r="AJ58" s="107">
        <v>0</v>
      </c>
      <c r="AK58" s="107">
        <v>20</v>
      </c>
      <c r="AL58" s="107">
        <v>0</v>
      </c>
      <c r="AM58" s="107">
        <v>0</v>
      </c>
      <c r="AN58" s="104">
        <v>2.8</v>
      </c>
      <c r="AO58" s="104">
        <v>0</v>
      </c>
      <c r="AP58" s="104">
        <v>2.8</v>
      </c>
      <c r="AQ58" s="104">
        <v>2.6667000000000001</v>
      </c>
      <c r="AR58" s="104">
        <v>0</v>
      </c>
      <c r="AS58" s="104">
        <v>0</v>
      </c>
      <c r="AT58" s="104">
        <v>0</v>
      </c>
      <c r="AU58" s="104">
        <v>2.67</v>
      </c>
      <c r="AV58" s="106">
        <v>9939</v>
      </c>
      <c r="AW58" s="105">
        <v>0.71428571428571397</v>
      </c>
      <c r="AX58" s="104">
        <v>20</v>
      </c>
      <c r="AY58" s="107">
        <v>296.66666666666669</v>
      </c>
      <c r="AZ58" s="126">
        <v>9.8888888888888893</v>
      </c>
      <c r="BA58" s="100">
        <f>U58/T58</f>
        <v>0.98777777777777764</v>
      </c>
      <c r="BB58" s="100">
        <f>W58/T58</f>
        <v>0</v>
      </c>
      <c r="BC58" s="100">
        <f>X58/T58</f>
        <v>0</v>
      </c>
      <c r="BD58" s="100">
        <f>(W58+X58)/T58</f>
        <v>0</v>
      </c>
    </row>
    <row r="59" spans="2:56" hidden="1" outlineLevel="4" collapsed="1" x14ac:dyDescent="0.2">
      <c r="B59" s="115" t="s">
        <v>274</v>
      </c>
      <c r="C59" s="114">
        <v>1</v>
      </c>
      <c r="D59" s="113">
        <v>4</v>
      </c>
      <c r="E59" s="109"/>
      <c r="F59" s="112">
        <v>4</v>
      </c>
      <c r="G59" s="111"/>
      <c r="H59" s="109"/>
      <c r="I59" s="107">
        <v>0</v>
      </c>
      <c r="K59" s="112">
        <v>4</v>
      </c>
      <c r="L59" s="111"/>
      <c r="M59" s="111"/>
      <c r="N59" s="109"/>
      <c r="O59" s="108">
        <v>0.26669999999999999</v>
      </c>
      <c r="P59" s="110">
        <v>0</v>
      </c>
      <c r="Q59" s="109"/>
      <c r="R59" s="110">
        <v>0.26669999999999999</v>
      </c>
      <c r="S59" s="109"/>
      <c r="T59" s="108">
        <v>0.27</v>
      </c>
      <c r="U59" s="110">
        <v>0.26669999999999999</v>
      </c>
      <c r="V59" s="109"/>
      <c r="W59" s="108">
        <v>0</v>
      </c>
      <c r="X59" s="108">
        <v>0</v>
      </c>
      <c r="Y59" s="107">
        <v>14135</v>
      </c>
      <c r="Z59" s="107">
        <v>14135</v>
      </c>
      <c r="AA59" s="107">
        <v>0</v>
      </c>
      <c r="AB59" s="107">
        <v>0</v>
      </c>
      <c r="AC59" s="107">
        <v>24</v>
      </c>
      <c r="AD59" s="107">
        <v>18</v>
      </c>
      <c r="AE59" s="107">
        <v>10</v>
      </c>
      <c r="AF59" s="107">
        <v>19</v>
      </c>
      <c r="AG59" s="107">
        <v>0</v>
      </c>
      <c r="AH59" s="107">
        <v>24</v>
      </c>
      <c r="AI59" s="107">
        <v>0</v>
      </c>
      <c r="AJ59" s="107">
        <v>0</v>
      </c>
      <c r="AK59" s="107">
        <v>19</v>
      </c>
      <c r="AL59" s="107">
        <v>0</v>
      </c>
      <c r="AM59" s="107">
        <v>0</v>
      </c>
      <c r="AN59" s="104">
        <v>3.2</v>
      </c>
      <c r="AO59" s="104">
        <v>0</v>
      </c>
      <c r="AP59" s="104">
        <v>3.2</v>
      </c>
      <c r="AQ59" s="104">
        <v>2.5333000000000001</v>
      </c>
      <c r="AR59" s="104">
        <v>0</v>
      </c>
      <c r="AS59" s="104">
        <v>0</v>
      </c>
      <c r="AT59" s="104">
        <v>0</v>
      </c>
      <c r="AU59" s="104">
        <v>2.5299999999999998</v>
      </c>
      <c r="AV59" s="106">
        <v>9442</v>
      </c>
      <c r="AW59" s="105">
        <v>0.79166666666666696</v>
      </c>
      <c r="AX59" s="104">
        <v>19</v>
      </c>
      <c r="AY59" s="107">
        <v>281.11111111111109</v>
      </c>
      <c r="AZ59" s="126">
        <v>9.3703703703703702</v>
      </c>
      <c r="BA59" s="100">
        <f>U59/T59</f>
        <v>0.98777777777777764</v>
      </c>
      <c r="BB59" s="100">
        <f>W59/T59</f>
        <v>0</v>
      </c>
      <c r="BC59" s="100">
        <f>X59/T59</f>
        <v>0</v>
      </c>
      <c r="BD59" s="100">
        <f>(W59+X59)/T59</f>
        <v>0</v>
      </c>
    </row>
    <row r="60" spans="2:56" hidden="1" outlineLevel="4" collapsed="1" x14ac:dyDescent="0.2">
      <c r="B60" s="115" t="s">
        <v>275</v>
      </c>
      <c r="C60" s="114">
        <v>1</v>
      </c>
      <c r="D60" s="113">
        <v>3</v>
      </c>
      <c r="E60" s="109"/>
      <c r="F60" s="112">
        <v>3</v>
      </c>
      <c r="G60" s="111"/>
      <c r="H60" s="109"/>
      <c r="I60" s="107">
        <v>1</v>
      </c>
      <c r="K60" s="112">
        <v>4</v>
      </c>
      <c r="L60" s="111"/>
      <c r="M60" s="111"/>
      <c r="N60" s="109"/>
      <c r="O60" s="108">
        <v>0.2</v>
      </c>
      <c r="P60" s="110">
        <v>4.6899999999999997E-2</v>
      </c>
      <c r="Q60" s="109"/>
      <c r="R60" s="110">
        <v>0.24690000000000001</v>
      </c>
      <c r="S60" s="109"/>
      <c r="T60" s="108">
        <v>0.25</v>
      </c>
      <c r="U60" s="110">
        <v>0.24729999999999999</v>
      </c>
      <c r="V60" s="109"/>
      <c r="W60" s="108">
        <v>0</v>
      </c>
      <c r="X60" s="108">
        <v>0</v>
      </c>
      <c r="Y60" s="107">
        <v>13107</v>
      </c>
      <c r="Z60" s="107">
        <v>13107</v>
      </c>
      <c r="AA60" s="107">
        <v>0</v>
      </c>
      <c r="AB60" s="107">
        <v>0</v>
      </c>
      <c r="AC60" s="107">
        <v>28</v>
      </c>
      <c r="AD60" s="107">
        <v>17</v>
      </c>
      <c r="AE60" s="107">
        <v>10</v>
      </c>
      <c r="AF60" s="107">
        <v>20</v>
      </c>
      <c r="AG60" s="107">
        <v>0</v>
      </c>
      <c r="AH60" s="107">
        <v>23</v>
      </c>
      <c r="AI60" s="107">
        <v>0</v>
      </c>
      <c r="AJ60" s="107">
        <v>0</v>
      </c>
      <c r="AK60" s="107">
        <v>20</v>
      </c>
      <c r="AL60" s="107">
        <v>0</v>
      </c>
      <c r="AM60" s="107">
        <v>0</v>
      </c>
      <c r="AN60" s="104">
        <v>3.0667</v>
      </c>
      <c r="AO60" s="104">
        <v>0</v>
      </c>
      <c r="AP60" s="104">
        <v>3.0667</v>
      </c>
      <c r="AQ60" s="104">
        <v>2.6667000000000001</v>
      </c>
      <c r="AR60" s="104">
        <v>0</v>
      </c>
      <c r="AS60" s="104">
        <v>0</v>
      </c>
      <c r="AT60" s="104">
        <v>0</v>
      </c>
      <c r="AU60" s="104">
        <v>2.67</v>
      </c>
      <c r="AV60" s="106">
        <v>9939</v>
      </c>
      <c r="AW60" s="105">
        <v>0.71428571428571397</v>
      </c>
      <c r="AX60" s="104">
        <v>20</v>
      </c>
      <c r="AY60" s="107">
        <v>320.39999999999998</v>
      </c>
      <c r="AZ60" s="126">
        <v>10.68</v>
      </c>
      <c r="BA60" s="100">
        <f>U60/T60</f>
        <v>0.98919999999999997</v>
      </c>
      <c r="BB60" s="100">
        <f>W60/T60</f>
        <v>0</v>
      </c>
      <c r="BC60" s="100">
        <f>X60/T60</f>
        <v>0</v>
      </c>
      <c r="BD60" s="100">
        <f>(W60+X60)/T60</f>
        <v>0</v>
      </c>
    </row>
    <row r="61" spans="2:56" outlineLevel="2" x14ac:dyDescent="0.2">
      <c r="B61" s="115" t="s">
        <v>285</v>
      </c>
      <c r="C61" s="120">
        <v>4</v>
      </c>
      <c r="D61" s="119">
        <v>12</v>
      </c>
      <c r="E61" s="117"/>
      <c r="F61" s="81">
        <v>9</v>
      </c>
      <c r="G61" s="118"/>
      <c r="H61" s="117"/>
      <c r="I61" s="25">
        <v>9</v>
      </c>
      <c r="K61" s="81">
        <v>18</v>
      </c>
      <c r="L61" s="118"/>
      <c r="M61" s="118"/>
      <c r="N61" s="117"/>
      <c r="O61" s="26">
        <v>0.59989999999999999</v>
      </c>
      <c r="P61" s="83">
        <v>0.4224</v>
      </c>
      <c r="Q61" s="117"/>
      <c r="R61" s="83">
        <v>1.0226</v>
      </c>
      <c r="S61" s="117"/>
      <c r="T61" s="26">
        <v>1.04</v>
      </c>
      <c r="U61" s="83">
        <v>0</v>
      </c>
      <c r="V61" s="117"/>
      <c r="W61" s="26">
        <v>1.0259</v>
      </c>
      <c r="X61" s="26">
        <v>0</v>
      </c>
      <c r="Y61" s="25">
        <v>27699</v>
      </c>
      <c r="Z61" s="25">
        <v>0</v>
      </c>
      <c r="AA61" s="25">
        <v>27699</v>
      </c>
      <c r="AB61" s="25">
        <v>0</v>
      </c>
      <c r="AC61" s="25">
        <v>120</v>
      </c>
      <c r="AD61" s="25">
        <v>74</v>
      </c>
      <c r="AE61" s="25">
        <v>0</v>
      </c>
      <c r="AF61" s="25">
        <v>85</v>
      </c>
      <c r="AG61" s="25">
        <v>0</v>
      </c>
      <c r="AH61" s="25">
        <v>96</v>
      </c>
      <c r="AI61" s="25">
        <v>0</v>
      </c>
      <c r="AJ61" s="25">
        <v>0</v>
      </c>
      <c r="AK61" s="25">
        <v>85</v>
      </c>
      <c r="AL61" s="25">
        <v>0</v>
      </c>
      <c r="AM61" s="25">
        <v>0</v>
      </c>
      <c r="AN61" s="27">
        <v>14.32</v>
      </c>
      <c r="AO61" s="27">
        <v>0</v>
      </c>
      <c r="AP61" s="27">
        <v>14.32</v>
      </c>
      <c r="AQ61" s="27">
        <v>13.2067</v>
      </c>
      <c r="AR61" s="27">
        <v>0</v>
      </c>
      <c r="AS61" s="27">
        <v>0</v>
      </c>
      <c r="AT61" s="27">
        <v>0</v>
      </c>
      <c r="AU61" s="27">
        <v>13.21</v>
      </c>
      <c r="AV61" s="28">
        <v>49222</v>
      </c>
      <c r="AW61" s="29">
        <v>0.70833333333333304</v>
      </c>
      <c r="AX61" s="27">
        <v>21.25</v>
      </c>
      <c r="AY61" s="25">
        <v>381.05769230769232</v>
      </c>
      <c r="AZ61" s="93">
        <v>12.701923076923077</v>
      </c>
      <c r="BA61" s="100">
        <f>U61/T61</f>
        <v>0</v>
      </c>
      <c r="BB61" s="100">
        <f>W61/T61</f>
        <v>0.98644230769230767</v>
      </c>
      <c r="BC61" s="100">
        <f>X61/T61</f>
        <v>0</v>
      </c>
      <c r="BD61" s="100">
        <f>(W61+X61)/T61</f>
        <v>0.98644230769230767</v>
      </c>
    </row>
    <row r="62" spans="2:56" outlineLevel="3" collapsed="1" x14ac:dyDescent="0.2">
      <c r="B62" s="115" t="s">
        <v>286</v>
      </c>
      <c r="C62" s="120">
        <v>4</v>
      </c>
      <c r="D62" s="119">
        <v>12</v>
      </c>
      <c r="E62" s="117"/>
      <c r="F62" s="81">
        <v>9</v>
      </c>
      <c r="G62" s="118"/>
      <c r="H62" s="117"/>
      <c r="I62" s="25">
        <v>9</v>
      </c>
      <c r="K62" s="81">
        <v>18</v>
      </c>
      <c r="L62" s="118"/>
      <c r="M62" s="118"/>
      <c r="N62" s="117"/>
      <c r="O62" s="26">
        <v>0.59989999999999999</v>
      </c>
      <c r="P62" s="83">
        <v>0.4224</v>
      </c>
      <c r="Q62" s="117"/>
      <c r="R62" s="83">
        <v>1.0226</v>
      </c>
      <c r="S62" s="117"/>
      <c r="T62" s="26">
        <v>1.04</v>
      </c>
      <c r="U62" s="83">
        <v>0</v>
      </c>
      <c r="V62" s="117"/>
      <c r="W62" s="26">
        <v>1.0259</v>
      </c>
      <c r="X62" s="26">
        <v>0</v>
      </c>
      <c r="Y62" s="25">
        <v>27699</v>
      </c>
      <c r="Z62" s="25">
        <v>0</v>
      </c>
      <c r="AA62" s="25">
        <v>27699</v>
      </c>
      <c r="AB62" s="25">
        <v>0</v>
      </c>
      <c r="AC62" s="25">
        <v>120</v>
      </c>
      <c r="AD62" s="25">
        <v>74</v>
      </c>
      <c r="AE62" s="25">
        <v>0</v>
      </c>
      <c r="AF62" s="25">
        <v>85</v>
      </c>
      <c r="AG62" s="25">
        <v>0</v>
      </c>
      <c r="AH62" s="25">
        <v>96</v>
      </c>
      <c r="AI62" s="25">
        <v>0</v>
      </c>
      <c r="AJ62" s="25">
        <v>0</v>
      </c>
      <c r="AK62" s="25">
        <v>85</v>
      </c>
      <c r="AL62" s="25">
        <v>0</v>
      </c>
      <c r="AM62" s="25">
        <v>0</v>
      </c>
      <c r="AN62" s="27">
        <v>14.32</v>
      </c>
      <c r="AO62" s="27">
        <v>0</v>
      </c>
      <c r="AP62" s="27">
        <v>14.32</v>
      </c>
      <c r="AQ62" s="27">
        <v>13.2067</v>
      </c>
      <c r="AR62" s="27">
        <v>0</v>
      </c>
      <c r="AS62" s="27">
        <v>0</v>
      </c>
      <c r="AT62" s="27">
        <v>0</v>
      </c>
      <c r="AU62" s="27">
        <v>13.21</v>
      </c>
      <c r="AV62" s="28">
        <v>49222</v>
      </c>
      <c r="AW62" s="29">
        <v>0.70833333333333304</v>
      </c>
      <c r="AX62" s="27">
        <v>21.25</v>
      </c>
      <c r="AY62" s="25">
        <v>381.05769230769232</v>
      </c>
      <c r="AZ62" s="93">
        <v>12.701923076923077</v>
      </c>
      <c r="BA62" s="100">
        <f>U62/T62</f>
        <v>0</v>
      </c>
      <c r="BB62" s="100">
        <f>W62/T62</f>
        <v>0.98644230769230767</v>
      </c>
      <c r="BC62" s="100">
        <f>X62/T62</f>
        <v>0</v>
      </c>
      <c r="BD62" s="100">
        <f>(W62+X62)/T62</f>
        <v>0.98644230769230767</v>
      </c>
    </row>
    <row r="63" spans="2:56" hidden="1" outlineLevel="4" collapsed="1" x14ac:dyDescent="0.2">
      <c r="B63" s="115" t="s">
        <v>300</v>
      </c>
      <c r="C63" s="114">
        <v>1</v>
      </c>
      <c r="D63" s="113">
        <v>3</v>
      </c>
      <c r="E63" s="109"/>
      <c r="F63" s="112">
        <v>2</v>
      </c>
      <c r="G63" s="111"/>
      <c r="H63" s="109"/>
      <c r="I63" s="107">
        <v>3</v>
      </c>
      <c r="K63" s="112">
        <v>5</v>
      </c>
      <c r="L63" s="111"/>
      <c r="M63" s="111"/>
      <c r="N63" s="109"/>
      <c r="O63" s="108">
        <v>0.1333</v>
      </c>
      <c r="P63" s="110">
        <v>0.14080000000000001</v>
      </c>
      <c r="Q63" s="109"/>
      <c r="R63" s="110">
        <v>0.2742</v>
      </c>
      <c r="S63" s="109"/>
      <c r="T63" s="108">
        <v>0.28000000000000003</v>
      </c>
      <c r="U63" s="110">
        <v>0</v>
      </c>
      <c r="V63" s="109"/>
      <c r="W63" s="108">
        <v>0.27529999999999999</v>
      </c>
      <c r="X63" s="108">
        <v>0</v>
      </c>
      <c r="Y63" s="107">
        <v>7433</v>
      </c>
      <c r="Z63" s="107">
        <v>0</v>
      </c>
      <c r="AA63" s="107">
        <v>7433</v>
      </c>
      <c r="AB63" s="107">
        <v>0</v>
      </c>
      <c r="AC63" s="107">
        <v>30</v>
      </c>
      <c r="AD63" s="107">
        <v>21</v>
      </c>
      <c r="AE63" s="107">
        <v>0</v>
      </c>
      <c r="AF63" s="107">
        <v>24</v>
      </c>
      <c r="AG63" s="107">
        <v>0</v>
      </c>
      <c r="AH63" s="107">
        <v>21</v>
      </c>
      <c r="AI63" s="107">
        <v>0</v>
      </c>
      <c r="AJ63" s="107">
        <v>0</v>
      </c>
      <c r="AK63" s="107">
        <v>24</v>
      </c>
      <c r="AL63" s="107">
        <v>0</v>
      </c>
      <c r="AM63" s="107">
        <v>0</v>
      </c>
      <c r="AN63" s="104">
        <v>3.5</v>
      </c>
      <c r="AO63" s="104">
        <v>0</v>
      </c>
      <c r="AP63" s="104">
        <v>3.5</v>
      </c>
      <c r="AQ63" s="104">
        <v>4</v>
      </c>
      <c r="AR63" s="104">
        <v>0</v>
      </c>
      <c r="AS63" s="104">
        <v>0</v>
      </c>
      <c r="AT63" s="104">
        <v>0</v>
      </c>
      <c r="AU63" s="104">
        <v>4</v>
      </c>
      <c r="AV63" s="106">
        <v>14908</v>
      </c>
      <c r="AW63" s="105">
        <v>0.8</v>
      </c>
      <c r="AX63" s="104">
        <v>24</v>
      </c>
      <c r="AY63" s="107">
        <v>428.57142857142856</v>
      </c>
      <c r="AZ63" s="126">
        <v>14.285714285714286</v>
      </c>
      <c r="BA63" s="100">
        <f>U63/T63</f>
        <v>0</v>
      </c>
      <c r="BB63" s="100">
        <f>W63/T63</f>
        <v>0.9832142857142856</v>
      </c>
      <c r="BC63" s="100">
        <f>X63/T63</f>
        <v>0</v>
      </c>
      <c r="BD63" s="100">
        <f>(W63+X63)/T63</f>
        <v>0.9832142857142856</v>
      </c>
    </row>
    <row r="64" spans="2:56" hidden="1" outlineLevel="4" collapsed="1" x14ac:dyDescent="0.2">
      <c r="B64" s="115" t="s">
        <v>301</v>
      </c>
      <c r="C64" s="114">
        <v>1</v>
      </c>
      <c r="D64" s="113">
        <v>3</v>
      </c>
      <c r="E64" s="109"/>
      <c r="F64" s="112">
        <v>2</v>
      </c>
      <c r="G64" s="111"/>
      <c r="H64" s="109"/>
      <c r="I64" s="107">
        <v>3</v>
      </c>
      <c r="K64" s="112">
        <v>5</v>
      </c>
      <c r="L64" s="111"/>
      <c r="M64" s="111"/>
      <c r="N64" s="109"/>
      <c r="O64" s="108">
        <v>0.1333</v>
      </c>
      <c r="P64" s="110">
        <v>0.14080000000000001</v>
      </c>
      <c r="Q64" s="109"/>
      <c r="R64" s="110">
        <v>0.2742</v>
      </c>
      <c r="S64" s="109"/>
      <c r="T64" s="108">
        <v>0.28000000000000003</v>
      </c>
      <c r="U64" s="110">
        <v>0</v>
      </c>
      <c r="V64" s="109"/>
      <c r="W64" s="108">
        <v>0.27529999999999999</v>
      </c>
      <c r="X64" s="108">
        <v>0</v>
      </c>
      <c r="Y64" s="107">
        <v>7433</v>
      </c>
      <c r="Z64" s="107">
        <v>0</v>
      </c>
      <c r="AA64" s="107">
        <v>7433</v>
      </c>
      <c r="AB64" s="107">
        <v>0</v>
      </c>
      <c r="AC64" s="107">
        <v>30</v>
      </c>
      <c r="AD64" s="107">
        <v>24</v>
      </c>
      <c r="AE64" s="107">
        <v>0</v>
      </c>
      <c r="AF64" s="107">
        <v>28</v>
      </c>
      <c r="AG64" s="107">
        <v>0</v>
      </c>
      <c r="AH64" s="107">
        <v>24</v>
      </c>
      <c r="AI64" s="107">
        <v>0</v>
      </c>
      <c r="AJ64" s="107">
        <v>0</v>
      </c>
      <c r="AK64" s="107">
        <v>28</v>
      </c>
      <c r="AL64" s="107">
        <v>0</v>
      </c>
      <c r="AM64" s="107">
        <v>0</v>
      </c>
      <c r="AN64" s="104">
        <v>4</v>
      </c>
      <c r="AO64" s="104">
        <v>0</v>
      </c>
      <c r="AP64" s="104">
        <v>4</v>
      </c>
      <c r="AQ64" s="104">
        <v>4.6666999999999996</v>
      </c>
      <c r="AR64" s="104">
        <v>0</v>
      </c>
      <c r="AS64" s="104">
        <v>0</v>
      </c>
      <c r="AT64" s="104">
        <v>0</v>
      </c>
      <c r="AU64" s="104">
        <v>4.67</v>
      </c>
      <c r="AV64" s="106">
        <v>17393</v>
      </c>
      <c r="AW64" s="105">
        <v>0.93333333333333302</v>
      </c>
      <c r="AX64" s="104">
        <v>28</v>
      </c>
      <c r="AY64" s="107">
        <v>500.35714285714283</v>
      </c>
      <c r="AZ64" s="126">
        <v>16.678571428571427</v>
      </c>
      <c r="BA64" s="100">
        <f>U64/T64</f>
        <v>0</v>
      </c>
      <c r="BB64" s="100">
        <f>W64/T64</f>
        <v>0.9832142857142856</v>
      </c>
      <c r="BC64" s="100">
        <f>X64/T64</f>
        <v>0</v>
      </c>
      <c r="BD64" s="100">
        <f>(W64+X64)/T64</f>
        <v>0.9832142857142856</v>
      </c>
    </row>
    <row r="65" spans="2:56" hidden="1" outlineLevel="4" collapsed="1" x14ac:dyDescent="0.2">
      <c r="B65" s="115" t="s">
        <v>305</v>
      </c>
      <c r="C65" s="114">
        <v>1</v>
      </c>
      <c r="D65" s="113">
        <v>3</v>
      </c>
      <c r="E65" s="109"/>
      <c r="F65" s="112">
        <v>2</v>
      </c>
      <c r="G65" s="111"/>
      <c r="H65" s="109"/>
      <c r="I65" s="107">
        <v>3</v>
      </c>
      <c r="K65" s="112">
        <v>5</v>
      </c>
      <c r="L65" s="111"/>
      <c r="M65" s="111"/>
      <c r="N65" s="109"/>
      <c r="O65" s="108">
        <v>0.1333</v>
      </c>
      <c r="P65" s="110">
        <v>0.14080000000000001</v>
      </c>
      <c r="Q65" s="109"/>
      <c r="R65" s="110">
        <v>0.2742</v>
      </c>
      <c r="S65" s="109"/>
      <c r="T65" s="108">
        <v>0.28000000000000003</v>
      </c>
      <c r="U65" s="110">
        <v>0</v>
      </c>
      <c r="V65" s="109"/>
      <c r="W65" s="108">
        <v>0.27529999999999999</v>
      </c>
      <c r="X65" s="108">
        <v>0</v>
      </c>
      <c r="Y65" s="107">
        <v>7433</v>
      </c>
      <c r="Z65" s="107">
        <v>0</v>
      </c>
      <c r="AA65" s="107">
        <v>7433</v>
      </c>
      <c r="AB65" s="107">
        <v>0</v>
      </c>
      <c r="AC65" s="107">
        <v>30</v>
      </c>
      <c r="AD65" s="107">
        <v>14</v>
      </c>
      <c r="AE65" s="107">
        <v>0</v>
      </c>
      <c r="AF65" s="107">
        <v>17</v>
      </c>
      <c r="AG65" s="107">
        <v>0</v>
      </c>
      <c r="AH65" s="107">
        <v>23</v>
      </c>
      <c r="AI65" s="107">
        <v>0</v>
      </c>
      <c r="AJ65" s="107">
        <v>0</v>
      </c>
      <c r="AK65" s="107">
        <v>17</v>
      </c>
      <c r="AL65" s="107">
        <v>0</v>
      </c>
      <c r="AM65" s="107">
        <v>0</v>
      </c>
      <c r="AN65" s="104">
        <v>3.8332999999999999</v>
      </c>
      <c r="AO65" s="104">
        <v>0</v>
      </c>
      <c r="AP65" s="104">
        <v>3.8332999999999999</v>
      </c>
      <c r="AQ65" s="104">
        <v>2.8332999999999999</v>
      </c>
      <c r="AR65" s="104">
        <v>0</v>
      </c>
      <c r="AS65" s="104">
        <v>0</v>
      </c>
      <c r="AT65" s="104">
        <v>0</v>
      </c>
      <c r="AU65" s="104">
        <v>2.83</v>
      </c>
      <c r="AV65" s="106">
        <v>10560</v>
      </c>
      <c r="AW65" s="105">
        <v>0.56666666666666698</v>
      </c>
      <c r="AX65" s="104">
        <v>17</v>
      </c>
      <c r="AY65" s="107">
        <v>303.21428571428572</v>
      </c>
      <c r="AZ65" s="126">
        <v>10.107142857142858</v>
      </c>
      <c r="BA65" s="100">
        <f>U65/T65</f>
        <v>0</v>
      </c>
      <c r="BB65" s="100">
        <f>W65/T65</f>
        <v>0.9832142857142856</v>
      </c>
      <c r="BC65" s="100">
        <f>X65/T65</f>
        <v>0</v>
      </c>
      <c r="BD65" s="100">
        <f>(W65+X65)/T65</f>
        <v>0.9832142857142856</v>
      </c>
    </row>
    <row r="66" spans="2:56" hidden="1" outlineLevel="4" collapsed="1" x14ac:dyDescent="0.2">
      <c r="B66" s="115" t="s">
        <v>308</v>
      </c>
      <c r="C66" s="114">
        <v>1</v>
      </c>
      <c r="D66" s="113">
        <v>3</v>
      </c>
      <c r="E66" s="109"/>
      <c r="F66" s="112">
        <v>3</v>
      </c>
      <c r="G66" s="111"/>
      <c r="H66" s="109"/>
      <c r="I66" s="107">
        <v>0</v>
      </c>
      <c r="K66" s="112">
        <v>3</v>
      </c>
      <c r="L66" s="111"/>
      <c r="M66" s="111"/>
      <c r="N66" s="109"/>
      <c r="O66" s="108">
        <v>0.2</v>
      </c>
      <c r="P66" s="110">
        <v>0</v>
      </c>
      <c r="Q66" s="109"/>
      <c r="R66" s="110">
        <v>0.2</v>
      </c>
      <c r="S66" s="109"/>
      <c r="T66" s="108">
        <v>0.2</v>
      </c>
      <c r="U66" s="110">
        <v>0</v>
      </c>
      <c r="V66" s="109"/>
      <c r="W66" s="108">
        <v>0.2</v>
      </c>
      <c r="X66" s="108">
        <v>0</v>
      </c>
      <c r="Y66" s="107">
        <v>5400</v>
      </c>
      <c r="Z66" s="107">
        <v>0</v>
      </c>
      <c r="AA66" s="107">
        <v>5400</v>
      </c>
      <c r="AB66" s="107">
        <v>0</v>
      </c>
      <c r="AC66" s="107">
        <v>30</v>
      </c>
      <c r="AD66" s="107">
        <v>15</v>
      </c>
      <c r="AE66" s="107">
        <v>0</v>
      </c>
      <c r="AF66" s="107">
        <v>16</v>
      </c>
      <c r="AG66" s="107">
        <v>0</v>
      </c>
      <c r="AH66" s="107">
        <v>28</v>
      </c>
      <c r="AI66" s="107">
        <v>0</v>
      </c>
      <c r="AJ66" s="107">
        <v>0</v>
      </c>
      <c r="AK66" s="107">
        <v>16</v>
      </c>
      <c r="AL66" s="107">
        <v>0</v>
      </c>
      <c r="AM66" s="107">
        <v>0</v>
      </c>
      <c r="AN66" s="104">
        <v>2.9866999999999999</v>
      </c>
      <c r="AO66" s="104">
        <v>0</v>
      </c>
      <c r="AP66" s="104">
        <v>2.9866999999999999</v>
      </c>
      <c r="AQ66" s="104">
        <v>1.7067000000000001</v>
      </c>
      <c r="AR66" s="104">
        <v>0</v>
      </c>
      <c r="AS66" s="104">
        <v>0</v>
      </c>
      <c r="AT66" s="104">
        <v>0</v>
      </c>
      <c r="AU66" s="104">
        <v>1.71</v>
      </c>
      <c r="AV66" s="106">
        <v>6361</v>
      </c>
      <c r="AW66" s="105">
        <v>0.53333333333333299</v>
      </c>
      <c r="AX66" s="104">
        <v>16</v>
      </c>
      <c r="AY66" s="107">
        <v>256.5</v>
      </c>
      <c r="AZ66" s="126">
        <v>8.5500000000000007</v>
      </c>
      <c r="BA66" s="100">
        <f>U66/T66</f>
        <v>0</v>
      </c>
      <c r="BB66" s="100">
        <f>W66/T66</f>
        <v>1</v>
      </c>
      <c r="BC66" s="100">
        <f>X66/T66</f>
        <v>0</v>
      </c>
      <c r="BD66" s="100">
        <f>(W66+X66)/T66</f>
        <v>1</v>
      </c>
    </row>
    <row r="67" spans="2:56" outlineLevel="1" x14ac:dyDescent="0.2">
      <c r="B67" s="125" t="s">
        <v>398</v>
      </c>
      <c r="C67" s="124">
        <v>41</v>
      </c>
      <c r="D67" s="123">
        <v>121</v>
      </c>
      <c r="E67" s="121"/>
      <c r="F67" s="76">
        <v>120</v>
      </c>
      <c r="G67" s="122"/>
      <c r="H67" s="121"/>
      <c r="I67" s="18">
        <v>3</v>
      </c>
      <c r="K67" s="76">
        <v>123</v>
      </c>
      <c r="L67" s="122"/>
      <c r="M67" s="122"/>
      <c r="N67" s="121"/>
      <c r="O67" s="19">
        <v>8</v>
      </c>
      <c r="P67" s="78">
        <v>0.14080000000000001</v>
      </c>
      <c r="Q67" s="121"/>
      <c r="R67" s="78">
        <v>8.1408000000000005</v>
      </c>
      <c r="S67" s="121"/>
      <c r="T67" s="19">
        <v>8.2899999999999991</v>
      </c>
      <c r="U67" s="78">
        <v>5.6513</v>
      </c>
      <c r="V67" s="121"/>
      <c r="W67" s="19">
        <v>2.1745000000000001</v>
      </c>
      <c r="X67" s="19">
        <v>0.4</v>
      </c>
      <c r="Y67" s="18">
        <v>369030</v>
      </c>
      <c r="Z67" s="18">
        <v>299518</v>
      </c>
      <c r="AA67" s="18">
        <v>58712</v>
      </c>
      <c r="AB67" s="18">
        <v>10800</v>
      </c>
      <c r="AC67" s="18">
        <v>1569</v>
      </c>
      <c r="AD67" s="18">
        <v>1179</v>
      </c>
      <c r="AE67" s="18">
        <v>119</v>
      </c>
      <c r="AF67" s="18">
        <v>1310</v>
      </c>
      <c r="AG67" s="18">
        <v>0</v>
      </c>
      <c r="AH67" s="18">
        <v>1442</v>
      </c>
      <c r="AI67" s="18">
        <v>0</v>
      </c>
      <c r="AJ67" s="18">
        <v>630</v>
      </c>
      <c r="AK67" s="18">
        <v>1310</v>
      </c>
      <c r="AL67" s="18">
        <v>0</v>
      </c>
      <c r="AM67" s="18">
        <v>618</v>
      </c>
      <c r="AN67" s="20">
        <v>149.41720000000001</v>
      </c>
      <c r="AO67" s="20">
        <v>0</v>
      </c>
      <c r="AP67" s="20">
        <v>149.41720000000001</v>
      </c>
      <c r="AQ67" s="20">
        <v>135.5744</v>
      </c>
      <c r="AR67" s="20">
        <v>0</v>
      </c>
      <c r="AS67" s="20">
        <v>0</v>
      </c>
      <c r="AT67" s="20">
        <v>0</v>
      </c>
      <c r="AU67" s="20">
        <v>135.55000000000001</v>
      </c>
      <c r="AV67" s="21">
        <v>505286</v>
      </c>
      <c r="AW67" s="22">
        <v>0.83492670490758403</v>
      </c>
      <c r="AX67" s="20">
        <v>31.951219512195099</v>
      </c>
      <c r="AY67" s="18">
        <v>490.53075995174908</v>
      </c>
      <c r="AZ67" s="92">
        <v>16.351025331724969</v>
      </c>
      <c r="BA67" s="100">
        <f>U67/T67</f>
        <v>0.68170084439083245</v>
      </c>
      <c r="BB67" s="100">
        <f>W67/T67</f>
        <v>0.26230398069963817</v>
      </c>
      <c r="BC67" s="100">
        <f>X67/T67</f>
        <v>4.8250904704463214E-2</v>
      </c>
      <c r="BD67" s="100">
        <f>(W67+X67)/T67</f>
        <v>0.31055488540410137</v>
      </c>
    </row>
    <row r="68" spans="2:56" outlineLevel="2" x14ac:dyDescent="0.2">
      <c r="B68" s="115" t="s">
        <v>399</v>
      </c>
      <c r="C68" s="120">
        <v>23</v>
      </c>
      <c r="D68" s="119">
        <v>67</v>
      </c>
      <c r="E68" s="117"/>
      <c r="F68" s="81">
        <v>66</v>
      </c>
      <c r="G68" s="118"/>
      <c r="H68" s="117"/>
      <c r="I68" s="25">
        <v>3</v>
      </c>
      <c r="K68" s="81">
        <v>69</v>
      </c>
      <c r="L68" s="118"/>
      <c r="M68" s="118"/>
      <c r="N68" s="117"/>
      <c r="O68" s="26">
        <v>4.4000000000000004</v>
      </c>
      <c r="P68" s="83">
        <v>0.14080000000000001</v>
      </c>
      <c r="Q68" s="117"/>
      <c r="R68" s="83">
        <v>4.5407999999999999</v>
      </c>
      <c r="S68" s="117"/>
      <c r="T68" s="26">
        <v>4.58</v>
      </c>
      <c r="U68" s="83">
        <v>4.0171000000000001</v>
      </c>
      <c r="V68" s="117"/>
      <c r="W68" s="26">
        <v>0.34599999999999997</v>
      </c>
      <c r="X68" s="26">
        <v>0.2</v>
      </c>
      <c r="Y68" s="25">
        <v>227648</v>
      </c>
      <c r="Z68" s="25">
        <v>212906</v>
      </c>
      <c r="AA68" s="25">
        <v>9342</v>
      </c>
      <c r="AB68" s="25">
        <v>5400</v>
      </c>
      <c r="AC68" s="25">
        <v>934</v>
      </c>
      <c r="AD68" s="25">
        <v>717</v>
      </c>
      <c r="AE68" s="25">
        <v>51</v>
      </c>
      <c r="AF68" s="25">
        <v>781</v>
      </c>
      <c r="AG68" s="25">
        <v>0</v>
      </c>
      <c r="AH68" s="25">
        <v>879</v>
      </c>
      <c r="AI68" s="25">
        <v>0</v>
      </c>
      <c r="AJ68" s="25">
        <v>540</v>
      </c>
      <c r="AK68" s="25">
        <v>781</v>
      </c>
      <c r="AL68" s="25">
        <v>0</v>
      </c>
      <c r="AM68" s="25">
        <v>501</v>
      </c>
      <c r="AN68" s="27">
        <v>91.793499999999995</v>
      </c>
      <c r="AO68" s="27">
        <v>0</v>
      </c>
      <c r="AP68" s="27">
        <v>91.793499999999995</v>
      </c>
      <c r="AQ68" s="27">
        <v>81.448599999999999</v>
      </c>
      <c r="AR68" s="27">
        <v>0</v>
      </c>
      <c r="AS68" s="27">
        <v>0</v>
      </c>
      <c r="AT68" s="27">
        <v>0</v>
      </c>
      <c r="AU68" s="27">
        <v>81.44</v>
      </c>
      <c r="AV68" s="28">
        <v>303558</v>
      </c>
      <c r="AW68" s="29">
        <v>0.83618843683083499</v>
      </c>
      <c r="AX68" s="27">
        <v>33.956521739130402</v>
      </c>
      <c r="AY68" s="25">
        <v>533.44978165938869</v>
      </c>
      <c r="AZ68" s="93">
        <v>17.78165938864629</v>
      </c>
      <c r="BA68" s="100">
        <f>U68/T68</f>
        <v>0.87709606986899569</v>
      </c>
      <c r="BB68" s="100">
        <f>W68/T68</f>
        <v>7.5545851528384278E-2</v>
      </c>
      <c r="BC68" s="100">
        <f>X68/T68</f>
        <v>4.3668122270742363E-2</v>
      </c>
      <c r="BD68" s="100">
        <f>(W68+X68)/T68</f>
        <v>0.11921397379912664</v>
      </c>
    </row>
    <row r="69" spans="2:56" outlineLevel="3" collapsed="1" x14ac:dyDescent="0.2">
      <c r="B69" s="115" t="s">
        <v>400</v>
      </c>
      <c r="C69" s="120">
        <v>7</v>
      </c>
      <c r="D69" s="119">
        <v>19</v>
      </c>
      <c r="E69" s="117"/>
      <c r="F69" s="81">
        <v>18</v>
      </c>
      <c r="G69" s="118"/>
      <c r="H69" s="117"/>
      <c r="I69" s="25">
        <v>3</v>
      </c>
      <c r="K69" s="81">
        <v>21</v>
      </c>
      <c r="L69" s="118"/>
      <c r="M69" s="118"/>
      <c r="N69" s="117"/>
      <c r="O69" s="26">
        <v>1.2</v>
      </c>
      <c r="P69" s="83">
        <v>0.14080000000000001</v>
      </c>
      <c r="Q69" s="117"/>
      <c r="R69" s="83">
        <v>1.3408</v>
      </c>
      <c r="S69" s="117"/>
      <c r="T69" s="26">
        <v>1.38</v>
      </c>
      <c r="U69" s="83">
        <v>1.0170999999999999</v>
      </c>
      <c r="V69" s="117"/>
      <c r="W69" s="26">
        <v>0.34599999999999997</v>
      </c>
      <c r="X69" s="26">
        <v>0</v>
      </c>
      <c r="Y69" s="25">
        <v>63248</v>
      </c>
      <c r="Z69" s="25">
        <v>53906</v>
      </c>
      <c r="AA69" s="25">
        <v>9342</v>
      </c>
      <c r="AB69" s="25">
        <v>0</v>
      </c>
      <c r="AC69" s="25">
        <v>269</v>
      </c>
      <c r="AD69" s="25">
        <v>248</v>
      </c>
      <c r="AE69" s="25">
        <v>3</v>
      </c>
      <c r="AF69" s="25">
        <v>256</v>
      </c>
      <c r="AG69" s="25">
        <v>0</v>
      </c>
      <c r="AH69" s="25">
        <v>262</v>
      </c>
      <c r="AI69" s="25">
        <v>0</v>
      </c>
      <c r="AJ69" s="25">
        <v>270</v>
      </c>
      <c r="AK69" s="25">
        <v>256</v>
      </c>
      <c r="AL69" s="25">
        <v>0</v>
      </c>
      <c r="AM69" s="25">
        <v>258</v>
      </c>
      <c r="AN69" s="27">
        <v>26.58</v>
      </c>
      <c r="AO69" s="27">
        <v>0</v>
      </c>
      <c r="AP69" s="27">
        <v>26.58</v>
      </c>
      <c r="AQ69" s="27">
        <v>25.988600000000002</v>
      </c>
      <c r="AR69" s="27">
        <v>0</v>
      </c>
      <c r="AS69" s="27">
        <v>0</v>
      </c>
      <c r="AT69" s="27">
        <v>0</v>
      </c>
      <c r="AU69" s="27">
        <v>25.98</v>
      </c>
      <c r="AV69" s="28">
        <v>96860</v>
      </c>
      <c r="AW69" s="29">
        <v>0.951672862453532</v>
      </c>
      <c r="AX69" s="27">
        <v>36.571428571428598</v>
      </c>
      <c r="AY69" s="25">
        <v>564.78260869565213</v>
      </c>
      <c r="AZ69" s="93">
        <v>18.826086956521738</v>
      </c>
      <c r="BA69" s="100">
        <f>U69/T69</f>
        <v>0.73702898550724638</v>
      </c>
      <c r="BB69" s="100">
        <f>W69/T69</f>
        <v>0.25072463768115943</v>
      </c>
      <c r="BC69" s="100">
        <f>X69/T69</f>
        <v>0</v>
      </c>
      <c r="BD69" s="100">
        <f>(W69+X69)/T69</f>
        <v>0.25072463768115943</v>
      </c>
    </row>
    <row r="70" spans="2:56" hidden="1" outlineLevel="4" collapsed="1" x14ac:dyDescent="0.2">
      <c r="B70" s="115" t="s">
        <v>401</v>
      </c>
      <c r="C70" s="114">
        <v>3</v>
      </c>
      <c r="D70" s="113">
        <v>9</v>
      </c>
      <c r="E70" s="109"/>
      <c r="F70" s="112">
        <v>9</v>
      </c>
      <c r="G70" s="111"/>
      <c r="H70" s="109"/>
      <c r="I70" s="107">
        <v>0</v>
      </c>
      <c r="K70" s="112">
        <v>9</v>
      </c>
      <c r="L70" s="111"/>
      <c r="M70" s="111"/>
      <c r="N70" s="109"/>
      <c r="O70" s="108">
        <v>0.6</v>
      </c>
      <c r="P70" s="110">
        <v>0</v>
      </c>
      <c r="Q70" s="109"/>
      <c r="R70" s="110">
        <v>0.6</v>
      </c>
      <c r="S70" s="109"/>
      <c r="T70" s="108">
        <v>0.61</v>
      </c>
      <c r="U70" s="110">
        <v>0.60570000000000002</v>
      </c>
      <c r="V70" s="109"/>
      <c r="W70" s="108">
        <v>0</v>
      </c>
      <c r="X70" s="108">
        <v>0</v>
      </c>
      <c r="Y70" s="107">
        <v>32102</v>
      </c>
      <c r="Z70" s="107">
        <v>32102</v>
      </c>
      <c r="AA70" s="107">
        <v>0</v>
      </c>
      <c r="AB70" s="107">
        <v>0</v>
      </c>
      <c r="AC70" s="107">
        <v>135</v>
      </c>
      <c r="AD70" s="107">
        <v>128</v>
      </c>
      <c r="AE70" s="107">
        <v>3</v>
      </c>
      <c r="AF70" s="107">
        <v>129</v>
      </c>
      <c r="AG70" s="107">
        <v>0</v>
      </c>
      <c r="AH70" s="107">
        <v>135</v>
      </c>
      <c r="AI70" s="107">
        <v>0</v>
      </c>
      <c r="AJ70" s="107">
        <v>270</v>
      </c>
      <c r="AK70" s="107">
        <v>129</v>
      </c>
      <c r="AL70" s="107">
        <v>0</v>
      </c>
      <c r="AM70" s="107">
        <v>258</v>
      </c>
      <c r="AN70" s="104">
        <v>13.6286</v>
      </c>
      <c r="AO70" s="104">
        <v>0</v>
      </c>
      <c r="AP70" s="104">
        <v>13.6286</v>
      </c>
      <c r="AQ70" s="104">
        <v>13.0229</v>
      </c>
      <c r="AR70" s="104">
        <v>0</v>
      </c>
      <c r="AS70" s="104">
        <v>0</v>
      </c>
      <c r="AT70" s="104">
        <v>0</v>
      </c>
      <c r="AU70" s="104">
        <v>13.02</v>
      </c>
      <c r="AV70" s="106">
        <v>48536</v>
      </c>
      <c r="AW70" s="105">
        <v>0.95555555555555605</v>
      </c>
      <c r="AX70" s="104">
        <v>43</v>
      </c>
      <c r="AY70" s="107">
        <v>640.32786885245901</v>
      </c>
      <c r="AZ70" s="126">
        <v>21.344262295081968</v>
      </c>
      <c r="BA70" s="100">
        <f>U70/T70</f>
        <v>0.99295081967213117</v>
      </c>
      <c r="BB70" s="100">
        <f>W70/T70</f>
        <v>0</v>
      </c>
      <c r="BC70" s="100">
        <f>X70/T70</f>
        <v>0</v>
      </c>
      <c r="BD70" s="100">
        <f>(W70+X70)/T70</f>
        <v>0</v>
      </c>
    </row>
    <row r="71" spans="2:56" hidden="1" outlineLevel="4" collapsed="1" x14ac:dyDescent="0.2">
      <c r="B71" s="115" t="s">
        <v>402</v>
      </c>
      <c r="C71" s="114">
        <v>1</v>
      </c>
      <c r="D71" s="113">
        <v>3</v>
      </c>
      <c r="E71" s="109"/>
      <c r="F71" s="112">
        <v>3</v>
      </c>
      <c r="G71" s="111"/>
      <c r="H71" s="109"/>
      <c r="I71" s="107">
        <v>0</v>
      </c>
      <c r="K71" s="112">
        <v>3</v>
      </c>
      <c r="L71" s="111"/>
      <c r="M71" s="111"/>
      <c r="N71" s="109"/>
      <c r="O71" s="108">
        <v>0.2</v>
      </c>
      <c r="P71" s="110">
        <v>0</v>
      </c>
      <c r="Q71" s="109"/>
      <c r="R71" s="110">
        <v>0.2</v>
      </c>
      <c r="S71" s="109"/>
      <c r="T71" s="108">
        <v>0.21</v>
      </c>
      <c r="U71" s="110">
        <v>0.20569999999999999</v>
      </c>
      <c r="V71" s="109"/>
      <c r="W71" s="108">
        <v>0</v>
      </c>
      <c r="X71" s="108">
        <v>0</v>
      </c>
      <c r="Y71" s="107">
        <v>10902</v>
      </c>
      <c r="Z71" s="107">
        <v>10902</v>
      </c>
      <c r="AA71" s="107">
        <v>0</v>
      </c>
      <c r="AB71" s="107">
        <v>0</v>
      </c>
      <c r="AC71" s="107">
        <v>25</v>
      </c>
      <c r="AD71" s="107">
        <v>23</v>
      </c>
      <c r="AE71" s="107">
        <v>0</v>
      </c>
      <c r="AF71" s="107">
        <v>25</v>
      </c>
      <c r="AG71" s="107">
        <v>0</v>
      </c>
      <c r="AH71" s="107">
        <v>20</v>
      </c>
      <c r="AI71" s="107">
        <v>0</v>
      </c>
      <c r="AJ71" s="107">
        <v>0</v>
      </c>
      <c r="AK71" s="107">
        <v>25</v>
      </c>
      <c r="AL71" s="107">
        <v>0</v>
      </c>
      <c r="AM71" s="107">
        <v>0</v>
      </c>
      <c r="AN71" s="104">
        <v>2.0571000000000002</v>
      </c>
      <c r="AO71" s="104">
        <v>0</v>
      </c>
      <c r="AP71" s="104">
        <v>2.0571000000000002</v>
      </c>
      <c r="AQ71" s="104">
        <v>2.5714000000000001</v>
      </c>
      <c r="AR71" s="104">
        <v>0</v>
      </c>
      <c r="AS71" s="104">
        <v>0</v>
      </c>
      <c r="AT71" s="104">
        <v>0</v>
      </c>
      <c r="AU71" s="104">
        <v>2.57</v>
      </c>
      <c r="AV71" s="106">
        <v>9584</v>
      </c>
      <c r="AW71" s="105">
        <v>1</v>
      </c>
      <c r="AX71" s="104">
        <v>25</v>
      </c>
      <c r="AY71" s="107">
        <v>367.14285714285717</v>
      </c>
      <c r="AZ71" s="126">
        <v>12.238095238095237</v>
      </c>
      <c r="BA71" s="100">
        <f>U71/T71</f>
        <v>0.97952380952380957</v>
      </c>
      <c r="BB71" s="100">
        <f>W71/T71</f>
        <v>0</v>
      </c>
      <c r="BC71" s="100">
        <f>X71/T71</f>
        <v>0</v>
      </c>
      <c r="BD71" s="100">
        <f>(W71+X71)/T71</f>
        <v>0</v>
      </c>
    </row>
    <row r="72" spans="2:56" hidden="1" outlineLevel="4" collapsed="1" x14ac:dyDescent="0.2">
      <c r="B72" s="115" t="s">
        <v>403</v>
      </c>
      <c r="C72" s="114">
        <v>1</v>
      </c>
      <c r="D72" s="113">
        <v>1</v>
      </c>
      <c r="E72" s="109"/>
      <c r="F72" s="112">
        <v>0</v>
      </c>
      <c r="G72" s="111"/>
      <c r="H72" s="109"/>
      <c r="I72" s="107">
        <v>3</v>
      </c>
      <c r="K72" s="112">
        <v>3</v>
      </c>
      <c r="L72" s="111"/>
      <c r="M72" s="111"/>
      <c r="N72" s="109"/>
      <c r="O72" s="108">
        <v>0</v>
      </c>
      <c r="P72" s="110">
        <v>0.14080000000000001</v>
      </c>
      <c r="Q72" s="109"/>
      <c r="R72" s="110">
        <v>0.14080000000000001</v>
      </c>
      <c r="S72" s="109"/>
      <c r="T72" s="108">
        <v>0.15</v>
      </c>
      <c r="U72" s="110">
        <v>0</v>
      </c>
      <c r="V72" s="109"/>
      <c r="W72" s="108">
        <v>0.14599999999999999</v>
      </c>
      <c r="X72" s="108">
        <v>0</v>
      </c>
      <c r="Y72" s="107">
        <v>3942</v>
      </c>
      <c r="Z72" s="107">
        <v>0</v>
      </c>
      <c r="AA72" s="107">
        <v>3942</v>
      </c>
      <c r="AB72" s="107">
        <v>0</v>
      </c>
      <c r="AC72" s="107">
        <v>25</v>
      </c>
      <c r="AD72" s="107">
        <v>26</v>
      </c>
      <c r="AE72" s="107">
        <v>0</v>
      </c>
      <c r="AF72" s="107">
        <v>26</v>
      </c>
      <c r="AG72" s="107">
        <v>0</v>
      </c>
      <c r="AH72" s="107">
        <v>23</v>
      </c>
      <c r="AI72" s="107">
        <v>0</v>
      </c>
      <c r="AJ72" s="107">
        <v>0</v>
      </c>
      <c r="AK72" s="107">
        <v>26</v>
      </c>
      <c r="AL72" s="107">
        <v>0</v>
      </c>
      <c r="AM72" s="107">
        <v>0</v>
      </c>
      <c r="AN72" s="104">
        <v>2.3656999999999999</v>
      </c>
      <c r="AO72" s="104">
        <v>0</v>
      </c>
      <c r="AP72" s="104">
        <v>2.3656999999999999</v>
      </c>
      <c r="AQ72" s="104">
        <v>2.6743000000000001</v>
      </c>
      <c r="AR72" s="104">
        <v>0</v>
      </c>
      <c r="AS72" s="104">
        <v>0</v>
      </c>
      <c r="AT72" s="104">
        <v>0</v>
      </c>
      <c r="AU72" s="104">
        <v>2.67</v>
      </c>
      <c r="AV72" s="106">
        <v>9967</v>
      </c>
      <c r="AW72" s="105">
        <v>1.04</v>
      </c>
      <c r="AX72" s="104">
        <v>26</v>
      </c>
      <c r="AY72" s="107">
        <v>534</v>
      </c>
      <c r="AZ72" s="126">
        <v>17.8</v>
      </c>
      <c r="BA72" s="100">
        <f>U72/T72</f>
        <v>0</v>
      </c>
      <c r="BB72" s="100">
        <f>W72/T72</f>
        <v>0.97333333333333327</v>
      </c>
      <c r="BC72" s="100">
        <f>X72/T72</f>
        <v>0</v>
      </c>
      <c r="BD72" s="100">
        <f>(W72+X72)/T72</f>
        <v>0.97333333333333327</v>
      </c>
    </row>
    <row r="73" spans="2:56" hidden="1" outlineLevel="4" collapsed="1" x14ac:dyDescent="0.2">
      <c r="B73" s="115" t="s">
        <v>404</v>
      </c>
      <c r="C73" s="114">
        <v>1</v>
      </c>
      <c r="D73" s="113">
        <v>3</v>
      </c>
      <c r="E73" s="109"/>
      <c r="F73" s="112">
        <v>3</v>
      </c>
      <c r="G73" s="111"/>
      <c r="H73" s="109"/>
      <c r="I73" s="107">
        <v>0</v>
      </c>
      <c r="K73" s="112">
        <v>3</v>
      </c>
      <c r="L73" s="111"/>
      <c r="M73" s="111"/>
      <c r="N73" s="109"/>
      <c r="O73" s="108">
        <v>0.2</v>
      </c>
      <c r="P73" s="110">
        <v>0</v>
      </c>
      <c r="Q73" s="109"/>
      <c r="R73" s="110">
        <v>0.2</v>
      </c>
      <c r="S73" s="109"/>
      <c r="T73" s="108">
        <v>0.2</v>
      </c>
      <c r="U73" s="110">
        <v>0</v>
      </c>
      <c r="V73" s="109"/>
      <c r="W73" s="108">
        <v>0.2</v>
      </c>
      <c r="X73" s="108">
        <v>0</v>
      </c>
      <c r="Y73" s="107">
        <v>5400</v>
      </c>
      <c r="Z73" s="107">
        <v>0</v>
      </c>
      <c r="AA73" s="107">
        <v>5400</v>
      </c>
      <c r="AB73" s="107">
        <v>0</v>
      </c>
      <c r="AC73" s="107">
        <v>39</v>
      </c>
      <c r="AD73" s="107">
        <v>31</v>
      </c>
      <c r="AE73" s="107">
        <v>0</v>
      </c>
      <c r="AF73" s="107">
        <v>34</v>
      </c>
      <c r="AG73" s="107">
        <v>0</v>
      </c>
      <c r="AH73" s="107">
        <v>39</v>
      </c>
      <c r="AI73" s="107">
        <v>0</v>
      </c>
      <c r="AJ73" s="107">
        <v>0</v>
      </c>
      <c r="AK73" s="107">
        <v>34</v>
      </c>
      <c r="AL73" s="107">
        <v>0</v>
      </c>
      <c r="AM73" s="107">
        <v>0</v>
      </c>
      <c r="AN73" s="104">
        <v>3.9</v>
      </c>
      <c r="AO73" s="104">
        <v>0</v>
      </c>
      <c r="AP73" s="104">
        <v>3.9</v>
      </c>
      <c r="AQ73" s="104">
        <v>3.4</v>
      </c>
      <c r="AR73" s="104">
        <v>0</v>
      </c>
      <c r="AS73" s="104">
        <v>0</v>
      </c>
      <c r="AT73" s="104">
        <v>0</v>
      </c>
      <c r="AU73" s="104">
        <v>3.4</v>
      </c>
      <c r="AV73" s="106">
        <v>12672</v>
      </c>
      <c r="AW73" s="105">
        <v>0.87179487179487203</v>
      </c>
      <c r="AX73" s="104">
        <v>34</v>
      </c>
      <c r="AY73" s="107">
        <v>510</v>
      </c>
      <c r="AZ73" s="126">
        <v>17</v>
      </c>
      <c r="BA73" s="100">
        <f>U73/T73</f>
        <v>0</v>
      </c>
      <c r="BB73" s="100">
        <f>W73/T73</f>
        <v>1</v>
      </c>
      <c r="BC73" s="100">
        <f>X73/T73</f>
        <v>0</v>
      </c>
      <c r="BD73" s="100">
        <f>(W73+X73)/T73</f>
        <v>1</v>
      </c>
    </row>
    <row r="74" spans="2:56" hidden="1" outlineLevel="4" collapsed="1" x14ac:dyDescent="0.2">
      <c r="B74" s="115" t="s">
        <v>407</v>
      </c>
      <c r="C74" s="114">
        <v>1</v>
      </c>
      <c r="D74" s="113">
        <v>3</v>
      </c>
      <c r="E74" s="109"/>
      <c r="F74" s="112">
        <v>3</v>
      </c>
      <c r="G74" s="111"/>
      <c r="H74" s="109"/>
      <c r="I74" s="107">
        <v>0</v>
      </c>
      <c r="K74" s="112">
        <v>3</v>
      </c>
      <c r="L74" s="111"/>
      <c r="M74" s="111"/>
      <c r="N74" s="109"/>
      <c r="O74" s="108">
        <v>0.2</v>
      </c>
      <c r="P74" s="110">
        <v>0</v>
      </c>
      <c r="Q74" s="109"/>
      <c r="R74" s="110">
        <v>0.2</v>
      </c>
      <c r="S74" s="109"/>
      <c r="T74" s="108">
        <v>0.21</v>
      </c>
      <c r="U74" s="110">
        <v>0.20569999999999999</v>
      </c>
      <c r="V74" s="109"/>
      <c r="W74" s="108">
        <v>0</v>
      </c>
      <c r="X74" s="108">
        <v>0</v>
      </c>
      <c r="Y74" s="107">
        <v>10902</v>
      </c>
      <c r="Z74" s="107">
        <v>10902</v>
      </c>
      <c r="AA74" s="107">
        <v>0</v>
      </c>
      <c r="AB74" s="107">
        <v>0</v>
      </c>
      <c r="AC74" s="107">
        <v>45</v>
      </c>
      <c r="AD74" s="107">
        <v>40</v>
      </c>
      <c r="AE74" s="107">
        <v>0</v>
      </c>
      <c r="AF74" s="107">
        <v>42</v>
      </c>
      <c r="AG74" s="107">
        <v>0</v>
      </c>
      <c r="AH74" s="107">
        <v>45</v>
      </c>
      <c r="AI74" s="107">
        <v>0</v>
      </c>
      <c r="AJ74" s="107">
        <v>0</v>
      </c>
      <c r="AK74" s="107">
        <v>42</v>
      </c>
      <c r="AL74" s="107">
        <v>0</v>
      </c>
      <c r="AM74" s="107">
        <v>0</v>
      </c>
      <c r="AN74" s="104">
        <v>4.6285999999999996</v>
      </c>
      <c r="AO74" s="104">
        <v>0</v>
      </c>
      <c r="AP74" s="104">
        <v>4.6285999999999996</v>
      </c>
      <c r="AQ74" s="104">
        <v>4.32</v>
      </c>
      <c r="AR74" s="104">
        <v>0</v>
      </c>
      <c r="AS74" s="104">
        <v>0</v>
      </c>
      <c r="AT74" s="104">
        <v>0</v>
      </c>
      <c r="AU74" s="104">
        <v>4.32</v>
      </c>
      <c r="AV74" s="106">
        <v>16101</v>
      </c>
      <c r="AW74" s="105">
        <v>0.93333333333333302</v>
      </c>
      <c r="AX74" s="104">
        <v>42</v>
      </c>
      <c r="AY74" s="107">
        <v>617.14285714285711</v>
      </c>
      <c r="AZ74" s="126">
        <v>20.571428571428573</v>
      </c>
      <c r="BA74" s="100">
        <f>U74/T74</f>
        <v>0.97952380952380957</v>
      </c>
      <c r="BB74" s="100">
        <f>W74/T74</f>
        <v>0</v>
      </c>
      <c r="BC74" s="100">
        <f>X74/T74</f>
        <v>0</v>
      </c>
      <c r="BD74" s="100">
        <f>(W74+X74)/T74</f>
        <v>0</v>
      </c>
    </row>
    <row r="75" spans="2:56" outlineLevel="3" collapsed="1" x14ac:dyDescent="0.2">
      <c r="B75" s="115" t="s">
        <v>414</v>
      </c>
      <c r="C75" s="120">
        <v>11</v>
      </c>
      <c r="D75" s="119">
        <v>33</v>
      </c>
      <c r="E75" s="117"/>
      <c r="F75" s="81">
        <v>33</v>
      </c>
      <c r="G75" s="118"/>
      <c r="H75" s="117"/>
      <c r="I75" s="25">
        <v>0</v>
      </c>
      <c r="K75" s="81">
        <v>33</v>
      </c>
      <c r="L75" s="118"/>
      <c r="M75" s="118"/>
      <c r="N75" s="117"/>
      <c r="O75" s="26">
        <v>2.2000000000000002</v>
      </c>
      <c r="P75" s="83">
        <v>0</v>
      </c>
      <c r="Q75" s="117"/>
      <c r="R75" s="83">
        <v>2.2000000000000002</v>
      </c>
      <c r="S75" s="117"/>
      <c r="T75" s="26">
        <v>2.2000000000000002</v>
      </c>
      <c r="U75" s="83">
        <v>2</v>
      </c>
      <c r="V75" s="117"/>
      <c r="W75" s="26">
        <v>0</v>
      </c>
      <c r="X75" s="26">
        <v>0.2</v>
      </c>
      <c r="Y75" s="25">
        <v>111400</v>
      </c>
      <c r="Z75" s="25">
        <v>106000</v>
      </c>
      <c r="AA75" s="25">
        <v>0</v>
      </c>
      <c r="AB75" s="25">
        <v>5400</v>
      </c>
      <c r="AC75" s="25">
        <v>440</v>
      </c>
      <c r="AD75" s="25">
        <v>319</v>
      </c>
      <c r="AE75" s="25">
        <v>33</v>
      </c>
      <c r="AF75" s="25">
        <v>364</v>
      </c>
      <c r="AG75" s="25">
        <v>0</v>
      </c>
      <c r="AH75" s="25">
        <v>423</v>
      </c>
      <c r="AI75" s="25">
        <v>0</v>
      </c>
      <c r="AJ75" s="25">
        <v>270</v>
      </c>
      <c r="AK75" s="25">
        <v>364</v>
      </c>
      <c r="AL75" s="25">
        <v>0</v>
      </c>
      <c r="AM75" s="25">
        <v>243</v>
      </c>
      <c r="AN75" s="27">
        <v>44.520200000000003</v>
      </c>
      <c r="AO75" s="27">
        <v>0</v>
      </c>
      <c r="AP75" s="27">
        <v>44.520200000000003</v>
      </c>
      <c r="AQ75" s="27">
        <v>38.286700000000003</v>
      </c>
      <c r="AR75" s="27">
        <v>0</v>
      </c>
      <c r="AS75" s="27">
        <v>0</v>
      </c>
      <c r="AT75" s="27">
        <v>0</v>
      </c>
      <c r="AU75" s="27">
        <v>38.29</v>
      </c>
      <c r="AV75" s="28">
        <v>142694</v>
      </c>
      <c r="AW75" s="29">
        <v>0.82727272727272705</v>
      </c>
      <c r="AX75" s="27">
        <v>33.090909090909101</v>
      </c>
      <c r="AY75" s="25">
        <v>522.13636363636363</v>
      </c>
      <c r="AZ75" s="93">
        <v>17.404545454545456</v>
      </c>
      <c r="BA75" s="100">
        <f>U75/T75</f>
        <v>0.90909090909090906</v>
      </c>
      <c r="BB75" s="100">
        <f>W75/T75</f>
        <v>0</v>
      </c>
      <c r="BC75" s="100">
        <f>X75/T75</f>
        <v>9.0909090909090912E-2</v>
      </c>
      <c r="BD75" s="100">
        <f>(W75+X75)/T75</f>
        <v>9.0909090909090912E-2</v>
      </c>
    </row>
    <row r="76" spans="2:56" hidden="1" outlineLevel="4" collapsed="1" x14ac:dyDescent="0.2">
      <c r="B76" s="115" t="s">
        <v>415</v>
      </c>
      <c r="C76" s="114">
        <v>6</v>
      </c>
      <c r="D76" s="113">
        <v>18</v>
      </c>
      <c r="E76" s="109"/>
      <c r="F76" s="112">
        <v>18</v>
      </c>
      <c r="G76" s="111"/>
      <c r="H76" s="109"/>
      <c r="I76" s="107">
        <v>0</v>
      </c>
      <c r="K76" s="112">
        <v>18</v>
      </c>
      <c r="L76" s="111"/>
      <c r="M76" s="111"/>
      <c r="N76" s="109"/>
      <c r="O76" s="108">
        <v>1.2</v>
      </c>
      <c r="P76" s="110">
        <v>0</v>
      </c>
      <c r="Q76" s="109"/>
      <c r="R76" s="110">
        <v>1.2</v>
      </c>
      <c r="S76" s="109"/>
      <c r="T76" s="108">
        <v>1.2</v>
      </c>
      <c r="U76" s="110">
        <v>1</v>
      </c>
      <c r="V76" s="109"/>
      <c r="W76" s="108">
        <v>0</v>
      </c>
      <c r="X76" s="108">
        <v>0.2</v>
      </c>
      <c r="Y76" s="107">
        <v>58400</v>
      </c>
      <c r="Z76" s="107">
        <v>53000</v>
      </c>
      <c r="AA76" s="107">
        <v>0</v>
      </c>
      <c r="AB76" s="107">
        <v>5400</v>
      </c>
      <c r="AC76" s="107">
        <v>250</v>
      </c>
      <c r="AD76" s="107">
        <v>192</v>
      </c>
      <c r="AE76" s="107">
        <v>18</v>
      </c>
      <c r="AF76" s="107">
        <v>227</v>
      </c>
      <c r="AG76" s="107">
        <v>0</v>
      </c>
      <c r="AH76" s="107">
        <v>250</v>
      </c>
      <c r="AI76" s="107">
        <v>0</v>
      </c>
      <c r="AJ76" s="107">
        <v>270</v>
      </c>
      <c r="AK76" s="107">
        <v>227</v>
      </c>
      <c r="AL76" s="107">
        <v>0</v>
      </c>
      <c r="AM76" s="107">
        <v>243</v>
      </c>
      <c r="AN76" s="104">
        <v>26.066800000000001</v>
      </c>
      <c r="AO76" s="104">
        <v>0</v>
      </c>
      <c r="AP76" s="104">
        <v>26.066800000000001</v>
      </c>
      <c r="AQ76" s="104">
        <v>23.673400000000001</v>
      </c>
      <c r="AR76" s="104">
        <v>0</v>
      </c>
      <c r="AS76" s="104">
        <v>0</v>
      </c>
      <c r="AT76" s="104">
        <v>0</v>
      </c>
      <c r="AU76" s="104">
        <v>23.68</v>
      </c>
      <c r="AV76" s="106">
        <v>88231</v>
      </c>
      <c r="AW76" s="105">
        <v>0.90800000000000003</v>
      </c>
      <c r="AX76" s="104">
        <v>37.8333333333333</v>
      </c>
      <c r="AY76" s="107">
        <v>592</v>
      </c>
      <c r="AZ76" s="126">
        <v>19.733333333333334</v>
      </c>
      <c r="BA76" s="100">
        <f>U76/T76</f>
        <v>0.83333333333333337</v>
      </c>
      <c r="BB76" s="100">
        <f>W76/T76</f>
        <v>0</v>
      </c>
      <c r="BC76" s="100">
        <f>X76/T76</f>
        <v>0.16666666666666669</v>
      </c>
      <c r="BD76" s="100">
        <f>(W76+X76)/T76</f>
        <v>0.16666666666666669</v>
      </c>
    </row>
    <row r="77" spans="2:56" hidden="1" outlineLevel="4" collapsed="1" x14ac:dyDescent="0.2">
      <c r="B77" s="115" t="s">
        <v>416</v>
      </c>
      <c r="C77" s="114">
        <v>1</v>
      </c>
      <c r="D77" s="113">
        <v>3</v>
      </c>
      <c r="E77" s="109"/>
      <c r="F77" s="112">
        <v>3</v>
      </c>
      <c r="G77" s="111"/>
      <c r="H77" s="109"/>
      <c r="I77" s="107">
        <v>0</v>
      </c>
      <c r="K77" s="112">
        <v>3</v>
      </c>
      <c r="L77" s="111"/>
      <c r="M77" s="111"/>
      <c r="N77" s="109"/>
      <c r="O77" s="108">
        <v>0.2</v>
      </c>
      <c r="P77" s="110">
        <v>0</v>
      </c>
      <c r="Q77" s="109"/>
      <c r="R77" s="110">
        <v>0.2</v>
      </c>
      <c r="S77" s="109"/>
      <c r="T77" s="108">
        <v>0.2</v>
      </c>
      <c r="U77" s="110">
        <v>0.2</v>
      </c>
      <c r="V77" s="109"/>
      <c r="W77" s="108">
        <v>0</v>
      </c>
      <c r="X77" s="108">
        <v>0</v>
      </c>
      <c r="Y77" s="107">
        <v>10600</v>
      </c>
      <c r="Z77" s="107">
        <v>10600</v>
      </c>
      <c r="AA77" s="107">
        <v>0</v>
      </c>
      <c r="AB77" s="107">
        <v>0</v>
      </c>
      <c r="AC77" s="107">
        <v>30</v>
      </c>
      <c r="AD77" s="107">
        <v>18</v>
      </c>
      <c r="AE77" s="107">
        <v>3</v>
      </c>
      <c r="AF77" s="107">
        <v>20</v>
      </c>
      <c r="AG77" s="107">
        <v>0</v>
      </c>
      <c r="AH77" s="107">
        <v>30</v>
      </c>
      <c r="AI77" s="107">
        <v>0</v>
      </c>
      <c r="AJ77" s="107">
        <v>0</v>
      </c>
      <c r="AK77" s="107">
        <v>20</v>
      </c>
      <c r="AL77" s="107">
        <v>0</v>
      </c>
      <c r="AM77" s="107">
        <v>0</v>
      </c>
      <c r="AN77" s="104">
        <v>3.2</v>
      </c>
      <c r="AO77" s="104">
        <v>0</v>
      </c>
      <c r="AP77" s="104">
        <v>3.2</v>
      </c>
      <c r="AQ77" s="104">
        <v>2.1333000000000002</v>
      </c>
      <c r="AR77" s="104">
        <v>0</v>
      </c>
      <c r="AS77" s="104">
        <v>0</v>
      </c>
      <c r="AT77" s="104">
        <v>0</v>
      </c>
      <c r="AU77" s="104">
        <v>2.13</v>
      </c>
      <c r="AV77" s="106">
        <v>7951</v>
      </c>
      <c r="AW77" s="105">
        <v>0.66666666666666696</v>
      </c>
      <c r="AX77" s="104">
        <v>20</v>
      </c>
      <c r="AY77" s="107">
        <v>319.5</v>
      </c>
      <c r="AZ77" s="126">
        <v>10.65</v>
      </c>
      <c r="BA77" s="100">
        <f>U77/T77</f>
        <v>1</v>
      </c>
      <c r="BB77" s="100">
        <f>W77/T77</f>
        <v>0</v>
      </c>
      <c r="BC77" s="100">
        <f>X77/T77</f>
        <v>0</v>
      </c>
      <c r="BD77" s="100">
        <f>(W77+X77)/T77</f>
        <v>0</v>
      </c>
    </row>
    <row r="78" spans="2:56" hidden="1" outlineLevel="4" collapsed="1" x14ac:dyDescent="0.2">
      <c r="B78" s="115" t="s">
        <v>417</v>
      </c>
      <c r="C78" s="114">
        <v>1</v>
      </c>
      <c r="D78" s="113">
        <v>3</v>
      </c>
      <c r="E78" s="109"/>
      <c r="F78" s="112">
        <v>3</v>
      </c>
      <c r="G78" s="111"/>
      <c r="H78" s="109"/>
      <c r="I78" s="107">
        <v>0</v>
      </c>
      <c r="K78" s="112">
        <v>3</v>
      </c>
      <c r="L78" s="111"/>
      <c r="M78" s="111"/>
      <c r="N78" s="109"/>
      <c r="O78" s="108">
        <v>0.2</v>
      </c>
      <c r="P78" s="110">
        <v>0</v>
      </c>
      <c r="Q78" s="109"/>
      <c r="R78" s="110">
        <v>0.2</v>
      </c>
      <c r="S78" s="109"/>
      <c r="T78" s="108">
        <v>0.2</v>
      </c>
      <c r="U78" s="110">
        <v>0.2</v>
      </c>
      <c r="V78" s="109"/>
      <c r="W78" s="108">
        <v>0</v>
      </c>
      <c r="X78" s="108">
        <v>0</v>
      </c>
      <c r="Y78" s="107">
        <v>10600</v>
      </c>
      <c r="Z78" s="107">
        <v>10600</v>
      </c>
      <c r="AA78" s="107">
        <v>0</v>
      </c>
      <c r="AB78" s="107">
        <v>0</v>
      </c>
      <c r="AC78" s="107">
        <v>40</v>
      </c>
      <c r="AD78" s="107">
        <v>26</v>
      </c>
      <c r="AE78" s="107">
        <v>3</v>
      </c>
      <c r="AF78" s="107">
        <v>28</v>
      </c>
      <c r="AG78" s="107">
        <v>0</v>
      </c>
      <c r="AH78" s="107">
        <v>40</v>
      </c>
      <c r="AI78" s="107">
        <v>0</v>
      </c>
      <c r="AJ78" s="107">
        <v>0</v>
      </c>
      <c r="AK78" s="107">
        <v>28</v>
      </c>
      <c r="AL78" s="107">
        <v>0</v>
      </c>
      <c r="AM78" s="107">
        <v>0</v>
      </c>
      <c r="AN78" s="104">
        <v>4.2667000000000002</v>
      </c>
      <c r="AO78" s="104">
        <v>0</v>
      </c>
      <c r="AP78" s="104">
        <v>4.2667000000000002</v>
      </c>
      <c r="AQ78" s="104">
        <v>2.9866999999999999</v>
      </c>
      <c r="AR78" s="104">
        <v>0</v>
      </c>
      <c r="AS78" s="104">
        <v>0</v>
      </c>
      <c r="AT78" s="104">
        <v>0</v>
      </c>
      <c r="AU78" s="104">
        <v>2.99</v>
      </c>
      <c r="AV78" s="106">
        <v>11131</v>
      </c>
      <c r="AW78" s="105">
        <v>0.7</v>
      </c>
      <c r="AX78" s="104">
        <v>28</v>
      </c>
      <c r="AY78" s="107">
        <v>448.5</v>
      </c>
      <c r="AZ78" s="126">
        <v>14.95</v>
      </c>
      <c r="BA78" s="100">
        <f>U78/T78</f>
        <v>1</v>
      </c>
      <c r="BB78" s="100">
        <f>W78/T78</f>
        <v>0</v>
      </c>
      <c r="BC78" s="100">
        <f>X78/T78</f>
        <v>0</v>
      </c>
      <c r="BD78" s="100">
        <f>(W78+X78)/T78</f>
        <v>0</v>
      </c>
    </row>
    <row r="79" spans="2:56" hidden="1" outlineLevel="4" collapsed="1" x14ac:dyDescent="0.2">
      <c r="B79" s="115" t="s">
        <v>418</v>
      </c>
      <c r="C79" s="114">
        <v>1</v>
      </c>
      <c r="D79" s="113">
        <v>3</v>
      </c>
      <c r="E79" s="109"/>
      <c r="F79" s="112">
        <v>3</v>
      </c>
      <c r="G79" s="111"/>
      <c r="H79" s="109"/>
      <c r="I79" s="107">
        <v>0</v>
      </c>
      <c r="K79" s="112">
        <v>3</v>
      </c>
      <c r="L79" s="111"/>
      <c r="M79" s="111"/>
      <c r="N79" s="109"/>
      <c r="O79" s="108">
        <v>0.2</v>
      </c>
      <c r="P79" s="110">
        <v>0</v>
      </c>
      <c r="Q79" s="109"/>
      <c r="R79" s="110">
        <v>0.2</v>
      </c>
      <c r="S79" s="109"/>
      <c r="T79" s="108">
        <v>0.2</v>
      </c>
      <c r="U79" s="110">
        <v>0.2</v>
      </c>
      <c r="V79" s="109"/>
      <c r="W79" s="108">
        <v>0</v>
      </c>
      <c r="X79" s="108">
        <v>0</v>
      </c>
      <c r="Y79" s="107">
        <v>10600</v>
      </c>
      <c r="Z79" s="107">
        <v>10600</v>
      </c>
      <c r="AA79" s="107">
        <v>0</v>
      </c>
      <c r="AB79" s="107">
        <v>0</v>
      </c>
      <c r="AC79" s="107">
        <v>40</v>
      </c>
      <c r="AD79" s="107">
        <v>21</v>
      </c>
      <c r="AE79" s="107">
        <v>3</v>
      </c>
      <c r="AF79" s="107">
        <v>23</v>
      </c>
      <c r="AG79" s="107">
        <v>0</v>
      </c>
      <c r="AH79" s="107">
        <v>34</v>
      </c>
      <c r="AI79" s="107">
        <v>0</v>
      </c>
      <c r="AJ79" s="107">
        <v>0</v>
      </c>
      <c r="AK79" s="107">
        <v>23</v>
      </c>
      <c r="AL79" s="107">
        <v>0</v>
      </c>
      <c r="AM79" s="107">
        <v>0</v>
      </c>
      <c r="AN79" s="104">
        <v>3.6267</v>
      </c>
      <c r="AO79" s="104">
        <v>0</v>
      </c>
      <c r="AP79" s="104">
        <v>3.6267</v>
      </c>
      <c r="AQ79" s="104">
        <v>2.4533</v>
      </c>
      <c r="AR79" s="104">
        <v>0</v>
      </c>
      <c r="AS79" s="104">
        <v>0</v>
      </c>
      <c r="AT79" s="104">
        <v>0</v>
      </c>
      <c r="AU79" s="104">
        <v>2.4500000000000002</v>
      </c>
      <c r="AV79" s="106">
        <v>9143</v>
      </c>
      <c r="AW79" s="105">
        <v>0.57499999999999996</v>
      </c>
      <c r="AX79" s="104">
        <v>23</v>
      </c>
      <c r="AY79" s="107">
        <v>367.5</v>
      </c>
      <c r="AZ79" s="126">
        <v>12.25</v>
      </c>
      <c r="BA79" s="100">
        <f>U79/T79</f>
        <v>1</v>
      </c>
      <c r="BB79" s="100">
        <f>W79/T79</f>
        <v>0</v>
      </c>
      <c r="BC79" s="100">
        <f>X79/T79</f>
        <v>0</v>
      </c>
      <c r="BD79" s="100">
        <f>(W79+X79)/T79</f>
        <v>0</v>
      </c>
    </row>
    <row r="80" spans="2:56" hidden="1" outlineLevel="4" collapsed="1" x14ac:dyDescent="0.2">
      <c r="B80" s="115" t="s">
        <v>420</v>
      </c>
      <c r="C80" s="114">
        <v>1</v>
      </c>
      <c r="D80" s="113">
        <v>3</v>
      </c>
      <c r="E80" s="109"/>
      <c r="F80" s="112">
        <v>3</v>
      </c>
      <c r="G80" s="111"/>
      <c r="H80" s="109"/>
      <c r="I80" s="107">
        <v>0</v>
      </c>
      <c r="K80" s="112">
        <v>3</v>
      </c>
      <c r="L80" s="111"/>
      <c r="M80" s="111"/>
      <c r="N80" s="109"/>
      <c r="O80" s="108">
        <v>0.2</v>
      </c>
      <c r="P80" s="110">
        <v>0</v>
      </c>
      <c r="Q80" s="109"/>
      <c r="R80" s="110">
        <v>0.2</v>
      </c>
      <c r="S80" s="109"/>
      <c r="T80" s="108">
        <v>0.2</v>
      </c>
      <c r="U80" s="110">
        <v>0.2</v>
      </c>
      <c r="V80" s="109"/>
      <c r="W80" s="108">
        <v>0</v>
      </c>
      <c r="X80" s="108">
        <v>0</v>
      </c>
      <c r="Y80" s="107">
        <v>10600</v>
      </c>
      <c r="Z80" s="107">
        <v>10600</v>
      </c>
      <c r="AA80" s="107">
        <v>0</v>
      </c>
      <c r="AB80" s="107">
        <v>0</v>
      </c>
      <c r="AC80" s="107">
        <v>40</v>
      </c>
      <c r="AD80" s="107">
        <v>36</v>
      </c>
      <c r="AE80" s="107">
        <v>3</v>
      </c>
      <c r="AF80" s="107">
        <v>38</v>
      </c>
      <c r="AG80" s="107">
        <v>0</v>
      </c>
      <c r="AH80" s="107">
        <v>36</v>
      </c>
      <c r="AI80" s="107">
        <v>0</v>
      </c>
      <c r="AJ80" s="107">
        <v>0</v>
      </c>
      <c r="AK80" s="107">
        <v>38</v>
      </c>
      <c r="AL80" s="107">
        <v>0</v>
      </c>
      <c r="AM80" s="107">
        <v>0</v>
      </c>
      <c r="AN80" s="104">
        <v>3.84</v>
      </c>
      <c r="AO80" s="104">
        <v>0</v>
      </c>
      <c r="AP80" s="104">
        <v>3.84</v>
      </c>
      <c r="AQ80" s="104">
        <v>4.0533000000000001</v>
      </c>
      <c r="AR80" s="104">
        <v>0</v>
      </c>
      <c r="AS80" s="104">
        <v>0</v>
      </c>
      <c r="AT80" s="104">
        <v>0</v>
      </c>
      <c r="AU80" s="104">
        <v>4.05</v>
      </c>
      <c r="AV80" s="106">
        <v>15107</v>
      </c>
      <c r="AW80" s="105">
        <v>0.95</v>
      </c>
      <c r="AX80" s="104">
        <v>38</v>
      </c>
      <c r="AY80" s="107">
        <v>607.5</v>
      </c>
      <c r="AZ80" s="126">
        <v>20.25</v>
      </c>
      <c r="BA80" s="100">
        <f>U80/T80</f>
        <v>1</v>
      </c>
      <c r="BB80" s="100">
        <f>W80/T80</f>
        <v>0</v>
      </c>
      <c r="BC80" s="100">
        <f>X80/T80</f>
        <v>0</v>
      </c>
      <c r="BD80" s="100">
        <f>(W80+X80)/T80</f>
        <v>0</v>
      </c>
    </row>
    <row r="81" spans="2:56" hidden="1" outlineLevel="4" collapsed="1" x14ac:dyDescent="0.2">
      <c r="B81" s="115" t="s">
        <v>422</v>
      </c>
      <c r="C81" s="114">
        <v>1</v>
      </c>
      <c r="D81" s="113">
        <v>3</v>
      </c>
      <c r="E81" s="109"/>
      <c r="F81" s="112">
        <v>3</v>
      </c>
      <c r="G81" s="111"/>
      <c r="H81" s="109"/>
      <c r="I81" s="107">
        <v>0</v>
      </c>
      <c r="K81" s="112">
        <v>3</v>
      </c>
      <c r="L81" s="111"/>
      <c r="M81" s="111"/>
      <c r="N81" s="109"/>
      <c r="O81" s="108">
        <v>0.2</v>
      </c>
      <c r="P81" s="110">
        <v>0</v>
      </c>
      <c r="Q81" s="109"/>
      <c r="R81" s="110">
        <v>0.2</v>
      </c>
      <c r="S81" s="109"/>
      <c r="T81" s="108">
        <v>0.2</v>
      </c>
      <c r="U81" s="110">
        <v>0.2</v>
      </c>
      <c r="V81" s="109"/>
      <c r="W81" s="108">
        <v>0</v>
      </c>
      <c r="X81" s="108">
        <v>0</v>
      </c>
      <c r="Y81" s="107">
        <v>10600</v>
      </c>
      <c r="Z81" s="107">
        <v>10600</v>
      </c>
      <c r="AA81" s="107">
        <v>0</v>
      </c>
      <c r="AB81" s="107">
        <v>0</v>
      </c>
      <c r="AC81" s="107">
        <v>40</v>
      </c>
      <c r="AD81" s="107">
        <v>26</v>
      </c>
      <c r="AE81" s="107">
        <v>3</v>
      </c>
      <c r="AF81" s="107">
        <v>28</v>
      </c>
      <c r="AG81" s="107">
        <v>0</v>
      </c>
      <c r="AH81" s="107">
        <v>33</v>
      </c>
      <c r="AI81" s="107">
        <v>0</v>
      </c>
      <c r="AJ81" s="107">
        <v>0</v>
      </c>
      <c r="AK81" s="107">
        <v>28</v>
      </c>
      <c r="AL81" s="107">
        <v>0</v>
      </c>
      <c r="AM81" s="107">
        <v>0</v>
      </c>
      <c r="AN81" s="104">
        <v>3.52</v>
      </c>
      <c r="AO81" s="104">
        <v>0</v>
      </c>
      <c r="AP81" s="104">
        <v>3.52</v>
      </c>
      <c r="AQ81" s="104">
        <v>2.9866999999999999</v>
      </c>
      <c r="AR81" s="104">
        <v>0</v>
      </c>
      <c r="AS81" s="104">
        <v>0</v>
      </c>
      <c r="AT81" s="104">
        <v>0</v>
      </c>
      <c r="AU81" s="104">
        <v>2.99</v>
      </c>
      <c r="AV81" s="106">
        <v>11131</v>
      </c>
      <c r="AW81" s="105">
        <v>0.7</v>
      </c>
      <c r="AX81" s="104">
        <v>28</v>
      </c>
      <c r="AY81" s="107">
        <v>448.5</v>
      </c>
      <c r="AZ81" s="126">
        <v>14.95</v>
      </c>
      <c r="BA81" s="100">
        <f>U81/T81</f>
        <v>1</v>
      </c>
      <c r="BB81" s="100">
        <f>W81/T81</f>
        <v>0</v>
      </c>
      <c r="BC81" s="100">
        <f>X81/T81</f>
        <v>0</v>
      </c>
      <c r="BD81" s="100">
        <f>(W81+X81)/T81</f>
        <v>0</v>
      </c>
    </row>
    <row r="82" spans="2:56" outlineLevel="3" collapsed="1" x14ac:dyDescent="0.2">
      <c r="B82" s="115" t="s">
        <v>428</v>
      </c>
      <c r="C82" s="120">
        <v>5</v>
      </c>
      <c r="D82" s="119">
        <v>15</v>
      </c>
      <c r="E82" s="117"/>
      <c r="F82" s="81">
        <v>15</v>
      </c>
      <c r="G82" s="118"/>
      <c r="H82" s="117"/>
      <c r="I82" s="25">
        <v>0</v>
      </c>
      <c r="K82" s="81">
        <v>15</v>
      </c>
      <c r="L82" s="118"/>
      <c r="M82" s="118"/>
      <c r="N82" s="117"/>
      <c r="O82" s="26">
        <v>1</v>
      </c>
      <c r="P82" s="83">
        <v>0</v>
      </c>
      <c r="Q82" s="117"/>
      <c r="R82" s="83">
        <v>1</v>
      </c>
      <c r="S82" s="117"/>
      <c r="T82" s="26">
        <v>1</v>
      </c>
      <c r="U82" s="83">
        <v>1</v>
      </c>
      <c r="V82" s="117"/>
      <c r="W82" s="26">
        <v>0</v>
      </c>
      <c r="X82" s="26">
        <v>0</v>
      </c>
      <c r="Y82" s="25">
        <v>53000</v>
      </c>
      <c r="Z82" s="25">
        <v>53000</v>
      </c>
      <c r="AA82" s="25">
        <v>0</v>
      </c>
      <c r="AB82" s="25">
        <v>0</v>
      </c>
      <c r="AC82" s="25">
        <v>225</v>
      </c>
      <c r="AD82" s="25">
        <v>150</v>
      </c>
      <c r="AE82" s="25">
        <v>15</v>
      </c>
      <c r="AF82" s="25">
        <v>161</v>
      </c>
      <c r="AG82" s="25">
        <v>0</v>
      </c>
      <c r="AH82" s="25">
        <v>194</v>
      </c>
      <c r="AI82" s="25">
        <v>0</v>
      </c>
      <c r="AJ82" s="25">
        <v>0</v>
      </c>
      <c r="AK82" s="25">
        <v>161</v>
      </c>
      <c r="AL82" s="25">
        <v>0</v>
      </c>
      <c r="AM82" s="25">
        <v>0</v>
      </c>
      <c r="AN82" s="27">
        <v>20.693300000000001</v>
      </c>
      <c r="AO82" s="27">
        <v>0</v>
      </c>
      <c r="AP82" s="27">
        <v>20.693300000000001</v>
      </c>
      <c r="AQ82" s="27">
        <v>17.173300000000001</v>
      </c>
      <c r="AR82" s="27">
        <v>0</v>
      </c>
      <c r="AS82" s="27">
        <v>0</v>
      </c>
      <c r="AT82" s="27">
        <v>0</v>
      </c>
      <c r="AU82" s="27">
        <v>17.170000000000002</v>
      </c>
      <c r="AV82" s="28">
        <v>64004</v>
      </c>
      <c r="AW82" s="29">
        <v>0.71555555555555606</v>
      </c>
      <c r="AX82" s="27">
        <v>32.200000000000003</v>
      </c>
      <c r="AY82" s="25">
        <v>515.1</v>
      </c>
      <c r="AZ82" s="93">
        <v>17.170000000000002</v>
      </c>
      <c r="BA82" s="100">
        <f>U82/T82</f>
        <v>1</v>
      </c>
      <c r="BB82" s="100">
        <f>W82/T82</f>
        <v>0</v>
      </c>
      <c r="BC82" s="100">
        <f>X82/T82</f>
        <v>0</v>
      </c>
      <c r="BD82" s="100">
        <f>(W82+X82)/T82</f>
        <v>0</v>
      </c>
    </row>
    <row r="83" spans="2:56" hidden="1" outlineLevel="4" collapsed="1" x14ac:dyDescent="0.2">
      <c r="B83" s="115" t="s">
        <v>429</v>
      </c>
      <c r="C83" s="114">
        <v>2</v>
      </c>
      <c r="D83" s="113">
        <v>6</v>
      </c>
      <c r="E83" s="109"/>
      <c r="F83" s="112">
        <v>6</v>
      </c>
      <c r="G83" s="111"/>
      <c r="H83" s="109"/>
      <c r="I83" s="107">
        <v>0</v>
      </c>
      <c r="K83" s="112">
        <v>6</v>
      </c>
      <c r="L83" s="111"/>
      <c r="M83" s="111"/>
      <c r="N83" s="109"/>
      <c r="O83" s="108">
        <v>0.4</v>
      </c>
      <c r="P83" s="110">
        <v>0</v>
      </c>
      <c r="Q83" s="109"/>
      <c r="R83" s="110">
        <v>0.4</v>
      </c>
      <c r="S83" s="109"/>
      <c r="T83" s="108">
        <v>0.4</v>
      </c>
      <c r="U83" s="110">
        <v>0.4</v>
      </c>
      <c r="V83" s="109"/>
      <c r="W83" s="108">
        <v>0</v>
      </c>
      <c r="X83" s="108">
        <v>0</v>
      </c>
      <c r="Y83" s="107">
        <v>21200</v>
      </c>
      <c r="Z83" s="107">
        <v>21200</v>
      </c>
      <c r="AA83" s="107">
        <v>0</v>
      </c>
      <c r="AB83" s="107">
        <v>0</v>
      </c>
      <c r="AC83" s="107">
        <v>90</v>
      </c>
      <c r="AD83" s="107">
        <v>75</v>
      </c>
      <c r="AE83" s="107">
        <v>6</v>
      </c>
      <c r="AF83" s="107">
        <v>82</v>
      </c>
      <c r="AG83" s="107">
        <v>0</v>
      </c>
      <c r="AH83" s="107">
        <v>90</v>
      </c>
      <c r="AI83" s="107">
        <v>0</v>
      </c>
      <c r="AJ83" s="107">
        <v>0</v>
      </c>
      <c r="AK83" s="107">
        <v>82</v>
      </c>
      <c r="AL83" s="107">
        <v>0</v>
      </c>
      <c r="AM83" s="107">
        <v>0</v>
      </c>
      <c r="AN83" s="104">
        <v>9.6</v>
      </c>
      <c r="AO83" s="104">
        <v>0</v>
      </c>
      <c r="AP83" s="104">
        <v>9.6</v>
      </c>
      <c r="AQ83" s="104">
        <v>8.7466000000000008</v>
      </c>
      <c r="AR83" s="104">
        <v>0</v>
      </c>
      <c r="AS83" s="104">
        <v>0</v>
      </c>
      <c r="AT83" s="104">
        <v>0</v>
      </c>
      <c r="AU83" s="104">
        <v>8.74</v>
      </c>
      <c r="AV83" s="106">
        <v>32598</v>
      </c>
      <c r="AW83" s="105">
        <v>0.91111111111111098</v>
      </c>
      <c r="AX83" s="104">
        <v>41</v>
      </c>
      <c r="AY83" s="107">
        <v>655.5</v>
      </c>
      <c r="AZ83" s="126">
        <v>21.85</v>
      </c>
      <c r="BA83" s="100">
        <f>U83/T83</f>
        <v>1</v>
      </c>
      <c r="BB83" s="100">
        <f>W83/T83</f>
        <v>0</v>
      </c>
      <c r="BC83" s="100">
        <f>X83/T83</f>
        <v>0</v>
      </c>
      <c r="BD83" s="100">
        <f>(W83+X83)/T83</f>
        <v>0</v>
      </c>
    </row>
    <row r="84" spans="2:56" hidden="1" outlineLevel="4" collapsed="1" x14ac:dyDescent="0.2">
      <c r="B84" s="115" t="s">
        <v>430</v>
      </c>
      <c r="C84" s="114">
        <v>2</v>
      </c>
      <c r="D84" s="113">
        <v>6</v>
      </c>
      <c r="E84" s="109"/>
      <c r="F84" s="112">
        <v>6</v>
      </c>
      <c r="G84" s="111"/>
      <c r="H84" s="109"/>
      <c r="I84" s="107">
        <v>0</v>
      </c>
      <c r="K84" s="112">
        <v>6</v>
      </c>
      <c r="L84" s="111"/>
      <c r="M84" s="111"/>
      <c r="N84" s="109"/>
      <c r="O84" s="108">
        <v>0.4</v>
      </c>
      <c r="P84" s="110">
        <v>0</v>
      </c>
      <c r="Q84" s="109"/>
      <c r="R84" s="110">
        <v>0.4</v>
      </c>
      <c r="S84" s="109"/>
      <c r="T84" s="108">
        <v>0.4</v>
      </c>
      <c r="U84" s="110">
        <v>0.4</v>
      </c>
      <c r="V84" s="109"/>
      <c r="W84" s="108">
        <v>0</v>
      </c>
      <c r="X84" s="108">
        <v>0</v>
      </c>
      <c r="Y84" s="107">
        <v>21200</v>
      </c>
      <c r="Z84" s="107">
        <v>21200</v>
      </c>
      <c r="AA84" s="107">
        <v>0</v>
      </c>
      <c r="AB84" s="107">
        <v>0</v>
      </c>
      <c r="AC84" s="107">
        <v>90</v>
      </c>
      <c r="AD84" s="107">
        <v>44</v>
      </c>
      <c r="AE84" s="107">
        <v>6</v>
      </c>
      <c r="AF84" s="107">
        <v>48</v>
      </c>
      <c r="AG84" s="107">
        <v>0</v>
      </c>
      <c r="AH84" s="107">
        <v>70</v>
      </c>
      <c r="AI84" s="107">
        <v>0</v>
      </c>
      <c r="AJ84" s="107">
        <v>0</v>
      </c>
      <c r="AK84" s="107">
        <v>48</v>
      </c>
      <c r="AL84" s="107">
        <v>0</v>
      </c>
      <c r="AM84" s="107">
        <v>0</v>
      </c>
      <c r="AN84" s="104">
        <v>7.4665999999999997</v>
      </c>
      <c r="AO84" s="104">
        <v>0</v>
      </c>
      <c r="AP84" s="104">
        <v>7.4665999999999997</v>
      </c>
      <c r="AQ84" s="104">
        <v>5.12</v>
      </c>
      <c r="AR84" s="104">
        <v>0</v>
      </c>
      <c r="AS84" s="104">
        <v>0</v>
      </c>
      <c r="AT84" s="104">
        <v>0</v>
      </c>
      <c r="AU84" s="104">
        <v>5.12</v>
      </c>
      <c r="AV84" s="106">
        <v>19082</v>
      </c>
      <c r="AW84" s="105">
        <v>0.53333333333333299</v>
      </c>
      <c r="AX84" s="104">
        <v>24</v>
      </c>
      <c r="AY84" s="107">
        <v>384</v>
      </c>
      <c r="AZ84" s="126">
        <v>12.8</v>
      </c>
      <c r="BA84" s="100">
        <f>U84/T84</f>
        <v>1</v>
      </c>
      <c r="BB84" s="100">
        <f>W84/T84</f>
        <v>0</v>
      </c>
      <c r="BC84" s="100">
        <f>X84/T84</f>
        <v>0</v>
      </c>
      <c r="BD84" s="100">
        <f>(W84+X84)/T84</f>
        <v>0</v>
      </c>
    </row>
    <row r="85" spans="2:56" hidden="1" outlineLevel="4" collapsed="1" x14ac:dyDescent="0.2">
      <c r="B85" s="115" t="s">
        <v>432</v>
      </c>
      <c r="C85" s="114">
        <v>1</v>
      </c>
      <c r="D85" s="113">
        <v>3</v>
      </c>
      <c r="E85" s="109"/>
      <c r="F85" s="112">
        <v>3</v>
      </c>
      <c r="G85" s="111"/>
      <c r="H85" s="109"/>
      <c r="I85" s="107">
        <v>0</v>
      </c>
      <c r="K85" s="112">
        <v>3</v>
      </c>
      <c r="L85" s="111"/>
      <c r="M85" s="111"/>
      <c r="N85" s="109"/>
      <c r="O85" s="108">
        <v>0.2</v>
      </c>
      <c r="P85" s="110">
        <v>0</v>
      </c>
      <c r="Q85" s="109"/>
      <c r="R85" s="110">
        <v>0.2</v>
      </c>
      <c r="S85" s="109"/>
      <c r="T85" s="108">
        <v>0.2</v>
      </c>
      <c r="U85" s="110">
        <v>0.2</v>
      </c>
      <c r="V85" s="109"/>
      <c r="W85" s="108">
        <v>0</v>
      </c>
      <c r="X85" s="108">
        <v>0</v>
      </c>
      <c r="Y85" s="107">
        <v>10600</v>
      </c>
      <c r="Z85" s="107">
        <v>10600</v>
      </c>
      <c r="AA85" s="107">
        <v>0</v>
      </c>
      <c r="AB85" s="107">
        <v>0</v>
      </c>
      <c r="AC85" s="107">
        <v>45</v>
      </c>
      <c r="AD85" s="107">
        <v>31</v>
      </c>
      <c r="AE85" s="107">
        <v>3</v>
      </c>
      <c r="AF85" s="107">
        <v>31</v>
      </c>
      <c r="AG85" s="107">
        <v>0</v>
      </c>
      <c r="AH85" s="107">
        <v>34</v>
      </c>
      <c r="AI85" s="107">
        <v>0</v>
      </c>
      <c r="AJ85" s="107">
        <v>0</v>
      </c>
      <c r="AK85" s="107">
        <v>31</v>
      </c>
      <c r="AL85" s="107">
        <v>0</v>
      </c>
      <c r="AM85" s="107">
        <v>0</v>
      </c>
      <c r="AN85" s="104">
        <v>3.6267</v>
      </c>
      <c r="AO85" s="104">
        <v>0</v>
      </c>
      <c r="AP85" s="104">
        <v>3.6267</v>
      </c>
      <c r="AQ85" s="104">
        <v>3.3067000000000002</v>
      </c>
      <c r="AR85" s="104">
        <v>0</v>
      </c>
      <c r="AS85" s="104">
        <v>0</v>
      </c>
      <c r="AT85" s="104">
        <v>0</v>
      </c>
      <c r="AU85" s="104">
        <v>3.31</v>
      </c>
      <c r="AV85" s="106">
        <v>12324</v>
      </c>
      <c r="AW85" s="105">
        <v>0.68888888888888899</v>
      </c>
      <c r="AX85" s="104">
        <v>31</v>
      </c>
      <c r="AY85" s="107">
        <v>496.5</v>
      </c>
      <c r="AZ85" s="126">
        <v>16.55</v>
      </c>
      <c r="BA85" s="100">
        <f>U85/T85</f>
        <v>1</v>
      </c>
      <c r="BB85" s="100">
        <f>W85/T85</f>
        <v>0</v>
      </c>
      <c r="BC85" s="100">
        <f>X85/T85</f>
        <v>0</v>
      </c>
      <c r="BD85" s="100">
        <f>(W85+X85)/T85</f>
        <v>0</v>
      </c>
    </row>
    <row r="86" spans="2:56" outlineLevel="2" x14ac:dyDescent="0.2">
      <c r="B86" s="115" t="s">
        <v>434</v>
      </c>
      <c r="C86" s="120">
        <v>3</v>
      </c>
      <c r="D86" s="119">
        <v>9</v>
      </c>
      <c r="E86" s="117"/>
      <c r="F86" s="81">
        <v>9</v>
      </c>
      <c r="G86" s="118"/>
      <c r="H86" s="117"/>
      <c r="I86" s="25">
        <v>0</v>
      </c>
      <c r="K86" s="81">
        <v>9</v>
      </c>
      <c r="L86" s="118"/>
      <c r="M86" s="118"/>
      <c r="N86" s="117"/>
      <c r="O86" s="26">
        <v>0.6</v>
      </c>
      <c r="P86" s="83">
        <v>0</v>
      </c>
      <c r="Q86" s="117"/>
      <c r="R86" s="83">
        <v>0.6</v>
      </c>
      <c r="S86" s="117"/>
      <c r="T86" s="26">
        <v>0.61</v>
      </c>
      <c r="U86" s="83">
        <v>0.2</v>
      </c>
      <c r="V86" s="117"/>
      <c r="W86" s="26">
        <v>0.40570000000000001</v>
      </c>
      <c r="X86" s="26">
        <v>0</v>
      </c>
      <c r="Y86" s="25">
        <v>21554</v>
      </c>
      <c r="Z86" s="25">
        <v>10600</v>
      </c>
      <c r="AA86" s="25">
        <v>10954</v>
      </c>
      <c r="AB86" s="25">
        <v>0</v>
      </c>
      <c r="AC86" s="25">
        <v>90</v>
      </c>
      <c r="AD86" s="25">
        <v>62</v>
      </c>
      <c r="AE86" s="25">
        <v>9</v>
      </c>
      <c r="AF86" s="25">
        <v>74</v>
      </c>
      <c r="AG86" s="25">
        <v>0</v>
      </c>
      <c r="AH86" s="25">
        <v>84</v>
      </c>
      <c r="AI86" s="25">
        <v>0</v>
      </c>
      <c r="AJ86" s="25">
        <v>0</v>
      </c>
      <c r="AK86" s="25">
        <v>74</v>
      </c>
      <c r="AL86" s="25">
        <v>0</v>
      </c>
      <c r="AM86" s="25">
        <v>0</v>
      </c>
      <c r="AN86" s="27">
        <v>8.4771000000000001</v>
      </c>
      <c r="AO86" s="27">
        <v>0</v>
      </c>
      <c r="AP86" s="27">
        <v>8.4771000000000001</v>
      </c>
      <c r="AQ86" s="27">
        <v>7.4743000000000004</v>
      </c>
      <c r="AR86" s="27">
        <v>0</v>
      </c>
      <c r="AS86" s="27">
        <v>0</v>
      </c>
      <c r="AT86" s="27">
        <v>0</v>
      </c>
      <c r="AU86" s="27">
        <v>7.47</v>
      </c>
      <c r="AV86" s="28">
        <v>27857</v>
      </c>
      <c r="AW86" s="29">
        <v>0.82222222222222197</v>
      </c>
      <c r="AX86" s="27">
        <v>24.6666666666667</v>
      </c>
      <c r="AY86" s="25">
        <v>367.37704918032784</v>
      </c>
      <c r="AZ86" s="93">
        <v>12.245901639344263</v>
      </c>
      <c r="BA86" s="100">
        <f>U86/T86</f>
        <v>0.32786885245901642</v>
      </c>
      <c r="BB86" s="100">
        <f>W86/T86</f>
        <v>0.66508196721311474</v>
      </c>
      <c r="BC86" s="100">
        <f>X86/T86</f>
        <v>0</v>
      </c>
      <c r="BD86" s="100">
        <f>(W86+X86)/T86</f>
        <v>0.66508196721311474</v>
      </c>
    </row>
    <row r="87" spans="2:56" outlineLevel="3" collapsed="1" x14ac:dyDescent="0.2">
      <c r="B87" s="115" t="s">
        <v>435</v>
      </c>
      <c r="C87" s="120">
        <v>3</v>
      </c>
      <c r="D87" s="119">
        <v>9</v>
      </c>
      <c r="E87" s="117"/>
      <c r="F87" s="81">
        <v>9</v>
      </c>
      <c r="G87" s="118"/>
      <c r="H87" s="117"/>
      <c r="I87" s="25">
        <v>0</v>
      </c>
      <c r="K87" s="81">
        <v>9</v>
      </c>
      <c r="L87" s="118"/>
      <c r="M87" s="118"/>
      <c r="N87" s="117"/>
      <c r="O87" s="26">
        <v>0.6</v>
      </c>
      <c r="P87" s="83">
        <v>0</v>
      </c>
      <c r="Q87" s="117"/>
      <c r="R87" s="83">
        <v>0.6</v>
      </c>
      <c r="S87" s="117"/>
      <c r="T87" s="26">
        <v>0.61</v>
      </c>
      <c r="U87" s="83">
        <v>0.2</v>
      </c>
      <c r="V87" s="117"/>
      <c r="W87" s="26">
        <v>0.40570000000000001</v>
      </c>
      <c r="X87" s="26">
        <v>0</v>
      </c>
      <c r="Y87" s="25">
        <v>21554</v>
      </c>
      <c r="Z87" s="25">
        <v>10600</v>
      </c>
      <c r="AA87" s="25">
        <v>10954</v>
      </c>
      <c r="AB87" s="25">
        <v>0</v>
      </c>
      <c r="AC87" s="25">
        <v>90</v>
      </c>
      <c r="AD87" s="25">
        <v>62</v>
      </c>
      <c r="AE87" s="25">
        <v>9</v>
      </c>
      <c r="AF87" s="25">
        <v>74</v>
      </c>
      <c r="AG87" s="25">
        <v>0</v>
      </c>
      <c r="AH87" s="25">
        <v>84</v>
      </c>
      <c r="AI87" s="25">
        <v>0</v>
      </c>
      <c r="AJ87" s="25">
        <v>0</v>
      </c>
      <c r="AK87" s="25">
        <v>74</v>
      </c>
      <c r="AL87" s="25">
        <v>0</v>
      </c>
      <c r="AM87" s="25">
        <v>0</v>
      </c>
      <c r="AN87" s="27">
        <v>8.4771000000000001</v>
      </c>
      <c r="AO87" s="27">
        <v>0</v>
      </c>
      <c r="AP87" s="27">
        <v>8.4771000000000001</v>
      </c>
      <c r="AQ87" s="27">
        <v>7.4743000000000004</v>
      </c>
      <c r="AR87" s="27">
        <v>0</v>
      </c>
      <c r="AS87" s="27">
        <v>0</v>
      </c>
      <c r="AT87" s="27">
        <v>0</v>
      </c>
      <c r="AU87" s="27">
        <v>7.47</v>
      </c>
      <c r="AV87" s="28">
        <v>27857</v>
      </c>
      <c r="AW87" s="29">
        <v>0.82222222222222197</v>
      </c>
      <c r="AX87" s="27">
        <v>24.6666666666667</v>
      </c>
      <c r="AY87" s="25">
        <v>367.37704918032784</v>
      </c>
      <c r="AZ87" s="93">
        <v>12.245901639344263</v>
      </c>
      <c r="BA87" s="100">
        <f>U87/T87</f>
        <v>0.32786885245901642</v>
      </c>
      <c r="BB87" s="100">
        <f>W87/T87</f>
        <v>0.66508196721311474</v>
      </c>
      <c r="BC87" s="100">
        <f>X87/T87</f>
        <v>0</v>
      </c>
      <c r="BD87" s="100">
        <f>(W87+X87)/T87</f>
        <v>0.66508196721311474</v>
      </c>
    </row>
    <row r="88" spans="2:56" hidden="1" outlineLevel="4" collapsed="1" x14ac:dyDescent="0.2">
      <c r="B88" s="115" t="s">
        <v>436</v>
      </c>
      <c r="C88" s="114">
        <v>1</v>
      </c>
      <c r="D88" s="113">
        <v>3</v>
      </c>
      <c r="E88" s="109"/>
      <c r="F88" s="112">
        <v>3</v>
      </c>
      <c r="G88" s="111"/>
      <c r="H88" s="109"/>
      <c r="I88" s="107">
        <v>0</v>
      </c>
      <c r="K88" s="112">
        <v>3</v>
      </c>
      <c r="L88" s="111"/>
      <c r="M88" s="111"/>
      <c r="N88" s="109"/>
      <c r="O88" s="108">
        <v>0.2</v>
      </c>
      <c r="P88" s="110">
        <v>0</v>
      </c>
      <c r="Q88" s="109"/>
      <c r="R88" s="110">
        <v>0.2</v>
      </c>
      <c r="S88" s="109"/>
      <c r="T88" s="108">
        <v>0.21</v>
      </c>
      <c r="U88" s="110">
        <v>0</v>
      </c>
      <c r="V88" s="109"/>
      <c r="W88" s="108">
        <v>0.20569999999999999</v>
      </c>
      <c r="X88" s="108">
        <v>0</v>
      </c>
      <c r="Y88" s="107">
        <v>5554</v>
      </c>
      <c r="Z88" s="107">
        <v>0</v>
      </c>
      <c r="AA88" s="107">
        <v>5554</v>
      </c>
      <c r="AB88" s="107">
        <v>0</v>
      </c>
      <c r="AC88" s="107">
        <v>30</v>
      </c>
      <c r="AD88" s="107">
        <v>21</v>
      </c>
      <c r="AE88" s="107">
        <v>3</v>
      </c>
      <c r="AF88" s="107">
        <v>26</v>
      </c>
      <c r="AG88" s="107">
        <v>0</v>
      </c>
      <c r="AH88" s="107">
        <v>27</v>
      </c>
      <c r="AI88" s="107">
        <v>0</v>
      </c>
      <c r="AJ88" s="107">
        <v>0</v>
      </c>
      <c r="AK88" s="107">
        <v>26</v>
      </c>
      <c r="AL88" s="107">
        <v>0</v>
      </c>
      <c r="AM88" s="107">
        <v>0</v>
      </c>
      <c r="AN88" s="104">
        <v>2.7770999999999999</v>
      </c>
      <c r="AO88" s="104">
        <v>0</v>
      </c>
      <c r="AP88" s="104">
        <v>2.7770999999999999</v>
      </c>
      <c r="AQ88" s="104">
        <v>2.6743000000000001</v>
      </c>
      <c r="AR88" s="104">
        <v>0</v>
      </c>
      <c r="AS88" s="104">
        <v>0</v>
      </c>
      <c r="AT88" s="104">
        <v>0</v>
      </c>
      <c r="AU88" s="104">
        <v>2.67</v>
      </c>
      <c r="AV88" s="106">
        <v>9967</v>
      </c>
      <c r="AW88" s="105">
        <v>0.86666666666666703</v>
      </c>
      <c r="AX88" s="104">
        <v>26</v>
      </c>
      <c r="AY88" s="107">
        <v>381.42857142857144</v>
      </c>
      <c r="AZ88" s="126">
        <v>12.714285714285714</v>
      </c>
      <c r="BA88" s="100">
        <f>U88/T88</f>
        <v>0</v>
      </c>
      <c r="BB88" s="100">
        <f>W88/T88</f>
        <v>0.97952380952380957</v>
      </c>
      <c r="BC88" s="100">
        <f>X88/T88</f>
        <v>0</v>
      </c>
      <c r="BD88" s="100">
        <f>(W88+X88)/T88</f>
        <v>0.97952380952380957</v>
      </c>
    </row>
    <row r="89" spans="2:56" hidden="1" outlineLevel="4" collapsed="1" x14ac:dyDescent="0.2">
      <c r="B89" s="115" t="s">
        <v>441</v>
      </c>
      <c r="C89" s="114">
        <v>1</v>
      </c>
      <c r="D89" s="113">
        <v>3</v>
      </c>
      <c r="E89" s="109"/>
      <c r="F89" s="112">
        <v>3</v>
      </c>
      <c r="G89" s="111"/>
      <c r="H89" s="109"/>
      <c r="I89" s="107">
        <v>0</v>
      </c>
      <c r="K89" s="112">
        <v>3</v>
      </c>
      <c r="L89" s="111"/>
      <c r="M89" s="111"/>
      <c r="N89" s="109"/>
      <c r="O89" s="108">
        <v>0.2</v>
      </c>
      <c r="P89" s="110">
        <v>0</v>
      </c>
      <c r="Q89" s="109"/>
      <c r="R89" s="110">
        <v>0.2</v>
      </c>
      <c r="S89" s="109"/>
      <c r="T89" s="108">
        <v>0.2</v>
      </c>
      <c r="U89" s="110">
        <v>0</v>
      </c>
      <c r="V89" s="109"/>
      <c r="W89" s="108">
        <v>0.2</v>
      </c>
      <c r="X89" s="108">
        <v>0</v>
      </c>
      <c r="Y89" s="107">
        <v>5400</v>
      </c>
      <c r="Z89" s="107">
        <v>0</v>
      </c>
      <c r="AA89" s="107">
        <v>5400</v>
      </c>
      <c r="AB89" s="107">
        <v>0</v>
      </c>
      <c r="AC89" s="107">
        <v>30</v>
      </c>
      <c r="AD89" s="107">
        <v>21</v>
      </c>
      <c r="AE89" s="107">
        <v>3</v>
      </c>
      <c r="AF89" s="107">
        <v>27</v>
      </c>
      <c r="AG89" s="107">
        <v>0</v>
      </c>
      <c r="AH89" s="107">
        <v>27</v>
      </c>
      <c r="AI89" s="107">
        <v>0</v>
      </c>
      <c r="AJ89" s="107">
        <v>0</v>
      </c>
      <c r="AK89" s="107">
        <v>27</v>
      </c>
      <c r="AL89" s="107">
        <v>0</v>
      </c>
      <c r="AM89" s="107">
        <v>0</v>
      </c>
      <c r="AN89" s="104">
        <v>2.7</v>
      </c>
      <c r="AO89" s="104">
        <v>0</v>
      </c>
      <c r="AP89" s="104">
        <v>2.7</v>
      </c>
      <c r="AQ89" s="104">
        <v>2.7</v>
      </c>
      <c r="AR89" s="104">
        <v>0</v>
      </c>
      <c r="AS89" s="104">
        <v>0</v>
      </c>
      <c r="AT89" s="104">
        <v>0</v>
      </c>
      <c r="AU89" s="104">
        <v>2.7</v>
      </c>
      <c r="AV89" s="106">
        <v>10063</v>
      </c>
      <c r="AW89" s="105">
        <v>0.9</v>
      </c>
      <c r="AX89" s="104">
        <v>27</v>
      </c>
      <c r="AY89" s="107">
        <v>405</v>
      </c>
      <c r="AZ89" s="126">
        <v>13.5</v>
      </c>
      <c r="BA89" s="100">
        <f>U89/T89</f>
        <v>0</v>
      </c>
      <c r="BB89" s="100">
        <f>W89/T89</f>
        <v>1</v>
      </c>
      <c r="BC89" s="100">
        <f>X89/T89</f>
        <v>0</v>
      </c>
      <c r="BD89" s="100">
        <f>(W89+X89)/T89</f>
        <v>1</v>
      </c>
    </row>
    <row r="90" spans="2:56" hidden="1" outlineLevel="4" collapsed="1" x14ac:dyDescent="0.2">
      <c r="B90" s="115" t="s">
        <v>449</v>
      </c>
      <c r="C90" s="114">
        <v>1</v>
      </c>
      <c r="D90" s="113">
        <v>3</v>
      </c>
      <c r="E90" s="109"/>
      <c r="F90" s="112">
        <v>3</v>
      </c>
      <c r="G90" s="111"/>
      <c r="H90" s="109"/>
      <c r="I90" s="107">
        <v>0</v>
      </c>
      <c r="K90" s="112">
        <v>3</v>
      </c>
      <c r="L90" s="111"/>
      <c r="M90" s="111"/>
      <c r="N90" s="109"/>
      <c r="O90" s="108">
        <v>0.2</v>
      </c>
      <c r="P90" s="110">
        <v>0</v>
      </c>
      <c r="Q90" s="109"/>
      <c r="R90" s="110">
        <v>0.2</v>
      </c>
      <c r="S90" s="109"/>
      <c r="T90" s="108">
        <v>0.2</v>
      </c>
      <c r="U90" s="110">
        <v>0.2</v>
      </c>
      <c r="V90" s="109"/>
      <c r="W90" s="108">
        <v>0</v>
      </c>
      <c r="X90" s="108">
        <v>0</v>
      </c>
      <c r="Y90" s="107">
        <v>10600</v>
      </c>
      <c r="Z90" s="107">
        <v>10600</v>
      </c>
      <c r="AA90" s="107">
        <v>0</v>
      </c>
      <c r="AB90" s="107">
        <v>0</v>
      </c>
      <c r="AC90" s="107">
        <v>30</v>
      </c>
      <c r="AD90" s="107">
        <v>20</v>
      </c>
      <c r="AE90" s="107">
        <v>3</v>
      </c>
      <c r="AF90" s="107">
        <v>21</v>
      </c>
      <c r="AG90" s="107">
        <v>0</v>
      </c>
      <c r="AH90" s="107">
        <v>30</v>
      </c>
      <c r="AI90" s="107">
        <v>0</v>
      </c>
      <c r="AJ90" s="107">
        <v>0</v>
      </c>
      <c r="AK90" s="107">
        <v>21</v>
      </c>
      <c r="AL90" s="107">
        <v>0</v>
      </c>
      <c r="AM90" s="107">
        <v>0</v>
      </c>
      <c r="AN90" s="104">
        <v>3</v>
      </c>
      <c r="AO90" s="104">
        <v>0</v>
      </c>
      <c r="AP90" s="104">
        <v>3</v>
      </c>
      <c r="AQ90" s="104">
        <v>2.1</v>
      </c>
      <c r="AR90" s="104">
        <v>0</v>
      </c>
      <c r="AS90" s="104">
        <v>0</v>
      </c>
      <c r="AT90" s="104">
        <v>0</v>
      </c>
      <c r="AU90" s="104">
        <v>2.1</v>
      </c>
      <c r="AV90" s="106">
        <v>7827</v>
      </c>
      <c r="AW90" s="105">
        <v>0.7</v>
      </c>
      <c r="AX90" s="104">
        <v>21</v>
      </c>
      <c r="AY90" s="107">
        <v>315</v>
      </c>
      <c r="AZ90" s="126">
        <v>10.5</v>
      </c>
      <c r="BA90" s="100">
        <f>U90/T90</f>
        <v>1</v>
      </c>
      <c r="BB90" s="100">
        <f>W90/T90</f>
        <v>0</v>
      </c>
      <c r="BC90" s="100">
        <f>X90/T90</f>
        <v>0</v>
      </c>
      <c r="BD90" s="100">
        <f>(W90+X90)/T90</f>
        <v>0</v>
      </c>
    </row>
    <row r="91" spans="2:56" outlineLevel="2" x14ac:dyDescent="0.2">
      <c r="B91" s="115" t="s">
        <v>452</v>
      </c>
      <c r="C91" s="120">
        <v>15</v>
      </c>
      <c r="D91" s="119">
        <v>45</v>
      </c>
      <c r="E91" s="117"/>
      <c r="F91" s="81">
        <v>45</v>
      </c>
      <c r="G91" s="118"/>
      <c r="H91" s="117"/>
      <c r="I91" s="25">
        <v>0</v>
      </c>
      <c r="K91" s="81">
        <v>45</v>
      </c>
      <c r="L91" s="118"/>
      <c r="M91" s="118"/>
      <c r="N91" s="117"/>
      <c r="O91" s="26">
        <v>3</v>
      </c>
      <c r="P91" s="83">
        <v>0</v>
      </c>
      <c r="Q91" s="117"/>
      <c r="R91" s="83">
        <v>3</v>
      </c>
      <c r="S91" s="117"/>
      <c r="T91" s="26">
        <v>3.1</v>
      </c>
      <c r="U91" s="83">
        <v>1.4341999999999999</v>
      </c>
      <c r="V91" s="117"/>
      <c r="W91" s="26">
        <v>1.4228000000000001</v>
      </c>
      <c r="X91" s="26">
        <v>0.2</v>
      </c>
      <c r="Y91" s="25">
        <v>119828</v>
      </c>
      <c r="Z91" s="25">
        <v>76012</v>
      </c>
      <c r="AA91" s="25">
        <v>38416</v>
      </c>
      <c r="AB91" s="25">
        <v>5400</v>
      </c>
      <c r="AC91" s="25">
        <v>545</v>
      </c>
      <c r="AD91" s="25">
        <v>400</v>
      </c>
      <c r="AE91" s="25">
        <v>59</v>
      </c>
      <c r="AF91" s="25">
        <v>455</v>
      </c>
      <c r="AG91" s="25">
        <v>0</v>
      </c>
      <c r="AH91" s="25">
        <v>479</v>
      </c>
      <c r="AI91" s="25">
        <v>0</v>
      </c>
      <c r="AJ91" s="25">
        <v>90</v>
      </c>
      <c r="AK91" s="25">
        <v>455</v>
      </c>
      <c r="AL91" s="25">
        <v>0</v>
      </c>
      <c r="AM91" s="25">
        <v>117</v>
      </c>
      <c r="AN91" s="27">
        <v>49.146599999999999</v>
      </c>
      <c r="AO91" s="27">
        <v>0</v>
      </c>
      <c r="AP91" s="27">
        <v>49.146599999999999</v>
      </c>
      <c r="AQ91" s="27">
        <v>46.651499999999999</v>
      </c>
      <c r="AR91" s="27">
        <v>0</v>
      </c>
      <c r="AS91" s="27">
        <v>0</v>
      </c>
      <c r="AT91" s="27">
        <v>0</v>
      </c>
      <c r="AU91" s="27">
        <v>46.64</v>
      </c>
      <c r="AV91" s="28">
        <v>173871</v>
      </c>
      <c r="AW91" s="29">
        <v>0.83486238532110102</v>
      </c>
      <c r="AX91" s="27">
        <v>30.3333333333333</v>
      </c>
      <c r="AY91" s="25">
        <v>451.35483870967744</v>
      </c>
      <c r="AZ91" s="93">
        <v>15.04516129032258</v>
      </c>
      <c r="BA91" s="100">
        <f>U91/T91</f>
        <v>0.46264516129032252</v>
      </c>
      <c r="BB91" s="100">
        <f>W91/T91</f>
        <v>0.4589677419354839</v>
      </c>
      <c r="BC91" s="100">
        <f>X91/T91</f>
        <v>6.4516129032258063E-2</v>
      </c>
      <c r="BD91" s="100">
        <f>(W91+X91)/T91</f>
        <v>0.52348387096774196</v>
      </c>
    </row>
    <row r="92" spans="2:56" outlineLevel="3" collapsed="1" x14ac:dyDescent="0.2">
      <c r="B92" s="115" t="s">
        <v>453</v>
      </c>
      <c r="C92" s="120">
        <v>2</v>
      </c>
      <c r="D92" s="119">
        <v>6</v>
      </c>
      <c r="E92" s="117"/>
      <c r="F92" s="81">
        <v>6</v>
      </c>
      <c r="G92" s="118"/>
      <c r="H92" s="117"/>
      <c r="I92" s="25">
        <v>0</v>
      </c>
      <c r="K92" s="81">
        <v>6</v>
      </c>
      <c r="L92" s="118"/>
      <c r="M92" s="118"/>
      <c r="N92" s="117"/>
      <c r="O92" s="26">
        <v>0.4</v>
      </c>
      <c r="P92" s="83">
        <v>0</v>
      </c>
      <c r="Q92" s="117"/>
      <c r="R92" s="83">
        <v>0.4</v>
      </c>
      <c r="S92" s="117"/>
      <c r="T92" s="26">
        <v>0.4</v>
      </c>
      <c r="U92" s="83">
        <v>0</v>
      </c>
      <c r="V92" s="117"/>
      <c r="W92" s="26">
        <v>0.4</v>
      </c>
      <c r="X92" s="26">
        <v>0</v>
      </c>
      <c r="Y92" s="25">
        <v>10800</v>
      </c>
      <c r="Z92" s="25">
        <v>0</v>
      </c>
      <c r="AA92" s="25">
        <v>10800</v>
      </c>
      <c r="AB92" s="25">
        <v>0</v>
      </c>
      <c r="AC92" s="25">
        <v>70</v>
      </c>
      <c r="AD92" s="25">
        <v>62</v>
      </c>
      <c r="AE92" s="25">
        <v>10</v>
      </c>
      <c r="AF92" s="25">
        <v>76</v>
      </c>
      <c r="AG92" s="25">
        <v>0</v>
      </c>
      <c r="AH92" s="25">
        <v>60</v>
      </c>
      <c r="AI92" s="25">
        <v>0</v>
      </c>
      <c r="AJ92" s="25">
        <v>0</v>
      </c>
      <c r="AK92" s="25">
        <v>76</v>
      </c>
      <c r="AL92" s="25">
        <v>0</v>
      </c>
      <c r="AM92" s="25">
        <v>0</v>
      </c>
      <c r="AN92" s="27">
        <v>6.2066999999999997</v>
      </c>
      <c r="AO92" s="27">
        <v>0</v>
      </c>
      <c r="AP92" s="27">
        <v>6.2066999999999997</v>
      </c>
      <c r="AQ92" s="27">
        <v>7.84</v>
      </c>
      <c r="AR92" s="27">
        <v>0</v>
      </c>
      <c r="AS92" s="27">
        <v>0</v>
      </c>
      <c r="AT92" s="27">
        <v>0</v>
      </c>
      <c r="AU92" s="27">
        <v>7.84</v>
      </c>
      <c r="AV92" s="28">
        <v>29220</v>
      </c>
      <c r="AW92" s="29">
        <v>1.0857142857142901</v>
      </c>
      <c r="AX92" s="27">
        <v>38</v>
      </c>
      <c r="AY92" s="25">
        <v>588</v>
      </c>
      <c r="AZ92" s="93">
        <v>19.600000000000001</v>
      </c>
      <c r="BA92" s="100">
        <f>U92/T92</f>
        <v>0</v>
      </c>
      <c r="BB92" s="100">
        <f>W92/T92</f>
        <v>1</v>
      </c>
      <c r="BC92" s="100">
        <f>X92/T92</f>
        <v>0</v>
      </c>
      <c r="BD92" s="100">
        <f>(W92+X92)/T92</f>
        <v>1</v>
      </c>
    </row>
    <row r="93" spans="2:56" hidden="1" outlineLevel="4" collapsed="1" x14ac:dyDescent="0.2">
      <c r="B93" s="115" t="s">
        <v>454</v>
      </c>
      <c r="C93" s="114">
        <v>1</v>
      </c>
      <c r="D93" s="113">
        <v>3</v>
      </c>
      <c r="E93" s="109"/>
      <c r="F93" s="112">
        <v>3</v>
      </c>
      <c r="G93" s="111"/>
      <c r="H93" s="109"/>
      <c r="I93" s="107">
        <v>0</v>
      </c>
      <c r="K93" s="112">
        <v>3</v>
      </c>
      <c r="L93" s="111"/>
      <c r="M93" s="111"/>
      <c r="N93" s="109"/>
      <c r="O93" s="108">
        <v>0.2</v>
      </c>
      <c r="P93" s="110">
        <v>0</v>
      </c>
      <c r="Q93" s="109"/>
      <c r="R93" s="110">
        <v>0.2</v>
      </c>
      <c r="S93" s="109"/>
      <c r="T93" s="108">
        <v>0.2</v>
      </c>
      <c r="U93" s="110">
        <v>0</v>
      </c>
      <c r="V93" s="109"/>
      <c r="W93" s="108">
        <v>0.2</v>
      </c>
      <c r="X93" s="108">
        <v>0</v>
      </c>
      <c r="Y93" s="107">
        <v>5400</v>
      </c>
      <c r="Z93" s="107">
        <v>0</v>
      </c>
      <c r="AA93" s="107">
        <v>5400</v>
      </c>
      <c r="AB93" s="107">
        <v>0</v>
      </c>
      <c r="AC93" s="107">
        <v>35</v>
      </c>
      <c r="AD93" s="107">
        <v>34</v>
      </c>
      <c r="AE93" s="107">
        <v>5</v>
      </c>
      <c r="AF93" s="107">
        <v>40</v>
      </c>
      <c r="AG93" s="107">
        <v>0</v>
      </c>
      <c r="AH93" s="107">
        <v>29</v>
      </c>
      <c r="AI93" s="107">
        <v>0</v>
      </c>
      <c r="AJ93" s="107">
        <v>0</v>
      </c>
      <c r="AK93" s="107">
        <v>40</v>
      </c>
      <c r="AL93" s="107">
        <v>0</v>
      </c>
      <c r="AM93" s="107">
        <v>0</v>
      </c>
      <c r="AN93" s="104">
        <v>2.9</v>
      </c>
      <c r="AO93" s="104">
        <v>0</v>
      </c>
      <c r="AP93" s="104">
        <v>2.9</v>
      </c>
      <c r="AQ93" s="104">
        <v>4</v>
      </c>
      <c r="AR93" s="104">
        <v>0</v>
      </c>
      <c r="AS93" s="104">
        <v>0</v>
      </c>
      <c r="AT93" s="104">
        <v>0</v>
      </c>
      <c r="AU93" s="104">
        <v>4</v>
      </c>
      <c r="AV93" s="106">
        <v>14908</v>
      </c>
      <c r="AW93" s="105">
        <v>1.1428571428571399</v>
      </c>
      <c r="AX93" s="104">
        <v>40</v>
      </c>
      <c r="AY93" s="107">
        <v>600</v>
      </c>
      <c r="AZ93" s="126">
        <v>20</v>
      </c>
      <c r="BA93" s="100">
        <f>U93/T93</f>
        <v>0</v>
      </c>
      <c r="BB93" s="100">
        <f>W93/T93</f>
        <v>1</v>
      </c>
      <c r="BC93" s="100">
        <f>X93/T93</f>
        <v>0</v>
      </c>
      <c r="BD93" s="100">
        <f>(W93+X93)/T93</f>
        <v>1</v>
      </c>
    </row>
    <row r="94" spans="2:56" hidden="1" outlineLevel="4" collapsed="1" x14ac:dyDescent="0.2">
      <c r="B94" s="115" t="s">
        <v>455</v>
      </c>
      <c r="C94" s="114">
        <v>1</v>
      </c>
      <c r="D94" s="113">
        <v>3</v>
      </c>
      <c r="E94" s="109"/>
      <c r="F94" s="112">
        <v>3</v>
      </c>
      <c r="G94" s="111"/>
      <c r="H94" s="109"/>
      <c r="I94" s="107">
        <v>0</v>
      </c>
      <c r="K94" s="112">
        <v>3</v>
      </c>
      <c r="L94" s="111"/>
      <c r="M94" s="111"/>
      <c r="N94" s="109"/>
      <c r="O94" s="108">
        <v>0.2</v>
      </c>
      <c r="P94" s="110">
        <v>0</v>
      </c>
      <c r="Q94" s="109"/>
      <c r="R94" s="110">
        <v>0.2</v>
      </c>
      <c r="S94" s="109"/>
      <c r="T94" s="108">
        <v>0.2</v>
      </c>
      <c r="U94" s="110">
        <v>0</v>
      </c>
      <c r="V94" s="109"/>
      <c r="W94" s="108">
        <v>0.2</v>
      </c>
      <c r="X94" s="108">
        <v>0</v>
      </c>
      <c r="Y94" s="107">
        <v>5400</v>
      </c>
      <c r="Z94" s="107">
        <v>0</v>
      </c>
      <c r="AA94" s="107">
        <v>5400</v>
      </c>
      <c r="AB94" s="107">
        <v>0</v>
      </c>
      <c r="AC94" s="107">
        <v>35</v>
      </c>
      <c r="AD94" s="107">
        <v>28</v>
      </c>
      <c r="AE94" s="107">
        <v>5</v>
      </c>
      <c r="AF94" s="107">
        <v>36</v>
      </c>
      <c r="AG94" s="107">
        <v>0</v>
      </c>
      <c r="AH94" s="107">
        <v>31</v>
      </c>
      <c r="AI94" s="107">
        <v>0</v>
      </c>
      <c r="AJ94" s="107">
        <v>0</v>
      </c>
      <c r="AK94" s="107">
        <v>36</v>
      </c>
      <c r="AL94" s="107">
        <v>0</v>
      </c>
      <c r="AM94" s="107">
        <v>0</v>
      </c>
      <c r="AN94" s="104">
        <v>3.3067000000000002</v>
      </c>
      <c r="AO94" s="104">
        <v>0</v>
      </c>
      <c r="AP94" s="104">
        <v>3.3067000000000002</v>
      </c>
      <c r="AQ94" s="104">
        <v>3.84</v>
      </c>
      <c r="AR94" s="104">
        <v>0</v>
      </c>
      <c r="AS94" s="104">
        <v>0</v>
      </c>
      <c r="AT94" s="104">
        <v>0</v>
      </c>
      <c r="AU94" s="104">
        <v>3.84</v>
      </c>
      <c r="AV94" s="106">
        <v>14312</v>
      </c>
      <c r="AW94" s="105">
        <v>1.02857142857143</v>
      </c>
      <c r="AX94" s="104">
        <v>36</v>
      </c>
      <c r="AY94" s="107">
        <v>576</v>
      </c>
      <c r="AZ94" s="126">
        <v>19.2</v>
      </c>
      <c r="BA94" s="100">
        <f>U94/T94</f>
        <v>0</v>
      </c>
      <c r="BB94" s="100">
        <f>W94/T94</f>
        <v>1</v>
      </c>
      <c r="BC94" s="100">
        <f>X94/T94</f>
        <v>0</v>
      </c>
      <c r="BD94" s="100">
        <f>(W94+X94)/T94</f>
        <v>1</v>
      </c>
    </row>
    <row r="95" spans="2:56" outlineLevel="3" collapsed="1" x14ac:dyDescent="0.2">
      <c r="B95" s="115" t="s">
        <v>456</v>
      </c>
      <c r="C95" s="120">
        <v>9</v>
      </c>
      <c r="D95" s="119">
        <v>27</v>
      </c>
      <c r="E95" s="117"/>
      <c r="F95" s="81">
        <v>27</v>
      </c>
      <c r="G95" s="118"/>
      <c r="H95" s="117"/>
      <c r="I95" s="25">
        <v>0</v>
      </c>
      <c r="K95" s="81">
        <v>27</v>
      </c>
      <c r="L95" s="118"/>
      <c r="M95" s="118"/>
      <c r="N95" s="117"/>
      <c r="O95" s="26">
        <v>1.8</v>
      </c>
      <c r="P95" s="83">
        <v>0</v>
      </c>
      <c r="Q95" s="117"/>
      <c r="R95" s="83">
        <v>1.8</v>
      </c>
      <c r="S95" s="117"/>
      <c r="T95" s="26">
        <v>1.87</v>
      </c>
      <c r="U95" s="83">
        <v>1.0227999999999999</v>
      </c>
      <c r="V95" s="117"/>
      <c r="W95" s="26">
        <v>0.61709999999999998</v>
      </c>
      <c r="X95" s="26">
        <v>0.2</v>
      </c>
      <c r="Y95" s="25">
        <v>76270</v>
      </c>
      <c r="Z95" s="25">
        <v>54208</v>
      </c>
      <c r="AA95" s="25">
        <v>16662</v>
      </c>
      <c r="AB95" s="25">
        <v>5400</v>
      </c>
      <c r="AC95" s="25">
        <v>315</v>
      </c>
      <c r="AD95" s="25">
        <v>220</v>
      </c>
      <c r="AE95" s="25">
        <v>45</v>
      </c>
      <c r="AF95" s="25">
        <v>250</v>
      </c>
      <c r="AG95" s="25">
        <v>0</v>
      </c>
      <c r="AH95" s="25">
        <v>279</v>
      </c>
      <c r="AI95" s="25">
        <v>0</v>
      </c>
      <c r="AJ95" s="25">
        <v>90</v>
      </c>
      <c r="AK95" s="25">
        <v>250</v>
      </c>
      <c r="AL95" s="25">
        <v>0</v>
      </c>
      <c r="AM95" s="25">
        <v>117</v>
      </c>
      <c r="AN95" s="27">
        <v>28.639900000000001</v>
      </c>
      <c r="AO95" s="27">
        <v>0</v>
      </c>
      <c r="AP95" s="27">
        <v>28.639900000000001</v>
      </c>
      <c r="AQ95" s="27">
        <v>25.642900000000001</v>
      </c>
      <c r="AR95" s="27">
        <v>0</v>
      </c>
      <c r="AS95" s="27">
        <v>0</v>
      </c>
      <c r="AT95" s="27">
        <v>0</v>
      </c>
      <c r="AU95" s="27">
        <v>25.64</v>
      </c>
      <c r="AV95" s="28">
        <v>95571</v>
      </c>
      <c r="AW95" s="29">
        <v>0.79365079365079405</v>
      </c>
      <c r="AX95" s="27">
        <v>27.7777777777778</v>
      </c>
      <c r="AY95" s="25">
        <v>411.3368983957219</v>
      </c>
      <c r="AZ95" s="93">
        <v>13.711229946524064</v>
      </c>
      <c r="BA95" s="100">
        <f>U95/T95</f>
        <v>0.54695187165775394</v>
      </c>
      <c r="BB95" s="100">
        <f>W95/T95</f>
        <v>0.32999999999999996</v>
      </c>
      <c r="BC95" s="100">
        <f>X95/T95</f>
        <v>0.10695187165775401</v>
      </c>
      <c r="BD95" s="100">
        <f>(W95+X95)/T95</f>
        <v>0.43695187165775395</v>
      </c>
    </row>
    <row r="96" spans="2:56" hidden="1" outlineLevel="4" collapsed="1" x14ac:dyDescent="0.2">
      <c r="B96" s="115" t="s">
        <v>458</v>
      </c>
      <c r="C96" s="114">
        <v>1</v>
      </c>
      <c r="D96" s="113">
        <v>3</v>
      </c>
      <c r="E96" s="109"/>
      <c r="F96" s="112">
        <v>3</v>
      </c>
      <c r="G96" s="111"/>
      <c r="H96" s="109"/>
      <c r="I96" s="107">
        <v>0</v>
      </c>
      <c r="K96" s="112">
        <v>3</v>
      </c>
      <c r="L96" s="111"/>
      <c r="M96" s="111"/>
      <c r="N96" s="109"/>
      <c r="O96" s="108">
        <v>0.2</v>
      </c>
      <c r="P96" s="110">
        <v>0</v>
      </c>
      <c r="Q96" s="109"/>
      <c r="R96" s="110">
        <v>0.2</v>
      </c>
      <c r="S96" s="109"/>
      <c r="T96" s="108">
        <v>0.21</v>
      </c>
      <c r="U96" s="110">
        <v>0</v>
      </c>
      <c r="V96" s="109"/>
      <c r="W96" s="108">
        <v>0.20569999999999999</v>
      </c>
      <c r="X96" s="108">
        <v>0</v>
      </c>
      <c r="Y96" s="107">
        <v>5554</v>
      </c>
      <c r="Z96" s="107">
        <v>0</v>
      </c>
      <c r="AA96" s="107">
        <v>5554</v>
      </c>
      <c r="AB96" s="107">
        <v>0</v>
      </c>
      <c r="AC96" s="107">
        <v>35</v>
      </c>
      <c r="AD96" s="107">
        <v>27</v>
      </c>
      <c r="AE96" s="107">
        <v>5</v>
      </c>
      <c r="AF96" s="107">
        <v>30</v>
      </c>
      <c r="AG96" s="107">
        <v>0</v>
      </c>
      <c r="AH96" s="107">
        <v>35</v>
      </c>
      <c r="AI96" s="107">
        <v>0</v>
      </c>
      <c r="AJ96" s="107">
        <v>0</v>
      </c>
      <c r="AK96" s="107">
        <v>30</v>
      </c>
      <c r="AL96" s="107">
        <v>0</v>
      </c>
      <c r="AM96" s="107">
        <v>0</v>
      </c>
      <c r="AN96" s="104">
        <v>3.6</v>
      </c>
      <c r="AO96" s="104">
        <v>0</v>
      </c>
      <c r="AP96" s="104">
        <v>3.6</v>
      </c>
      <c r="AQ96" s="104">
        <v>3.0857000000000001</v>
      </c>
      <c r="AR96" s="104">
        <v>0</v>
      </c>
      <c r="AS96" s="104">
        <v>0</v>
      </c>
      <c r="AT96" s="104">
        <v>0</v>
      </c>
      <c r="AU96" s="104">
        <v>3.09</v>
      </c>
      <c r="AV96" s="106">
        <v>11500</v>
      </c>
      <c r="AW96" s="105">
        <v>0.85714285714285698</v>
      </c>
      <c r="AX96" s="104">
        <v>30</v>
      </c>
      <c r="AY96" s="107">
        <v>441.42857142857144</v>
      </c>
      <c r="AZ96" s="126">
        <v>14.714285714285714</v>
      </c>
      <c r="BA96" s="100">
        <f>U96/T96</f>
        <v>0</v>
      </c>
      <c r="BB96" s="100">
        <f>W96/T96</f>
        <v>0.97952380952380957</v>
      </c>
      <c r="BC96" s="100">
        <f>X96/T96</f>
        <v>0</v>
      </c>
      <c r="BD96" s="100">
        <f>(W96+X96)/T96</f>
        <v>0.97952380952380957</v>
      </c>
    </row>
    <row r="97" spans="2:56" hidden="1" outlineLevel="4" collapsed="1" x14ac:dyDescent="0.2">
      <c r="B97" s="115" t="s">
        <v>459</v>
      </c>
      <c r="C97" s="114">
        <v>1</v>
      </c>
      <c r="D97" s="113">
        <v>3</v>
      </c>
      <c r="E97" s="109"/>
      <c r="F97" s="112">
        <v>3</v>
      </c>
      <c r="G97" s="111"/>
      <c r="H97" s="109"/>
      <c r="I97" s="107">
        <v>0</v>
      </c>
      <c r="K97" s="112">
        <v>3</v>
      </c>
      <c r="L97" s="111"/>
      <c r="M97" s="111"/>
      <c r="N97" s="109"/>
      <c r="O97" s="108">
        <v>0.2</v>
      </c>
      <c r="P97" s="110">
        <v>0</v>
      </c>
      <c r="Q97" s="109"/>
      <c r="R97" s="110">
        <v>0.2</v>
      </c>
      <c r="S97" s="109"/>
      <c r="T97" s="108">
        <v>0.21</v>
      </c>
      <c r="U97" s="110">
        <v>0</v>
      </c>
      <c r="V97" s="109"/>
      <c r="W97" s="108">
        <v>5.7000000000000002E-3</v>
      </c>
      <c r="X97" s="108">
        <v>0.2</v>
      </c>
      <c r="Y97" s="107">
        <v>5554</v>
      </c>
      <c r="Z97" s="107">
        <v>0</v>
      </c>
      <c r="AA97" s="107">
        <v>154</v>
      </c>
      <c r="AB97" s="107">
        <v>5400</v>
      </c>
      <c r="AC97" s="107">
        <v>35</v>
      </c>
      <c r="AD97" s="107">
        <v>24</v>
      </c>
      <c r="AE97" s="107">
        <v>5</v>
      </c>
      <c r="AF97" s="107">
        <v>27</v>
      </c>
      <c r="AG97" s="107">
        <v>0</v>
      </c>
      <c r="AH97" s="107">
        <v>30</v>
      </c>
      <c r="AI97" s="107">
        <v>0</v>
      </c>
      <c r="AJ97" s="107">
        <v>0</v>
      </c>
      <c r="AK97" s="107">
        <v>27</v>
      </c>
      <c r="AL97" s="107">
        <v>0</v>
      </c>
      <c r="AM97" s="107">
        <v>0</v>
      </c>
      <c r="AN97" s="104">
        <v>3.2</v>
      </c>
      <c r="AO97" s="104">
        <v>0</v>
      </c>
      <c r="AP97" s="104">
        <v>3.2</v>
      </c>
      <c r="AQ97" s="104">
        <v>2.88</v>
      </c>
      <c r="AR97" s="104">
        <v>0</v>
      </c>
      <c r="AS97" s="104">
        <v>0</v>
      </c>
      <c r="AT97" s="104">
        <v>0</v>
      </c>
      <c r="AU97" s="104">
        <v>2.88</v>
      </c>
      <c r="AV97" s="106">
        <v>10734</v>
      </c>
      <c r="AW97" s="105">
        <v>0.77142857142857102</v>
      </c>
      <c r="AX97" s="104">
        <v>27</v>
      </c>
      <c r="AY97" s="107">
        <v>411.42857142857144</v>
      </c>
      <c r="AZ97" s="126">
        <v>13.714285714285714</v>
      </c>
      <c r="BA97" s="100">
        <f>U97/T97</f>
        <v>0</v>
      </c>
      <c r="BB97" s="100">
        <f>W97/T97</f>
        <v>2.7142857142857146E-2</v>
      </c>
      <c r="BC97" s="100">
        <f>X97/T97</f>
        <v>0.95238095238095244</v>
      </c>
      <c r="BD97" s="100">
        <f>(W97+X97)/T97</f>
        <v>0.97952380952380969</v>
      </c>
    </row>
    <row r="98" spans="2:56" hidden="1" outlineLevel="4" collapsed="1" x14ac:dyDescent="0.2">
      <c r="B98" s="115" t="s">
        <v>460</v>
      </c>
      <c r="C98" s="114">
        <v>4</v>
      </c>
      <c r="D98" s="113">
        <v>12</v>
      </c>
      <c r="E98" s="109"/>
      <c r="F98" s="112">
        <v>12</v>
      </c>
      <c r="G98" s="111"/>
      <c r="H98" s="109"/>
      <c r="I98" s="107">
        <v>0</v>
      </c>
      <c r="K98" s="112">
        <v>12</v>
      </c>
      <c r="L98" s="111"/>
      <c r="M98" s="111"/>
      <c r="N98" s="109"/>
      <c r="O98" s="108">
        <v>0.8</v>
      </c>
      <c r="P98" s="110">
        <v>0</v>
      </c>
      <c r="Q98" s="109"/>
      <c r="R98" s="110">
        <v>0.8</v>
      </c>
      <c r="S98" s="109"/>
      <c r="T98" s="108">
        <v>0.82</v>
      </c>
      <c r="U98" s="110">
        <v>0.61140000000000005</v>
      </c>
      <c r="V98" s="109"/>
      <c r="W98" s="108">
        <v>0.2</v>
      </c>
      <c r="X98" s="108">
        <v>0</v>
      </c>
      <c r="Y98" s="107">
        <v>37804</v>
      </c>
      <c r="Z98" s="107">
        <v>32404</v>
      </c>
      <c r="AA98" s="107">
        <v>5400</v>
      </c>
      <c r="AB98" s="107">
        <v>0</v>
      </c>
      <c r="AC98" s="107">
        <v>140</v>
      </c>
      <c r="AD98" s="107">
        <v>86</v>
      </c>
      <c r="AE98" s="107">
        <v>20</v>
      </c>
      <c r="AF98" s="107">
        <v>102</v>
      </c>
      <c r="AG98" s="107">
        <v>0</v>
      </c>
      <c r="AH98" s="107">
        <v>120</v>
      </c>
      <c r="AI98" s="107">
        <v>0</v>
      </c>
      <c r="AJ98" s="107">
        <v>90</v>
      </c>
      <c r="AK98" s="107">
        <v>102</v>
      </c>
      <c r="AL98" s="107">
        <v>0</v>
      </c>
      <c r="AM98" s="107">
        <v>117</v>
      </c>
      <c r="AN98" s="104">
        <v>12.1714</v>
      </c>
      <c r="AO98" s="104">
        <v>0</v>
      </c>
      <c r="AP98" s="104">
        <v>12.1714</v>
      </c>
      <c r="AQ98" s="104">
        <v>10.3172</v>
      </c>
      <c r="AR98" s="104">
        <v>0</v>
      </c>
      <c r="AS98" s="104">
        <v>0</v>
      </c>
      <c r="AT98" s="104">
        <v>0</v>
      </c>
      <c r="AU98" s="104">
        <v>10.31</v>
      </c>
      <c r="AV98" s="106">
        <v>38452</v>
      </c>
      <c r="AW98" s="105">
        <v>0.72857142857142898</v>
      </c>
      <c r="AX98" s="104">
        <v>25.5</v>
      </c>
      <c r="AY98" s="107">
        <v>377.19512195121951</v>
      </c>
      <c r="AZ98" s="126">
        <v>12.573170731707316</v>
      </c>
      <c r="BA98" s="100">
        <f>U98/T98</f>
        <v>0.74560975609756108</v>
      </c>
      <c r="BB98" s="100">
        <f>W98/T98</f>
        <v>0.24390243902439027</v>
      </c>
      <c r="BC98" s="100">
        <f>X98/T98</f>
        <v>0</v>
      </c>
      <c r="BD98" s="100">
        <f>(W98+X98)/T98</f>
        <v>0.24390243902439027</v>
      </c>
    </row>
    <row r="99" spans="2:56" hidden="1" outlineLevel="4" collapsed="1" x14ac:dyDescent="0.2">
      <c r="B99" s="115" t="s">
        <v>461</v>
      </c>
      <c r="C99" s="114">
        <v>1</v>
      </c>
      <c r="D99" s="113">
        <v>3</v>
      </c>
      <c r="E99" s="109"/>
      <c r="F99" s="112">
        <v>3</v>
      </c>
      <c r="G99" s="111"/>
      <c r="H99" s="109"/>
      <c r="I99" s="107">
        <v>0</v>
      </c>
      <c r="K99" s="112">
        <v>3</v>
      </c>
      <c r="L99" s="111"/>
      <c r="M99" s="111"/>
      <c r="N99" s="109"/>
      <c r="O99" s="108">
        <v>0.2</v>
      </c>
      <c r="P99" s="110">
        <v>0</v>
      </c>
      <c r="Q99" s="109"/>
      <c r="R99" s="110">
        <v>0.2</v>
      </c>
      <c r="S99" s="109"/>
      <c r="T99" s="108">
        <v>0.21</v>
      </c>
      <c r="U99" s="110">
        <v>0</v>
      </c>
      <c r="V99" s="109"/>
      <c r="W99" s="108">
        <v>0.20569999999999999</v>
      </c>
      <c r="X99" s="108">
        <v>0</v>
      </c>
      <c r="Y99" s="107">
        <v>5554</v>
      </c>
      <c r="Z99" s="107">
        <v>0</v>
      </c>
      <c r="AA99" s="107">
        <v>5554</v>
      </c>
      <c r="AB99" s="107">
        <v>0</v>
      </c>
      <c r="AC99" s="107">
        <v>35</v>
      </c>
      <c r="AD99" s="107">
        <v>29</v>
      </c>
      <c r="AE99" s="107">
        <v>5</v>
      </c>
      <c r="AF99" s="107">
        <v>30</v>
      </c>
      <c r="AG99" s="107">
        <v>0</v>
      </c>
      <c r="AH99" s="107">
        <v>30</v>
      </c>
      <c r="AI99" s="107">
        <v>0</v>
      </c>
      <c r="AJ99" s="107">
        <v>0</v>
      </c>
      <c r="AK99" s="107">
        <v>30</v>
      </c>
      <c r="AL99" s="107">
        <v>0</v>
      </c>
      <c r="AM99" s="107">
        <v>0</v>
      </c>
      <c r="AN99" s="104">
        <v>3.0857000000000001</v>
      </c>
      <c r="AO99" s="104">
        <v>0</v>
      </c>
      <c r="AP99" s="104">
        <v>3.0857000000000001</v>
      </c>
      <c r="AQ99" s="104">
        <v>3.0857000000000001</v>
      </c>
      <c r="AR99" s="104">
        <v>0</v>
      </c>
      <c r="AS99" s="104">
        <v>0</v>
      </c>
      <c r="AT99" s="104">
        <v>0</v>
      </c>
      <c r="AU99" s="104">
        <v>3.09</v>
      </c>
      <c r="AV99" s="106">
        <v>11500</v>
      </c>
      <c r="AW99" s="105">
        <v>0.85714285714285698</v>
      </c>
      <c r="AX99" s="104">
        <v>30</v>
      </c>
      <c r="AY99" s="107">
        <v>441.42857142857144</v>
      </c>
      <c r="AZ99" s="126">
        <v>14.714285714285714</v>
      </c>
      <c r="BA99" s="100">
        <f>U99/T99</f>
        <v>0</v>
      </c>
      <c r="BB99" s="100">
        <f>W99/T99</f>
        <v>0.97952380952380957</v>
      </c>
      <c r="BC99" s="100">
        <f>X99/T99</f>
        <v>0</v>
      </c>
      <c r="BD99" s="100">
        <f>(W99+X99)/T99</f>
        <v>0.97952380952380957</v>
      </c>
    </row>
    <row r="100" spans="2:56" hidden="1" outlineLevel="4" collapsed="1" x14ac:dyDescent="0.2">
      <c r="B100" s="115" t="s">
        <v>463</v>
      </c>
      <c r="C100" s="114">
        <v>2</v>
      </c>
      <c r="D100" s="113">
        <v>6</v>
      </c>
      <c r="E100" s="109"/>
      <c r="F100" s="112">
        <v>6</v>
      </c>
      <c r="G100" s="111"/>
      <c r="H100" s="109"/>
      <c r="I100" s="107">
        <v>0</v>
      </c>
      <c r="K100" s="112">
        <v>6</v>
      </c>
      <c r="L100" s="111"/>
      <c r="M100" s="111"/>
      <c r="N100" s="109"/>
      <c r="O100" s="108">
        <v>0.4</v>
      </c>
      <c r="P100" s="110">
        <v>0</v>
      </c>
      <c r="Q100" s="109"/>
      <c r="R100" s="110">
        <v>0.4</v>
      </c>
      <c r="S100" s="109"/>
      <c r="T100" s="108">
        <v>0.42</v>
      </c>
      <c r="U100" s="110">
        <v>0.41139999999999999</v>
      </c>
      <c r="V100" s="109"/>
      <c r="W100" s="108">
        <v>0</v>
      </c>
      <c r="X100" s="108">
        <v>0</v>
      </c>
      <c r="Y100" s="107">
        <v>21804</v>
      </c>
      <c r="Z100" s="107">
        <v>21804</v>
      </c>
      <c r="AA100" s="107">
        <v>0</v>
      </c>
      <c r="AB100" s="107">
        <v>0</v>
      </c>
      <c r="AC100" s="107">
        <v>70</v>
      </c>
      <c r="AD100" s="107">
        <v>54</v>
      </c>
      <c r="AE100" s="107">
        <v>10</v>
      </c>
      <c r="AF100" s="107">
        <v>61</v>
      </c>
      <c r="AG100" s="107">
        <v>0</v>
      </c>
      <c r="AH100" s="107">
        <v>64</v>
      </c>
      <c r="AI100" s="107">
        <v>0</v>
      </c>
      <c r="AJ100" s="107">
        <v>0</v>
      </c>
      <c r="AK100" s="107">
        <v>61</v>
      </c>
      <c r="AL100" s="107">
        <v>0</v>
      </c>
      <c r="AM100" s="107">
        <v>0</v>
      </c>
      <c r="AN100" s="104">
        <v>6.5827999999999998</v>
      </c>
      <c r="AO100" s="104">
        <v>0</v>
      </c>
      <c r="AP100" s="104">
        <v>6.5827999999999998</v>
      </c>
      <c r="AQ100" s="104">
        <v>6.2743000000000002</v>
      </c>
      <c r="AR100" s="104">
        <v>0</v>
      </c>
      <c r="AS100" s="104">
        <v>0</v>
      </c>
      <c r="AT100" s="104">
        <v>0</v>
      </c>
      <c r="AU100" s="104">
        <v>6.27</v>
      </c>
      <c r="AV100" s="106">
        <v>23385</v>
      </c>
      <c r="AW100" s="105">
        <v>0.871428571428571</v>
      </c>
      <c r="AX100" s="104">
        <v>30.5</v>
      </c>
      <c r="AY100" s="107">
        <v>447.85714285714283</v>
      </c>
      <c r="AZ100" s="126">
        <v>14.928571428571429</v>
      </c>
      <c r="BA100" s="100">
        <f>U100/T100</f>
        <v>0.97952380952380957</v>
      </c>
      <c r="BB100" s="100">
        <f>W100/T100</f>
        <v>0</v>
      </c>
      <c r="BC100" s="100">
        <f>X100/T100</f>
        <v>0</v>
      </c>
      <c r="BD100" s="100">
        <f>(W100+X100)/T100</f>
        <v>0</v>
      </c>
    </row>
    <row r="101" spans="2:56" outlineLevel="3" collapsed="1" x14ac:dyDescent="0.2">
      <c r="B101" s="115" t="s">
        <v>470</v>
      </c>
      <c r="C101" s="120">
        <v>4</v>
      </c>
      <c r="D101" s="119">
        <v>12</v>
      </c>
      <c r="E101" s="117"/>
      <c r="F101" s="81">
        <v>12</v>
      </c>
      <c r="G101" s="118"/>
      <c r="H101" s="117"/>
      <c r="I101" s="25">
        <v>0</v>
      </c>
      <c r="K101" s="81">
        <v>12</v>
      </c>
      <c r="L101" s="118"/>
      <c r="M101" s="118"/>
      <c r="N101" s="117"/>
      <c r="O101" s="26">
        <v>0.8</v>
      </c>
      <c r="P101" s="83">
        <v>0</v>
      </c>
      <c r="Q101" s="117"/>
      <c r="R101" s="83">
        <v>0.8</v>
      </c>
      <c r="S101" s="117"/>
      <c r="T101" s="26">
        <v>0.83</v>
      </c>
      <c r="U101" s="83">
        <v>0.41139999999999999</v>
      </c>
      <c r="V101" s="117"/>
      <c r="W101" s="26">
        <v>0.40570000000000001</v>
      </c>
      <c r="X101" s="26">
        <v>0</v>
      </c>
      <c r="Y101" s="25">
        <v>32758</v>
      </c>
      <c r="Z101" s="25">
        <v>21804</v>
      </c>
      <c r="AA101" s="25">
        <v>10954</v>
      </c>
      <c r="AB101" s="25">
        <v>0</v>
      </c>
      <c r="AC101" s="25">
        <v>160</v>
      </c>
      <c r="AD101" s="25">
        <v>118</v>
      </c>
      <c r="AE101" s="25">
        <v>4</v>
      </c>
      <c r="AF101" s="25">
        <v>129</v>
      </c>
      <c r="AG101" s="25">
        <v>0</v>
      </c>
      <c r="AH101" s="25">
        <v>140</v>
      </c>
      <c r="AI101" s="25">
        <v>0</v>
      </c>
      <c r="AJ101" s="25">
        <v>0</v>
      </c>
      <c r="AK101" s="25">
        <v>129</v>
      </c>
      <c r="AL101" s="25">
        <v>0</v>
      </c>
      <c r="AM101" s="25">
        <v>0</v>
      </c>
      <c r="AN101" s="27">
        <v>14.3</v>
      </c>
      <c r="AO101" s="27">
        <v>0</v>
      </c>
      <c r="AP101" s="27">
        <v>14.3</v>
      </c>
      <c r="AQ101" s="27">
        <v>13.1686</v>
      </c>
      <c r="AR101" s="27">
        <v>0</v>
      </c>
      <c r="AS101" s="27">
        <v>0</v>
      </c>
      <c r="AT101" s="27">
        <v>0</v>
      </c>
      <c r="AU101" s="27">
        <v>13.16</v>
      </c>
      <c r="AV101" s="28">
        <v>49080</v>
      </c>
      <c r="AW101" s="29">
        <v>0.80625000000000002</v>
      </c>
      <c r="AX101" s="27">
        <v>32.25</v>
      </c>
      <c r="AY101" s="25">
        <v>475.66265060240966</v>
      </c>
      <c r="AZ101" s="93">
        <v>15.855421686746988</v>
      </c>
      <c r="BA101" s="100">
        <f>U101/T101</f>
        <v>0.49566265060240966</v>
      </c>
      <c r="BB101" s="100">
        <f>W101/T101</f>
        <v>0.48879518072289158</v>
      </c>
      <c r="BC101" s="100">
        <f>X101/T101</f>
        <v>0</v>
      </c>
      <c r="BD101" s="100">
        <f>(W101+X101)/T101</f>
        <v>0.48879518072289158</v>
      </c>
    </row>
    <row r="102" spans="2:56" hidden="1" outlineLevel="4" collapsed="1" x14ac:dyDescent="0.2">
      <c r="B102" s="115" t="s">
        <v>471</v>
      </c>
      <c r="C102" s="114">
        <v>4</v>
      </c>
      <c r="D102" s="113">
        <v>12</v>
      </c>
      <c r="E102" s="109"/>
      <c r="F102" s="112">
        <v>12</v>
      </c>
      <c r="G102" s="111"/>
      <c r="H102" s="109"/>
      <c r="I102" s="107">
        <v>0</v>
      </c>
      <c r="K102" s="112">
        <v>12</v>
      </c>
      <c r="L102" s="111"/>
      <c r="M102" s="111"/>
      <c r="N102" s="109"/>
      <c r="O102" s="108">
        <v>0.8</v>
      </c>
      <c r="P102" s="110">
        <v>0</v>
      </c>
      <c r="Q102" s="109"/>
      <c r="R102" s="110">
        <v>0.8</v>
      </c>
      <c r="S102" s="109"/>
      <c r="T102" s="108">
        <v>0.83</v>
      </c>
      <c r="U102" s="110">
        <v>0.41139999999999999</v>
      </c>
      <c r="V102" s="109"/>
      <c r="W102" s="108">
        <v>0.40570000000000001</v>
      </c>
      <c r="X102" s="108">
        <v>0</v>
      </c>
      <c r="Y102" s="107">
        <v>32758</v>
      </c>
      <c r="Z102" s="107">
        <v>21804</v>
      </c>
      <c r="AA102" s="107">
        <v>10954</v>
      </c>
      <c r="AB102" s="107">
        <v>0</v>
      </c>
      <c r="AC102" s="107">
        <v>160</v>
      </c>
      <c r="AD102" s="107">
        <v>118</v>
      </c>
      <c r="AE102" s="107">
        <v>4</v>
      </c>
      <c r="AF102" s="107">
        <v>129</v>
      </c>
      <c r="AG102" s="107">
        <v>0</v>
      </c>
      <c r="AH102" s="107">
        <v>140</v>
      </c>
      <c r="AI102" s="107">
        <v>0</v>
      </c>
      <c r="AJ102" s="107">
        <v>0</v>
      </c>
      <c r="AK102" s="107">
        <v>129</v>
      </c>
      <c r="AL102" s="107">
        <v>0</v>
      </c>
      <c r="AM102" s="107">
        <v>0</v>
      </c>
      <c r="AN102" s="104">
        <v>14.3</v>
      </c>
      <c r="AO102" s="104">
        <v>0</v>
      </c>
      <c r="AP102" s="104">
        <v>14.3</v>
      </c>
      <c r="AQ102" s="104">
        <v>13.1686</v>
      </c>
      <c r="AR102" s="104">
        <v>0</v>
      </c>
      <c r="AS102" s="104">
        <v>0</v>
      </c>
      <c r="AT102" s="104">
        <v>0</v>
      </c>
      <c r="AU102" s="104">
        <v>13.16</v>
      </c>
      <c r="AV102" s="106">
        <v>49080</v>
      </c>
      <c r="AW102" s="105">
        <v>0.80625000000000002</v>
      </c>
      <c r="AX102" s="104">
        <v>32.25</v>
      </c>
      <c r="AY102" s="107">
        <v>475.66265060240966</v>
      </c>
      <c r="AZ102" s="126">
        <v>15.855421686746988</v>
      </c>
      <c r="BA102" s="100">
        <f>U102/T102</f>
        <v>0.49566265060240966</v>
      </c>
      <c r="BB102" s="100">
        <f>W102/T102</f>
        <v>0.48879518072289158</v>
      </c>
      <c r="BC102" s="100">
        <f>X102/T102</f>
        <v>0</v>
      </c>
      <c r="BD102" s="100">
        <f>(W102+X102)/T102</f>
        <v>0.48879518072289158</v>
      </c>
    </row>
    <row r="103" spans="2:56" outlineLevel="1" x14ac:dyDescent="0.2">
      <c r="B103" s="125" t="s">
        <v>563</v>
      </c>
      <c r="C103" s="124">
        <v>5</v>
      </c>
      <c r="D103" s="123">
        <v>13</v>
      </c>
      <c r="E103" s="121"/>
      <c r="F103" s="76">
        <v>13</v>
      </c>
      <c r="G103" s="122"/>
      <c r="H103" s="121"/>
      <c r="I103" s="18">
        <v>0</v>
      </c>
      <c r="K103" s="76">
        <v>13</v>
      </c>
      <c r="L103" s="122"/>
      <c r="M103" s="122"/>
      <c r="N103" s="121"/>
      <c r="O103" s="19">
        <v>0.86670000000000003</v>
      </c>
      <c r="P103" s="78">
        <v>0</v>
      </c>
      <c r="Q103" s="121"/>
      <c r="R103" s="78">
        <v>0.86670000000000003</v>
      </c>
      <c r="S103" s="121"/>
      <c r="T103" s="19">
        <v>0.87</v>
      </c>
      <c r="U103" s="78">
        <v>0.6</v>
      </c>
      <c r="V103" s="121"/>
      <c r="W103" s="19">
        <v>0.26860000000000001</v>
      </c>
      <c r="X103" s="19">
        <v>0</v>
      </c>
      <c r="Y103" s="18">
        <v>39052</v>
      </c>
      <c r="Z103" s="18">
        <v>31800</v>
      </c>
      <c r="AA103" s="18">
        <v>7252</v>
      </c>
      <c r="AB103" s="18">
        <v>0</v>
      </c>
      <c r="AC103" s="18">
        <v>173</v>
      </c>
      <c r="AD103" s="18">
        <v>123</v>
      </c>
      <c r="AE103" s="18">
        <v>30</v>
      </c>
      <c r="AF103" s="18">
        <v>145</v>
      </c>
      <c r="AG103" s="18">
        <v>0</v>
      </c>
      <c r="AH103" s="18">
        <v>140</v>
      </c>
      <c r="AI103" s="18">
        <v>0</v>
      </c>
      <c r="AJ103" s="18">
        <v>0</v>
      </c>
      <c r="AK103" s="18">
        <v>145</v>
      </c>
      <c r="AL103" s="18">
        <v>0</v>
      </c>
      <c r="AM103" s="18">
        <v>0</v>
      </c>
      <c r="AN103" s="20">
        <v>12.784599999999999</v>
      </c>
      <c r="AO103" s="20">
        <v>0</v>
      </c>
      <c r="AP103" s="20">
        <v>12.784599999999999</v>
      </c>
      <c r="AQ103" s="20">
        <v>13.3446</v>
      </c>
      <c r="AR103" s="20">
        <v>0</v>
      </c>
      <c r="AS103" s="20">
        <v>0</v>
      </c>
      <c r="AT103" s="20">
        <v>0</v>
      </c>
      <c r="AU103" s="20">
        <v>13.34</v>
      </c>
      <c r="AV103" s="21">
        <v>49736</v>
      </c>
      <c r="AW103" s="22">
        <v>0.83815028901734101</v>
      </c>
      <c r="AX103" s="20">
        <v>29</v>
      </c>
      <c r="AY103" s="18">
        <v>460</v>
      </c>
      <c r="AZ103" s="92">
        <v>15.333333333333334</v>
      </c>
      <c r="BA103" s="100">
        <f>U103/T103</f>
        <v>0.68965517241379304</v>
      </c>
      <c r="BB103" s="100">
        <f>W103/T103</f>
        <v>0.30873563218390804</v>
      </c>
      <c r="BC103" s="100">
        <f>X103/T103</f>
        <v>0</v>
      </c>
      <c r="BD103" s="100">
        <f>(W103+X103)/T103</f>
        <v>0.30873563218390804</v>
      </c>
    </row>
    <row r="104" spans="2:56" outlineLevel="2" x14ac:dyDescent="0.2">
      <c r="B104" s="115" t="s">
        <v>564</v>
      </c>
      <c r="C104" s="120">
        <v>5</v>
      </c>
      <c r="D104" s="119">
        <v>13</v>
      </c>
      <c r="E104" s="117"/>
      <c r="F104" s="81">
        <v>13</v>
      </c>
      <c r="G104" s="118"/>
      <c r="H104" s="117"/>
      <c r="I104" s="25">
        <v>0</v>
      </c>
      <c r="K104" s="81">
        <v>13</v>
      </c>
      <c r="L104" s="118"/>
      <c r="M104" s="118"/>
      <c r="N104" s="117"/>
      <c r="O104" s="26">
        <v>0.86670000000000003</v>
      </c>
      <c r="P104" s="83">
        <v>0</v>
      </c>
      <c r="Q104" s="117"/>
      <c r="R104" s="83">
        <v>0.86670000000000003</v>
      </c>
      <c r="S104" s="117"/>
      <c r="T104" s="26">
        <v>0.87</v>
      </c>
      <c r="U104" s="83">
        <v>0.6</v>
      </c>
      <c r="V104" s="117"/>
      <c r="W104" s="26">
        <v>0.26860000000000001</v>
      </c>
      <c r="X104" s="26">
        <v>0</v>
      </c>
      <c r="Y104" s="25">
        <v>39052</v>
      </c>
      <c r="Z104" s="25">
        <v>31800</v>
      </c>
      <c r="AA104" s="25">
        <v>7252</v>
      </c>
      <c r="AB104" s="25">
        <v>0</v>
      </c>
      <c r="AC104" s="25">
        <v>173</v>
      </c>
      <c r="AD104" s="25">
        <v>123</v>
      </c>
      <c r="AE104" s="25">
        <v>30</v>
      </c>
      <c r="AF104" s="25">
        <v>145</v>
      </c>
      <c r="AG104" s="25">
        <v>0</v>
      </c>
      <c r="AH104" s="25">
        <v>140</v>
      </c>
      <c r="AI104" s="25">
        <v>0</v>
      </c>
      <c r="AJ104" s="25">
        <v>0</v>
      </c>
      <c r="AK104" s="25">
        <v>145</v>
      </c>
      <c r="AL104" s="25">
        <v>0</v>
      </c>
      <c r="AM104" s="25">
        <v>0</v>
      </c>
      <c r="AN104" s="27">
        <v>12.784599999999999</v>
      </c>
      <c r="AO104" s="27">
        <v>0</v>
      </c>
      <c r="AP104" s="27">
        <v>12.784599999999999</v>
      </c>
      <c r="AQ104" s="27">
        <v>13.3446</v>
      </c>
      <c r="AR104" s="27">
        <v>0</v>
      </c>
      <c r="AS104" s="27">
        <v>0</v>
      </c>
      <c r="AT104" s="27">
        <v>0</v>
      </c>
      <c r="AU104" s="27">
        <v>13.34</v>
      </c>
      <c r="AV104" s="28">
        <v>49736</v>
      </c>
      <c r="AW104" s="29">
        <v>0.83815028901734101</v>
      </c>
      <c r="AX104" s="27">
        <v>29</v>
      </c>
      <c r="AY104" s="25">
        <v>460</v>
      </c>
      <c r="AZ104" s="93">
        <v>15.333333333333334</v>
      </c>
      <c r="BA104" s="100">
        <f>U104/T104</f>
        <v>0.68965517241379304</v>
      </c>
      <c r="BB104" s="100">
        <f>W104/T104</f>
        <v>0.30873563218390804</v>
      </c>
      <c r="BC104" s="100">
        <f>X104/T104</f>
        <v>0</v>
      </c>
      <c r="BD104" s="100">
        <f>(W104+X104)/T104</f>
        <v>0.30873563218390804</v>
      </c>
    </row>
    <row r="105" spans="2:56" outlineLevel="3" collapsed="1" x14ac:dyDescent="0.2">
      <c r="B105" s="115" t="s">
        <v>588</v>
      </c>
      <c r="C105" s="120">
        <v>4</v>
      </c>
      <c r="D105" s="119">
        <v>10</v>
      </c>
      <c r="E105" s="117"/>
      <c r="F105" s="81">
        <v>10</v>
      </c>
      <c r="G105" s="118"/>
      <c r="H105" s="117"/>
      <c r="I105" s="25">
        <v>0</v>
      </c>
      <c r="K105" s="81">
        <v>10</v>
      </c>
      <c r="L105" s="118"/>
      <c r="M105" s="118"/>
      <c r="N105" s="117"/>
      <c r="O105" s="26">
        <v>0.66669999999999996</v>
      </c>
      <c r="P105" s="83">
        <v>0</v>
      </c>
      <c r="Q105" s="117"/>
      <c r="R105" s="83">
        <v>0.66669999999999996</v>
      </c>
      <c r="S105" s="117"/>
      <c r="T105" s="26">
        <v>0.67</v>
      </c>
      <c r="U105" s="83">
        <v>0.4</v>
      </c>
      <c r="V105" s="117"/>
      <c r="W105" s="26">
        <v>0.26860000000000001</v>
      </c>
      <c r="X105" s="26">
        <v>0</v>
      </c>
      <c r="Y105" s="25">
        <v>28452</v>
      </c>
      <c r="Z105" s="25">
        <v>21200</v>
      </c>
      <c r="AA105" s="25">
        <v>7252</v>
      </c>
      <c r="AB105" s="25">
        <v>0</v>
      </c>
      <c r="AC105" s="25">
        <v>125</v>
      </c>
      <c r="AD105" s="25">
        <v>89</v>
      </c>
      <c r="AE105" s="25">
        <v>25</v>
      </c>
      <c r="AF105" s="25">
        <v>104</v>
      </c>
      <c r="AG105" s="25">
        <v>0</v>
      </c>
      <c r="AH105" s="25">
        <v>105</v>
      </c>
      <c r="AI105" s="25">
        <v>0</v>
      </c>
      <c r="AJ105" s="25">
        <v>0</v>
      </c>
      <c r="AK105" s="25">
        <v>104</v>
      </c>
      <c r="AL105" s="25">
        <v>0</v>
      </c>
      <c r="AM105" s="25">
        <v>0</v>
      </c>
      <c r="AN105" s="27">
        <v>9.2845999999999993</v>
      </c>
      <c r="AO105" s="27">
        <v>0</v>
      </c>
      <c r="AP105" s="27">
        <v>9.2845999999999993</v>
      </c>
      <c r="AQ105" s="27">
        <v>9.2446000000000002</v>
      </c>
      <c r="AR105" s="27">
        <v>0</v>
      </c>
      <c r="AS105" s="27">
        <v>0</v>
      </c>
      <c r="AT105" s="27">
        <v>0</v>
      </c>
      <c r="AU105" s="27">
        <v>9.24</v>
      </c>
      <c r="AV105" s="28">
        <v>34455</v>
      </c>
      <c r="AW105" s="29">
        <v>0.83199999999999996</v>
      </c>
      <c r="AX105" s="27">
        <v>26</v>
      </c>
      <c r="AY105" s="25">
        <v>413.73134328358208</v>
      </c>
      <c r="AZ105" s="93">
        <v>13.791044776119403</v>
      </c>
      <c r="BA105" s="100">
        <f>U105/T105</f>
        <v>0.59701492537313428</v>
      </c>
      <c r="BB105" s="100">
        <f>W105/T105</f>
        <v>0.4008955223880597</v>
      </c>
      <c r="BC105" s="100">
        <f>X105/T105</f>
        <v>0</v>
      </c>
      <c r="BD105" s="100">
        <f>(W105+X105)/T105</f>
        <v>0.4008955223880597</v>
      </c>
    </row>
    <row r="106" spans="2:56" hidden="1" outlineLevel="4" collapsed="1" x14ac:dyDescent="0.2">
      <c r="B106" s="115" t="s">
        <v>589</v>
      </c>
      <c r="C106" s="114">
        <v>2</v>
      </c>
      <c r="D106" s="113">
        <v>6</v>
      </c>
      <c r="E106" s="109"/>
      <c r="F106" s="112">
        <v>6</v>
      </c>
      <c r="G106" s="111"/>
      <c r="H106" s="109"/>
      <c r="I106" s="107">
        <v>0</v>
      </c>
      <c r="K106" s="112">
        <v>6</v>
      </c>
      <c r="L106" s="111"/>
      <c r="M106" s="111"/>
      <c r="N106" s="109"/>
      <c r="O106" s="108">
        <v>0.4</v>
      </c>
      <c r="P106" s="110">
        <v>0</v>
      </c>
      <c r="Q106" s="109"/>
      <c r="R106" s="110">
        <v>0.4</v>
      </c>
      <c r="S106" s="109"/>
      <c r="T106" s="108">
        <v>0.4</v>
      </c>
      <c r="U106" s="110">
        <v>0.2</v>
      </c>
      <c r="V106" s="109"/>
      <c r="W106" s="108">
        <v>0.2</v>
      </c>
      <c r="X106" s="108">
        <v>0</v>
      </c>
      <c r="Y106" s="107">
        <v>16000</v>
      </c>
      <c r="Z106" s="107">
        <v>10600</v>
      </c>
      <c r="AA106" s="107">
        <v>5400</v>
      </c>
      <c r="AB106" s="107">
        <v>0</v>
      </c>
      <c r="AC106" s="107">
        <v>70</v>
      </c>
      <c r="AD106" s="107">
        <v>47</v>
      </c>
      <c r="AE106" s="107">
        <v>10</v>
      </c>
      <c r="AF106" s="107">
        <v>55</v>
      </c>
      <c r="AG106" s="107">
        <v>0</v>
      </c>
      <c r="AH106" s="107">
        <v>54</v>
      </c>
      <c r="AI106" s="107">
        <v>0</v>
      </c>
      <c r="AJ106" s="107">
        <v>0</v>
      </c>
      <c r="AK106" s="107">
        <v>55</v>
      </c>
      <c r="AL106" s="107">
        <v>0</v>
      </c>
      <c r="AM106" s="107">
        <v>0</v>
      </c>
      <c r="AN106" s="104">
        <v>5.58</v>
      </c>
      <c r="AO106" s="104">
        <v>0</v>
      </c>
      <c r="AP106" s="104">
        <v>5.58</v>
      </c>
      <c r="AQ106" s="104">
        <v>5.74</v>
      </c>
      <c r="AR106" s="104">
        <v>0</v>
      </c>
      <c r="AS106" s="104">
        <v>0</v>
      </c>
      <c r="AT106" s="104">
        <v>0</v>
      </c>
      <c r="AU106" s="104">
        <v>5.74</v>
      </c>
      <c r="AV106" s="106">
        <v>21393</v>
      </c>
      <c r="AW106" s="105">
        <v>0.78571428571428603</v>
      </c>
      <c r="AX106" s="104">
        <v>27.5</v>
      </c>
      <c r="AY106" s="107">
        <v>430.5</v>
      </c>
      <c r="AZ106" s="126">
        <v>14.35</v>
      </c>
      <c r="BA106" s="100">
        <f>U106/T106</f>
        <v>0.5</v>
      </c>
      <c r="BB106" s="100">
        <f>W106/T106</f>
        <v>0.5</v>
      </c>
      <c r="BC106" s="100">
        <f>X106/T106</f>
        <v>0</v>
      </c>
      <c r="BD106" s="100">
        <f>(W106+X106)/T106</f>
        <v>0.5</v>
      </c>
    </row>
    <row r="107" spans="2:56" hidden="1" outlineLevel="4" collapsed="1" x14ac:dyDescent="0.2">
      <c r="B107" s="115" t="s">
        <v>591</v>
      </c>
      <c r="C107" s="114">
        <v>1</v>
      </c>
      <c r="D107" s="113">
        <v>1</v>
      </c>
      <c r="E107" s="109"/>
      <c r="F107" s="112">
        <v>1</v>
      </c>
      <c r="G107" s="111"/>
      <c r="H107" s="109"/>
      <c r="I107" s="107">
        <v>0</v>
      </c>
      <c r="K107" s="112">
        <v>1</v>
      </c>
      <c r="L107" s="111"/>
      <c r="M107" s="111"/>
      <c r="N107" s="109"/>
      <c r="O107" s="108">
        <v>6.6699999999999995E-2</v>
      </c>
      <c r="P107" s="110">
        <v>0</v>
      </c>
      <c r="Q107" s="109"/>
      <c r="R107" s="110">
        <v>6.6699999999999995E-2</v>
      </c>
      <c r="S107" s="109"/>
      <c r="T107" s="108">
        <v>7.0000000000000007E-2</v>
      </c>
      <c r="U107" s="110">
        <v>0</v>
      </c>
      <c r="V107" s="109"/>
      <c r="W107" s="108">
        <v>6.8599999999999994E-2</v>
      </c>
      <c r="X107" s="108">
        <v>0</v>
      </c>
      <c r="Y107" s="107">
        <v>1852</v>
      </c>
      <c r="Z107" s="107">
        <v>0</v>
      </c>
      <c r="AA107" s="107">
        <v>1852</v>
      </c>
      <c r="AB107" s="107">
        <v>0</v>
      </c>
      <c r="AC107" s="107">
        <v>25</v>
      </c>
      <c r="AD107" s="107">
        <v>18</v>
      </c>
      <c r="AE107" s="107">
        <v>10</v>
      </c>
      <c r="AF107" s="107">
        <v>22</v>
      </c>
      <c r="AG107" s="107">
        <v>0</v>
      </c>
      <c r="AH107" s="107">
        <v>22</v>
      </c>
      <c r="AI107" s="107">
        <v>0</v>
      </c>
      <c r="AJ107" s="107">
        <v>0</v>
      </c>
      <c r="AK107" s="107">
        <v>22</v>
      </c>
      <c r="AL107" s="107">
        <v>0</v>
      </c>
      <c r="AM107" s="107">
        <v>0</v>
      </c>
      <c r="AN107" s="104">
        <v>0.80459999999999998</v>
      </c>
      <c r="AO107" s="104">
        <v>0</v>
      </c>
      <c r="AP107" s="104">
        <v>0.80459999999999998</v>
      </c>
      <c r="AQ107" s="104">
        <v>0.80459999999999998</v>
      </c>
      <c r="AR107" s="104">
        <v>0</v>
      </c>
      <c r="AS107" s="104">
        <v>0</v>
      </c>
      <c r="AT107" s="104">
        <v>0</v>
      </c>
      <c r="AU107" s="104">
        <v>0.8</v>
      </c>
      <c r="AV107" s="106">
        <v>2999</v>
      </c>
      <c r="AW107" s="105">
        <v>0.88</v>
      </c>
      <c r="AX107" s="104">
        <v>22</v>
      </c>
      <c r="AY107" s="107">
        <v>342.85714285714283</v>
      </c>
      <c r="AZ107" s="126">
        <v>11.428571428571429</v>
      </c>
      <c r="BA107" s="100">
        <f>U107/T107</f>
        <v>0</v>
      </c>
      <c r="BB107" s="100">
        <f>W107/T107</f>
        <v>0.97999999999999987</v>
      </c>
      <c r="BC107" s="100">
        <f>X107/T107</f>
        <v>0</v>
      </c>
      <c r="BD107" s="100">
        <f>(W107+X107)/T107</f>
        <v>0.97999999999999987</v>
      </c>
    </row>
    <row r="108" spans="2:56" hidden="1" outlineLevel="4" collapsed="1" x14ac:dyDescent="0.2">
      <c r="B108" s="115" t="s">
        <v>592</v>
      </c>
      <c r="C108" s="114">
        <v>1</v>
      </c>
      <c r="D108" s="113">
        <v>3</v>
      </c>
      <c r="E108" s="109"/>
      <c r="F108" s="112">
        <v>3</v>
      </c>
      <c r="G108" s="111"/>
      <c r="H108" s="109"/>
      <c r="I108" s="107">
        <v>0</v>
      </c>
      <c r="K108" s="112">
        <v>3</v>
      </c>
      <c r="L108" s="111"/>
      <c r="M108" s="111"/>
      <c r="N108" s="109"/>
      <c r="O108" s="108">
        <v>0.2</v>
      </c>
      <c r="P108" s="110">
        <v>0</v>
      </c>
      <c r="Q108" s="109"/>
      <c r="R108" s="110">
        <v>0.2</v>
      </c>
      <c r="S108" s="109"/>
      <c r="T108" s="108">
        <v>0.2</v>
      </c>
      <c r="U108" s="110">
        <v>0.2</v>
      </c>
      <c r="V108" s="109"/>
      <c r="W108" s="108">
        <v>0</v>
      </c>
      <c r="X108" s="108">
        <v>0</v>
      </c>
      <c r="Y108" s="107">
        <v>10600</v>
      </c>
      <c r="Z108" s="107">
        <v>10600</v>
      </c>
      <c r="AA108" s="107">
        <v>0</v>
      </c>
      <c r="AB108" s="107">
        <v>0</v>
      </c>
      <c r="AC108" s="107">
        <v>30</v>
      </c>
      <c r="AD108" s="107">
        <v>24</v>
      </c>
      <c r="AE108" s="107">
        <v>5</v>
      </c>
      <c r="AF108" s="107">
        <v>27</v>
      </c>
      <c r="AG108" s="107">
        <v>0</v>
      </c>
      <c r="AH108" s="107">
        <v>29</v>
      </c>
      <c r="AI108" s="107">
        <v>0</v>
      </c>
      <c r="AJ108" s="107">
        <v>0</v>
      </c>
      <c r="AK108" s="107">
        <v>27</v>
      </c>
      <c r="AL108" s="107">
        <v>0</v>
      </c>
      <c r="AM108" s="107">
        <v>0</v>
      </c>
      <c r="AN108" s="104">
        <v>2.9</v>
      </c>
      <c r="AO108" s="104">
        <v>0</v>
      </c>
      <c r="AP108" s="104">
        <v>2.9</v>
      </c>
      <c r="AQ108" s="104">
        <v>2.7</v>
      </c>
      <c r="AR108" s="104">
        <v>0</v>
      </c>
      <c r="AS108" s="104">
        <v>0</v>
      </c>
      <c r="AT108" s="104">
        <v>0</v>
      </c>
      <c r="AU108" s="104">
        <v>2.7</v>
      </c>
      <c r="AV108" s="106">
        <v>10063</v>
      </c>
      <c r="AW108" s="105">
        <v>0.9</v>
      </c>
      <c r="AX108" s="104">
        <v>27</v>
      </c>
      <c r="AY108" s="107">
        <v>405</v>
      </c>
      <c r="AZ108" s="126">
        <v>13.5</v>
      </c>
      <c r="BA108" s="100">
        <f>U108/T108</f>
        <v>1</v>
      </c>
      <c r="BB108" s="100">
        <f>W108/T108</f>
        <v>0</v>
      </c>
      <c r="BC108" s="100">
        <f>X108/T108</f>
        <v>0</v>
      </c>
      <c r="BD108" s="100">
        <f>(W108+X108)/T108</f>
        <v>0</v>
      </c>
    </row>
    <row r="109" spans="2:56" outlineLevel="3" collapsed="1" x14ac:dyDescent="0.2">
      <c r="B109" s="115" t="s">
        <v>600</v>
      </c>
      <c r="C109" s="120">
        <v>1</v>
      </c>
      <c r="D109" s="119">
        <v>3</v>
      </c>
      <c r="E109" s="117"/>
      <c r="F109" s="81">
        <v>3</v>
      </c>
      <c r="G109" s="118"/>
      <c r="H109" s="117"/>
      <c r="I109" s="25">
        <v>0</v>
      </c>
      <c r="K109" s="81">
        <v>3</v>
      </c>
      <c r="L109" s="118"/>
      <c r="M109" s="118"/>
      <c r="N109" s="117"/>
      <c r="O109" s="26">
        <v>0.2</v>
      </c>
      <c r="P109" s="83">
        <v>0</v>
      </c>
      <c r="Q109" s="117"/>
      <c r="R109" s="83">
        <v>0.2</v>
      </c>
      <c r="S109" s="117"/>
      <c r="T109" s="26">
        <v>0.2</v>
      </c>
      <c r="U109" s="83">
        <v>0.2</v>
      </c>
      <c r="V109" s="117"/>
      <c r="W109" s="26">
        <v>0</v>
      </c>
      <c r="X109" s="26">
        <v>0</v>
      </c>
      <c r="Y109" s="25">
        <v>10600</v>
      </c>
      <c r="Z109" s="25">
        <v>10600</v>
      </c>
      <c r="AA109" s="25">
        <v>0</v>
      </c>
      <c r="AB109" s="25">
        <v>0</v>
      </c>
      <c r="AC109" s="25">
        <v>48</v>
      </c>
      <c r="AD109" s="25">
        <v>34</v>
      </c>
      <c r="AE109" s="25">
        <v>5</v>
      </c>
      <c r="AF109" s="25">
        <v>41</v>
      </c>
      <c r="AG109" s="25">
        <v>0</v>
      </c>
      <c r="AH109" s="25">
        <v>35</v>
      </c>
      <c r="AI109" s="25">
        <v>0</v>
      </c>
      <c r="AJ109" s="25">
        <v>0</v>
      </c>
      <c r="AK109" s="25">
        <v>41</v>
      </c>
      <c r="AL109" s="25">
        <v>0</v>
      </c>
      <c r="AM109" s="25">
        <v>0</v>
      </c>
      <c r="AN109" s="27">
        <v>3.5</v>
      </c>
      <c r="AO109" s="27">
        <v>0</v>
      </c>
      <c r="AP109" s="27">
        <v>3.5</v>
      </c>
      <c r="AQ109" s="27">
        <v>4.0999999999999996</v>
      </c>
      <c r="AR109" s="27">
        <v>0</v>
      </c>
      <c r="AS109" s="27">
        <v>0</v>
      </c>
      <c r="AT109" s="27">
        <v>0</v>
      </c>
      <c r="AU109" s="27">
        <v>4.0999999999999996</v>
      </c>
      <c r="AV109" s="28">
        <v>15281</v>
      </c>
      <c r="AW109" s="29">
        <v>0.85416666666666696</v>
      </c>
      <c r="AX109" s="27">
        <v>41</v>
      </c>
      <c r="AY109" s="25">
        <v>615</v>
      </c>
      <c r="AZ109" s="93">
        <v>20.5</v>
      </c>
      <c r="BA109" s="100">
        <f>U109/T109</f>
        <v>1</v>
      </c>
      <c r="BB109" s="100">
        <f>W109/T109</f>
        <v>0</v>
      </c>
      <c r="BC109" s="100">
        <f>X109/T109</f>
        <v>0</v>
      </c>
      <c r="BD109" s="100">
        <f>(W109+X109)/T109</f>
        <v>0</v>
      </c>
    </row>
    <row r="110" spans="2:56" hidden="1" outlineLevel="4" collapsed="1" x14ac:dyDescent="0.2">
      <c r="B110" s="115" t="s">
        <v>602</v>
      </c>
      <c r="C110" s="114">
        <v>1</v>
      </c>
      <c r="D110" s="113">
        <v>3</v>
      </c>
      <c r="E110" s="109"/>
      <c r="F110" s="112">
        <v>3</v>
      </c>
      <c r="G110" s="111"/>
      <c r="H110" s="109"/>
      <c r="I110" s="107">
        <v>0</v>
      </c>
      <c r="K110" s="112">
        <v>3</v>
      </c>
      <c r="L110" s="111"/>
      <c r="M110" s="111"/>
      <c r="N110" s="109"/>
      <c r="O110" s="108">
        <v>0.2</v>
      </c>
      <c r="P110" s="110">
        <v>0</v>
      </c>
      <c r="Q110" s="109"/>
      <c r="R110" s="110">
        <v>0.2</v>
      </c>
      <c r="S110" s="109"/>
      <c r="T110" s="108">
        <v>0.2</v>
      </c>
      <c r="U110" s="110">
        <v>0.2</v>
      </c>
      <c r="V110" s="109"/>
      <c r="W110" s="108">
        <v>0</v>
      </c>
      <c r="X110" s="108">
        <v>0</v>
      </c>
      <c r="Y110" s="107">
        <v>10600</v>
      </c>
      <c r="Z110" s="107">
        <v>10600</v>
      </c>
      <c r="AA110" s="107">
        <v>0</v>
      </c>
      <c r="AB110" s="107">
        <v>0</v>
      </c>
      <c r="AC110" s="107">
        <v>48</v>
      </c>
      <c r="AD110" s="107">
        <v>34</v>
      </c>
      <c r="AE110" s="107">
        <v>5</v>
      </c>
      <c r="AF110" s="107">
        <v>41</v>
      </c>
      <c r="AG110" s="107">
        <v>0</v>
      </c>
      <c r="AH110" s="107">
        <v>35</v>
      </c>
      <c r="AI110" s="107">
        <v>0</v>
      </c>
      <c r="AJ110" s="107">
        <v>0</v>
      </c>
      <c r="AK110" s="107">
        <v>41</v>
      </c>
      <c r="AL110" s="107">
        <v>0</v>
      </c>
      <c r="AM110" s="107">
        <v>0</v>
      </c>
      <c r="AN110" s="104">
        <v>3.5</v>
      </c>
      <c r="AO110" s="104">
        <v>0</v>
      </c>
      <c r="AP110" s="104">
        <v>3.5</v>
      </c>
      <c r="AQ110" s="104">
        <v>4.0999999999999996</v>
      </c>
      <c r="AR110" s="104">
        <v>0</v>
      </c>
      <c r="AS110" s="104">
        <v>0</v>
      </c>
      <c r="AT110" s="104">
        <v>0</v>
      </c>
      <c r="AU110" s="104">
        <v>4.0999999999999996</v>
      </c>
      <c r="AV110" s="106">
        <v>15281</v>
      </c>
      <c r="AW110" s="105">
        <v>0.85416666666666696</v>
      </c>
      <c r="AX110" s="104">
        <v>41</v>
      </c>
      <c r="AY110" s="107">
        <v>615</v>
      </c>
      <c r="AZ110" s="126">
        <v>20.5</v>
      </c>
      <c r="BA110" s="100">
        <f>U110/T110</f>
        <v>1</v>
      </c>
      <c r="BB110" s="100">
        <f>W110/T110</f>
        <v>0</v>
      </c>
      <c r="BC110" s="100">
        <f>X110/T110</f>
        <v>0</v>
      </c>
      <c r="BD110" s="100">
        <f>(W110+X110)/T110</f>
        <v>0</v>
      </c>
    </row>
    <row r="111" spans="2:56" outlineLevel="1" x14ac:dyDescent="0.2">
      <c r="B111" s="125" t="s">
        <v>641</v>
      </c>
      <c r="C111" s="124">
        <v>19</v>
      </c>
      <c r="D111" s="123">
        <v>41</v>
      </c>
      <c r="E111" s="121"/>
      <c r="F111" s="76">
        <v>27</v>
      </c>
      <c r="G111" s="122"/>
      <c r="H111" s="121"/>
      <c r="I111" s="18">
        <v>30</v>
      </c>
      <c r="K111" s="76">
        <v>57</v>
      </c>
      <c r="L111" s="122"/>
      <c r="M111" s="122"/>
      <c r="N111" s="121"/>
      <c r="O111" s="19">
        <v>1.8</v>
      </c>
      <c r="P111" s="78">
        <v>1.3638999999999999</v>
      </c>
      <c r="Q111" s="121"/>
      <c r="R111" s="78">
        <v>3.1638000000000002</v>
      </c>
      <c r="S111" s="121"/>
      <c r="T111" s="19">
        <v>3.21</v>
      </c>
      <c r="U111" s="78">
        <v>1.2739</v>
      </c>
      <c r="V111" s="121"/>
      <c r="W111" s="19">
        <v>1.1516999999999999</v>
      </c>
      <c r="X111" s="19">
        <v>0.8</v>
      </c>
      <c r="Y111" s="18">
        <v>120213</v>
      </c>
      <c r="Z111" s="18">
        <v>67517</v>
      </c>
      <c r="AA111" s="18">
        <v>31096</v>
      </c>
      <c r="AB111" s="18">
        <v>21600</v>
      </c>
      <c r="AC111" s="18">
        <v>665</v>
      </c>
      <c r="AD111" s="18">
        <v>420</v>
      </c>
      <c r="AE111" s="18">
        <v>50</v>
      </c>
      <c r="AF111" s="18">
        <v>477</v>
      </c>
      <c r="AG111" s="18">
        <v>791.88</v>
      </c>
      <c r="AH111" s="18">
        <v>692</v>
      </c>
      <c r="AI111" s="18">
        <v>709</v>
      </c>
      <c r="AJ111" s="18">
        <v>516</v>
      </c>
      <c r="AK111" s="18">
        <v>477</v>
      </c>
      <c r="AL111" s="18">
        <v>791.88</v>
      </c>
      <c r="AM111" s="18">
        <v>576</v>
      </c>
      <c r="AN111" s="20">
        <v>69.964100000000002</v>
      </c>
      <c r="AO111" s="20">
        <v>0</v>
      </c>
      <c r="AP111" s="20">
        <v>69.964100000000002</v>
      </c>
      <c r="AQ111" s="20">
        <v>47.034999999999997</v>
      </c>
      <c r="AR111" s="20">
        <v>0</v>
      </c>
      <c r="AS111" s="20">
        <v>0</v>
      </c>
      <c r="AT111" s="20">
        <v>0</v>
      </c>
      <c r="AU111" s="20">
        <v>47.03</v>
      </c>
      <c r="AV111" s="21">
        <v>175300</v>
      </c>
      <c r="AW111" s="22">
        <v>0.71729323308270698</v>
      </c>
      <c r="AX111" s="20">
        <v>25.105263157894701</v>
      </c>
      <c r="AY111" s="18">
        <v>439.53271028037381</v>
      </c>
      <c r="AZ111" s="92">
        <v>14.651090342679128</v>
      </c>
      <c r="BA111" s="100">
        <f>U111/T111</f>
        <v>0.39685358255451714</v>
      </c>
      <c r="BB111" s="100">
        <f>W111/T111</f>
        <v>0.35878504672897193</v>
      </c>
      <c r="BC111" s="100">
        <f>X111/T111</f>
        <v>0.24922118380062308</v>
      </c>
      <c r="BD111" s="100">
        <f>(W111+X111)/T111</f>
        <v>0.60800623052959502</v>
      </c>
    </row>
    <row r="112" spans="2:56" outlineLevel="2" x14ac:dyDescent="0.2">
      <c r="B112" s="115" t="s">
        <v>642</v>
      </c>
      <c r="C112" s="120">
        <v>19</v>
      </c>
      <c r="D112" s="119">
        <v>41</v>
      </c>
      <c r="E112" s="117"/>
      <c r="F112" s="81">
        <v>27</v>
      </c>
      <c r="G112" s="118"/>
      <c r="H112" s="117"/>
      <c r="I112" s="25">
        <v>30</v>
      </c>
      <c r="K112" s="81">
        <v>57</v>
      </c>
      <c r="L112" s="118"/>
      <c r="M112" s="118"/>
      <c r="N112" s="117"/>
      <c r="O112" s="26">
        <v>1.8</v>
      </c>
      <c r="P112" s="83">
        <v>1.3638999999999999</v>
      </c>
      <c r="Q112" s="117"/>
      <c r="R112" s="83">
        <v>3.1638000000000002</v>
      </c>
      <c r="S112" s="117"/>
      <c r="T112" s="26">
        <v>3.21</v>
      </c>
      <c r="U112" s="83">
        <v>1.2739</v>
      </c>
      <c r="V112" s="117"/>
      <c r="W112" s="26">
        <v>1.1516999999999999</v>
      </c>
      <c r="X112" s="26">
        <v>0.8</v>
      </c>
      <c r="Y112" s="25">
        <v>120213</v>
      </c>
      <c r="Z112" s="25">
        <v>67517</v>
      </c>
      <c r="AA112" s="25">
        <v>31096</v>
      </c>
      <c r="AB112" s="25">
        <v>21600</v>
      </c>
      <c r="AC112" s="25">
        <v>665</v>
      </c>
      <c r="AD112" s="25">
        <v>420</v>
      </c>
      <c r="AE112" s="25">
        <v>50</v>
      </c>
      <c r="AF112" s="25">
        <v>477</v>
      </c>
      <c r="AG112" s="25">
        <v>791.88</v>
      </c>
      <c r="AH112" s="25">
        <v>692</v>
      </c>
      <c r="AI112" s="25">
        <v>709</v>
      </c>
      <c r="AJ112" s="25">
        <v>516</v>
      </c>
      <c r="AK112" s="25">
        <v>477</v>
      </c>
      <c r="AL112" s="25">
        <v>791.88</v>
      </c>
      <c r="AM112" s="25">
        <v>576</v>
      </c>
      <c r="AN112" s="27">
        <v>69.964100000000002</v>
      </c>
      <c r="AO112" s="27">
        <v>0</v>
      </c>
      <c r="AP112" s="27">
        <v>69.964100000000002</v>
      </c>
      <c r="AQ112" s="27">
        <v>47.034999999999997</v>
      </c>
      <c r="AR112" s="27">
        <v>0</v>
      </c>
      <c r="AS112" s="27">
        <v>0</v>
      </c>
      <c r="AT112" s="27">
        <v>0</v>
      </c>
      <c r="AU112" s="27">
        <v>47.03</v>
      </c>
      <c r="AV112" s="28">
        <v>175300</v>
      </c>
      <c r="AW112" s="29">
        <v>0.71729323308270698</v>
      </c>
      <c r="AX112" s="27">
        <v>25.105263157894701</v>
      </c>
      <c r="AY112" s="25">
        <v>439.53271028037381</v>
      </c>
      <c r="AZ112" s="93">
        <v>14.651090342679128</v>
      </c>
      <c r="BA112" s="100">
        <f>U112/T112</f>
        <v>0.39685358255451714</v>
      </c>
      <c r="BB112" s="100">
        <f>W112/T112</f>
        <v>0.35878504672897193</v>
      </c>
      <c r="BC112" s="100">
        <f>X112/T112</f>
        <v>0.24922118380062308</v>
      </c>
      <c r="BD112" s="100">
        <f>(W112+X112)/T112</f>
        <v>0.60800623052959502</v>
      </c>
    </row>
    <row r="113" spans="2:56" outlineLevel="3" collapsed="1" x14ac:dyDescent="0.2">
      <c r="B113" s="115" t="s">
        <v>686</v>
      </c>
      <c r="C113" s="120">
        <v>8</v>
      </c>
      <c r="D113" s="119">
        <v>12</v>
      </c>
      <c r="E113" s="117"/>
      <c r="F113" s="81">
        <v>0</v>
      </c>
      <c r="G113" s="118"/>
      <c r="H113" s="117"/>
      <c r="I113" s="25">
        <v>24</v>
      </c>
      <c r="K113" s="81">
        <v>24</v>
      </c>
      <c r="L113" s="118"/>
      <c r="M113" s="118"/>
      <c r="N113" s="117"/>
      <c r="O113" s="26">
        <v>0</v>
      </c>
      <c r="P113" s="83">
        <v>1.0911999999999999</v>
      </c>
      <c r="Q113" s="117"/>
      <c r="R113" s="83">
        <v>1.0911999999999999</v>
      </c>
      <c r="S113" s="117"/>
      <c r="T113" s="26">
        <v>1.1299999999999999</v>
      </c>
      <c r="U113" s="83">
        <v>0.42599999999999999</v>
      </c>
      <c r="V113" s="117"/>
      <c r="W113" s="26">
        <v>0.71409999999999996</v>
      </c>
      <c r="X113" s="26">
        <v>0</v>
      </c>
      <c r="Y113" s="25">
        <v>41859</v>
      </c>
      <c r="Z113" s="25">
        <v>22578</v>
      </c>
      <c r="AA113" s="25">
        <v>19281</v>
      </c>
      <c r="AB113" s="25">
        <v>0</v>
      </c>
      <c r="AC113" s="25">
        <v>310</v>
      </c>
      <c r="AD113" s="25">
        <v>150</v>
      </c>
      <c r="AE113" s="25">
        <v>0</v>
      </c>
      <c r="AF113" s="25">
        <v>174</v>
      </c>
      <c r="AG113" s="25">
        <v>0</v>
      </c>
      <c r="AH113" s="25">
        <v>420</v>
      </c>
      <c r="AI113" s="25">
        <v>0</v>
      </c>
      <c r="AJ113" s="25">
        <v>0</v>
      </c>
      <c r="AK113" s="25">
        <v>174</v>
      </c>
      <c r="AL113" s="25">
        <v>0</v>
      </c>
      <c r="AM113" s="25">
        <v>0</v>
      </c>
      <c r="AN113" s="27">
        <v>44.800199999999997</v>
      </c>
      <c r="AO113" s="27">
        <v>0</v>
      </c>
      <c r="AP113" s="27">
        <v>44.800199999999997</v>
      </c>
      <c r="AQ113" s="27">
        <v>18.560099999999998</v>
      </c>
      <c r="AR113" s="27">
        <v>0</v>
      </c>
      <c r="AS113" s="27">
        <v>0</v>
      </c>
      <c r="AT113" s="27">
        <v>0</v>
      </c>
      <c r="AU113" s="27">
        <v>18.559999999999999</v>
      </c>
      <c r="AV113" s="28">
        <v>69175</v>
      </c>
      <c r="AW113" s="29">
        <v>0.56129032258064504</v>
      </c>
      <c r="AX113" s="27">
        <v>21.75</v>
      </c>
      <c r="AY113" s="25">
        <v>492.74336283185841</v>
      </c>
      <c r="AZ113" s="93">
        <v>16.424778761061948</v>
      </c>
      <c r="BA113" s="100">
        <f>U113/T113</f>
        <v>0.37699115044247788</v>
      </c>
      <c r="BB113" s="100">
        <f>W113/T113</f>
        <v>0.6319469026548673</v>
      </c>
      <c r="BC113" s="100">
        <f>X113/T113</f>
        <v>0</v>
      </c>
      <c r="BD113" s="100">
        <f>(W113+X113)/T113</f>
        <v>0.6319469026548673</v>
      </c>
    </row>
    <row r="114" spans="2:56" hidden="1" outlineLevel="4" collapsed="1" x14ac:dyDescent="0.2">
      <c r="B114" s="115" t="s">
        <v>689</v>
      </c>
      <c r="C114" s="114">
        <v>1</v>
      </c>
      <c r="D114" s="113">
        <v>1.5</v>
      </c>
      <c r="E114" s="109"/>
      <c r="F114" s="112">
        <v>0</v>
      </c>
      <c r="G114" s="111"/>
      <c r="H114" s="109"/>
      <c r="I114" s="107">
        <v>3</v>
      </c>
      <c r="K114" s="112">
        <v>3</v>
      </c>
      <c r="L114" s="111"/>
      <c r="M114" s="111"/>
      <c r="N114" s="109"/>
      <c r="O114" s="108">
        <v>0</v>
      </c>
      <c r="P114" s="110">
        <v>0.13639999999999999</v>
      </c>
      <c r="Q114" s="109"/>
      <c r="R114" s="110">
        <v>0.13639999999999999</v>
      </c>
      <c r="S114" s="109"/>
      <c r="T114" s="108">
        <v>0.15</v>
      </c>
      <c r="U114" s="110">
        <v>0.14199999999999999</v>
      </c>
      <c r="V114" s="109"/>
      <c r="W114" s="108">
        <v>4.1000000000000003E-3</v>
      </c>
      <c r="X114" s="108">
        <v>0</v>
      </c>
      <c r="Y114" s="107">
        <v>7637</v>
      </c>
      <c r="Z114" s="107">
        <v>7526</v>
      </c>
      <c r="AA114" s="107">
        <v>111</v>
      </c>
      <c r="AB114" s="107">
        <v>0</v>
      </c>
      <c r="AC114" s="107">
        <v>35</v>
      </c>
      <c r="AD114" s="107">
        <v>16</v>
      </c>
      <c r="AE114" s="107">
        <v>0</v>
      </c>
      <c r="AF114" s="107">
        <v>21</v>
      </c>
      <c r="AG114" s="107">
        <v>0</v>
      </c>
      <c r="AH114" s="107">
        <v>30</v>
      </c>
      <c r="AI114" s="107">
        <v>0</v>
      </c>
      <c r="AJ114" s="107">
        <v>0</v>
      </c>
      <c r="AK114" s="107">
        <v>21</v>
      </c>
      <c r="AL114" s="107">
        <v>0</v>
      </c>
      <c r="AM114" s="107">
        <v>0</v>
      </c>
      <c r="AN114" s="104">
        <v>3.2</v>
      </c>
      <c r="AO114" s="104">
        <v>0</v>
      </c>
      <c r="AP114" s="104">
        <v>3.2</v>
      </c>
      <c r="AQ114" s="104">
        <v>2.2400000000000002</v>
      </c>
      <c r="AR114" s="104">
        <v>0</v>
      </c>
      <c r="AS114" s="104">
        <v>0</v>
      </c>
      <c r="AT114" s="104">
        <v>0</v>
      </c>
      <c r="AU114" s="104">
        <v>2.2400000000000002</v>
      </c>
      <c r="AV114" s="106">
        <v>8349</v>
      </c>
      <c r="AW114" s="105">
        <v>0.6</v>
      </c>
      <c r="AX114" s="104">
        <v>21</v>
      </c>
      <c r="AY114" s="107">
        <v>448</v>
      </c>
      <c r="AZ114" s="126">
        <v>14.933333333333334</v>
      </c>
      <c r="BA114" s="100">
        <f>U114/T114</f>
        <v>0.94666666666666666</v>
      </c>
      <c r="BB114" s="100">
        <f>W114/T114</f>
        <v>2.7333333333333338E-2</v>
      </c>
      <c r="BC114" s="100">
        <f>X114/T114</f>
        <v>0</v>
      </c>
      <c r="BD114" s="100">
        <f>(W114+X114)/T114</f>
        <v>2.7333333333333338E-2</v>
      </c>
    </row>
    <row r="115" spans="2:56" hidden="1" outlineLevel="4" collapsed="1" x14ac:dyDescent="0.2">
      <c r="B115" s="115" t="s">
        <v>691</v>
      </c>
      <c r="C115" s="114">
        <v>1</v>
      </c>
      <c r="D115" s="113">
        <v>1.5</v>
      </c>
      <c r="E115" s="109"/>
      <c r="F115" s="112">
        <v>0</v>
      </c>
      <c r="G115" s="111"/>
      <c r="H115" s="109"/>
      <c r="I115" s="107">
        <v>3</v>
      </c>
      <c r="K115" s="112">
        <v>3</v>
      </c>
      <c r="L115" s="111"/>
      <c r="M115" s="111"/>
      <c r="N115" s="109"/>
      <c r="O115" s="108">
        <v>0</v>
      </c>
      <c r="P115" s="110">
        <v>0.13639999999999999</v>
      </c>
      <c r="Q115" s="109"/>
      <c r="R115" s="110">
        <v>0.13639999999999999</v>
      </c>
      <c r="S115" s="109"/>
      <c r="T115" s="108">
        <v>0.14000000000000001</v>
      </c>
      <c r="U115" s="110">
        <v>0</v>
      </c>
      <c r="V115" s="109"/>
      <c r="W115" s="108">
        <v>0.14199999999999999</v>
      </c>
      <c r="X115" s="108">
        <v>0</v>
      </c>
      <c r="Y115" s="107">
        <v>3834</v>
      </c>
      <c r="Z115" s="107">
        <v>0</v>
      </c>
      <c r="AA115" s="107">
        <v>3834</v>
      </c>
      <c r="AB115" s="107">
        <v>0</v>
      </c>
      <c r="AC115" s="107">
        <v>40</v>
      </c>
      <c r="AD115" s="107">
        <v>16</v>
      </c>
      <c r="AE115" s="107">
        <v>0</v>
      </c>
      <c r="AF115" s="107">
        <v>19</v>
      </c>
      <c r="AG115" s="107">
        <v>0</v>
      </c>
      <c r="AH115" s="107">
        <v>23</v>
      </c>
      <c r="AI115" s="107">
        <v>0</v>
      </c>
      <c r="AJ115" s="107">
        <v>0</v>
      </c>
      <c r="AK115" s="107">
        <v>19</v>
      </c>
      <c r="AL115" s="107">
        <v>0</v>
      </c>
      <c r="AM115" s="107">
        <v>0</v>
      </c>
      <c r="AN115" s="104">
        <v>2.4533</v>
      </c>
      <c r="AO115" s="104">
        <v>0</v>
      </c>
      <c r="AP115" s="104">
        <v>2.4533</v>
      </c>
      <c r="AQ115" s="104">
        <v>2.0266999999999999</v>
      </c>
      <c r="AR115" s="104">
        <v>0</v>
      </c>
      <c r="AS115" s="104">
        <v>0</v>
      </c>
      <c r="AT115" s="104">
        <v>0</v>
      </c>
      <c r="AU115" s="104">
        <v>2.0299999999999998</v>
      </c>
      <c r="AV115" s="106">
        <v>7554</v>
      </c>
      <c r="AW115" s="105">
        <v>0.47499999999999998</v>
      </c>
      <c r="AX115" s="104">
        <v>19</v>
      </c>
      <c r="AY115" s="107">
        <v>435</v>
      </c>
      <c r="AZ115" s="126">
        <v>14.5</v>
      </c>
      <c r="BA115" s="100">
        <f>U115/T115</f>
        <v>0</v>
      </c>
      <c r="BB115" s="100">
        <f>W115/T115</f>
        <v>1.014285714285714</v>
      </c>
      <c r="BC115" s="100">
        <f>X115/T115</f>
        <v>0</v>
      </c>
      <c r="BD115" s="100">
        <f>(W115+X115)/T115</f>
        <v>1.014285714285714</v>
      </c>
    </row>
    <row r="116" spans="2:56" hidden="1" outlineLevel="4" collapsed="1" x14ac:dyDescent="0.2">
      <c r="B116" s="115" t="s">
        <v>692</v>
      </c>
      <c r="C116" s="114">
        <v>1</v>
      </c>
      <c r="D116" s="113">
        <v>1.5</v>
      </c>
      <c r="E116" s="109"/>
      <c r="F116" s="112">
        <v>0</v>
      </c>
      <c r="G116" s="111"/>
      <c r="H116" s="109"/>
      <c r="I116" s="107">
        <v>3</v>
      </c>
      <c r="K116" s="112">
        <v>3</v>
      </c>
      <c r="L116" s="111"/>
      <c r="M116" s="111"/>
      <c r="N116" s="109"/>
      <c r="O116" s="108">
        <v>0</v>
      </c>
      <c r="P116" s="110">
        <v>0.13639999999999999</v>
      </c>
      <c r="Q116" s="109"/>
      <c r="R116" s="110">
        <v>0.13639999999999999</v>
      </c>
      <c r="S116" s="109"/>
      <c r="T116" s="108">
        <v>0.14000000000000001</v>
      </c>
      <c r="U116" s="110">
        <v>0</v>
      </c>
      <c r="V116" s="109"/>
      <c r="W116" s="108">
        <v>0.14199999999999999</v>
      </c>
      <c r="X116" s="108">
        <v>0</v>
      </c>
      <c r="Y116" s="107">
        <v>3834</v>
      </c>
      <c r="Z116" s="107">
        <v>0</v>
      </c>
      <c r="AA116" s="107">
        <v>3834</v>
      </c>
      <c r="AB116" s="107">
        <v>0</v>
      </c>
      <c r="AC116" s="107">
        <v>40</v>
      </c>
      <c r="AD116" s="107">
        <v>19</v>
      </c>
      <c r="AE116" s="107">
        <v>0</v>
      </c>
      <c r="AF116" s="107">
        <v>22</v>
      </c>
      <c r="AG116" s="107">
        <v>0</v>
      </c>
      <c r="AH116" s="107">
        <v>67</v>
      </c>
      <c r="AI116" s="107">
        <v>0</v>
      </c>
      <c r="AJ116" s="107">
        <v>0</v>
      </c>
      <c r="AK116" s="107">
        <v>22</v>
      </c>
      <c r="AL116" s="107">
        <v>0</v>
      </c>
      <c r="AM116" s="107">
        <v>0</v>
      </c>
      <c r="AN116" s="104">
        <v>7.1467000000000001</v>
      </c>
      <c r="AO116" s="104">
        <v>0</v>
      </c>
      <c r="AP116" s="104">
        <v>7.1467000000000001</v>
      </c>
      <c r="AQ116" s="104">
        <v>2.3466</v>
      </c>
      <c r="AR116" s="104">
        <v>0</v>
      </c>
      <c r="AS116" s="104">
        <v>0</v>
      </c>
      <c r="AT116" s="104">
        <v>0</v>
      </c>
      <c r="AU116" s="104">
        <v>2.35</v>
      </c>
      <c r="AV116" s="106">
        <v>8746</v>
      </c>
      <c r="AW116" s="105">
        <v>0.55000000000000004</v>
      </c>
      <c r="AX116" s="104">
        <v>22</v>
      </c>
      <c r="AY116" s="107">
        <v>503.57142857142856</v>
      </c>
      <c r="AZ116" s="126">
        <v>16.785714285714285</v>
      </c>
      <c r="BA116" s="100">
        <f>U116/T116</f>
        <v>0</v>
      </c>
      <c r="BB116" s="100">
        <f>W116/T116</f>
        <v>1.014285714285714</v>
      </c>
      <c r="BC116" s="100">
        <f>X116/T116</f>
        <v>0</v>
      </c>
      <c r="BD116" s="100">
        <f>(W116+X116)/T116</f>
        <v>1.014285714285714</v>
      </c>
    </row>
    <row r="117" spans="2:56" hidden="1" outlineLevel="4" collapsed="1" x14ac:dyDescent="0.2">
      <c r="B117" s="115" t="s">
        <v>697</v>
      </c>
      <c r="C117" s="114">
        <v>1</v>
      </c>
      <c r="D117" s="113">
        <v>1.5</v>
      </c>
      <c r="E117" s="109"/>
      <c r="F117" s="112">
        <v>0</v>
      </c>
      <c r="G117" s="111"/>
      <c r="H117" s="109"/>
      <c r="I117" s="107">
        <v>3</v>
      </c>
      <c r="K117" s="112">
        <v>3</v>
      </c>
      <c r="L117" s="111"/>
      <c r="M117" s="111"/>
      <c r="N117" s="109"/>
      <c r="O117" s="108">
        <v>0</v>
      </c>
      <c r="P117" s="110">
        <v>0.13639999999999999</v>
      </c>
      <c r="Q117" s="109"/>
      <c r="R117" s="110">
        <v>0.13639999999999999</v>
      </c>
      <c r="S117" s="109"/>
      <c r="T117" s="108">
        <v>0.14000000000000001</v>
      </c>
      <c r="U117" s="110">
        <v>0</v>
      </c>
      <c r="V117" s="109"/>
      <c r="W117" s="108">
        <v>0.14199999999999999</v>
      </c>
      <c r="X117" s="108">
        <v>0</v>
      </c>
      <c r="Y117" s="107">
        <v>3834</v>
      </c>
      <c r="Z117" s="107">
        <v>0</v>
      </c>
      <c r="AA117" s="107">
        <v>3834</v>
      </c>
      <c r="AB117" s="107">
        <v>0</v>
      </c>
      <c r="AC117" s="107">
        <v>40</v>
      </c>
      <c r="AD117" s="107">
        <v>14</v>
      </c>
      <c r="AE117" s="107">
        <v>0</v>
      </c>
      <c r="AF117" s="107">
        <v>14</v>
      </c>
      <c r="AG117" s="107">
        <v>0</v>
      </c>
      <c r="AH117" s="107">
        <v>55</v>
      </c>
      <c r="AI117" s="107">
        <v>0</v>
      </c>
      <c r="AJ117" s="107">
        <v>0</v>
      </c>
      <c r="AK117" s="107">
        <v>14</v>
      </c>
      <c r="AL117" s="107">
        <v>0</v>
      </c>
      <c r="AM117" s="107">
        <v>0</v>
      </c>
      <c r="AN117" s="104">
        <v>5.8666999999999998</v>
      </c>
      <c r="AO117" s="104">
        <v>0</v>
      </c>
      <c r="AP117" s="104">
        <v>5.8666999999999998</v>
      </c>
      <c r="AQ117" s="104">
        <v>1.4934000000000001</v>
      </c>
      <c r="AR117" s="104">
        <v>0</v>
      </c>
      <c r="AS117" s="104">
        <v>0</v>
      </c>
      <c r="AT117" s="104">
        <v>0</v>
      </c>
      <c r="AU117" s="104">
        <v>1.49</v>
      </c>
      <c r="AV117" s="106">
        <v>5566</v>
      </c>
      <c r="AW117" s="105">
        <v>0.35</v>
      </c>
      <c r="AX117" s="104">
        <v>14</v>
      </c>
      <c r="AY117" s="107">
        <v>319.28571428571428</v>
      </c>
      <c r="AZ117" s="126">
        <v>10.642857142857142</v>
      </c>
      <c r="BA117" s="100">
        <f>U117/T117</f>
        <v>0</v>
      </c>
      <c r="BB117" s="100">
        <f>W117/T117</f>
        <v>1.014285714285714</v>
      </c>
      <c r="BC117" s="100">
        <f>X117/T117</f>
        <v>0</v>
      </c>
      <c r="BD117" s="100">
        <f>(W117+X117)/T117</f>
        <v>1.014285714285714</v>
      </c>
    </row>
    <row r="118" spans="2:56" hidden="1" outlineLevel="4" collapsed="1" x14ac:dyDescent="0.2">
      <c r="B118" s="115" t="s">
        <v>700</v>
      </c>
      <c r="C118" s="114">
        <v>3</v>
      </c>
      <c r="D118" s="113">
        <v>4.5</v>
      </c>
      <c r="E118" s="109"/>
      <c r="F118" s="112">
        <v>0</v>
      </c>
      <c r="G118" s="111"/>
      <c r="H118" s="109"/>
      <c r="I118" s="107">
        <v>9</v>
      </c>
      <c r="K118" s="112">
        <v>9</v>
      </c>
      <c r="L118" s="111"/>
      <c r="M118" s="111"/>
      <c r="N118" s="109"/>
      <c r="O118" s="108">
        <v>0</v>
      </c>
      <c r="P118" s="110">
        <v>0.40920000000000001</v>
      </c>
      <c r="Q118" s="109"/>
      <c r="R118" s="110">
        <v>0.40920000000000001</v>
      </c>
      <c r="S118" s="109"/>
      <c r="T118" s="108">
        <v>0.42</v>
      </c>
      <c r="U118" s="110">
        <v>0.28399999999999997</v>
      </c>
      <c r="V118" s="109"/>
      <c r="W118" s="108">
        <v>0.14199999999999999</v>
      </c>
      <c r="X118" s="108">
        <v>0</v>
      </c>
      <c r="Y118" s="107">
        <v>18886</v>
      </c>
      <c r="Z118" s="107">
        <v>15052</v>
      </c>
      <c r="AA118" s="107">
        <v>3834</v>
      </c>
      <c r="AB118" s="107">
        <v>0</v>
      </c>
      <c r="AC118" s="107">
        <v>120</v>
      </c>
      <c r="AD118" s="107">
        <v>63</v>
      </c>
      <c r="AE118" s="107">
        <v>0</v>
      </c>
      <c r="AF118" s="107">
        <v>75</v>
      </c>
      <c r="AG118" s="107">
        <v>0</v>
      </c>
      <c r="AH118" s="107">
        <v>186</v>
      </c>
      <c r="AI118" s="107">
        <v>0</v>
      </c>
      <c r="AJ118" s="107">
        <v>0</v>
      </c>
      <c r="AK118" s="107">
        <v>75</v>
      </c>
      <c r="AL118" s="107">
        <v>0</v>
      </c>
      <c r="AM118" s="107">
        <v>0</v>
      </c>
      <c r="AN118" s="104">
        <v>19.840199999999999</v>
      </c>
      <c r="AO118" s="104">
        <v>0</v>
      </c>
      <c r="AP118" s="104">
        <v>19.840199999999999</v>
      </c>
      <c r="AQ118" s="104">
        <v>8</v>
      </c>
      <c r="AR118" s="104">
        <v>0</v>
      </c>
      <c r="AS118" s="104">
        <v>0</v>
      </c>
      <c r="AT118" s="104">
        <v>0</v>
      </c>
      <c r="AU118" s="104">
        <v>8</v>
      </c>
      <c r="AV118" s="106">
        <v>29815</v>
      </c>
      <c r="AW118" s="105">
        <v>0.625</v>
      </c>
      <c r="AX118" s="104">
        <v>25</v>
      </c>
      <c r="AY118" s="107">
        <v>571.42857142857144</v>
      </c>
      <c r="AZ118" s="126">
        <v>19.047619047619047</v>
      </c>
      <c r="BA118" s="100">
        <f>U118/T118</f>
        <v>0.67619047619047612</v>
      </c>
      <c r="BB118" s="100">
        <f>W118/T118</f>
        <v>0.33809523809523806</v>
      </c>
      <c r="BC118" s="100">
        <f>X118/T118</f>
        <v>0</v>
      </c>
      <c r="BD118" s="100">
        <f>(W118+X118)/T118</f>
        <v>0.33809523809523806</v>
      </c>
    </row>
    <row r="119" spans="2:56" hidden="1" outlineLevel="4" collapsed="1" x14ac:dyDescent="0.2">
      <c r="B119" s="115" t="s">
        <v>702</v>
      </c>
      <c r="C119" s="114">
        <v>1</v>
      </c>
      <c r="D119" s="113">
        <v>1.5</v>
      </c>
      <c r="E119" s="109"/>
      <c r="F119" s="112">
        <v>0</v>
      </c>
      <c r="G119" s="111"/>
      <c r="H119" s="109"/>
      <c r="I119" s="107">
        <v>3</v>
      </c>
      <c r="K119" s="112">
        <v>3</v>
      </c>
      <c r="L119" s="111"/>
      <c r="M119" s="111"/>
      <c r="N119" s="109"/>
      <c r="O119" s="108">
        <v>0</v>
      </c>
      <c r="P119" s="110">
        <v>0.13639999999999999</v>
      </c>
      <c r="Q119" s="109"/>
      <c r="R119" s="110">
        <v>0.13639999999999999</v>
      </c>
      <c r="S119" s="109"/>
      <c r="T119" s="108">
        <v>0.14000000000000001</v>
      </c>
      <c r="U119" s="110">
        <v>0</v>
      </c>
      <c r="V119" s="109"/>
      <c r="W119" s="108">
        <v>0.14199999999999999</v>
      </c>
      <c r="X119" s="108">
        <v>0</v>
      </c>
      <c r="Y119" s="107">
        <v>3834</v>
      </c>
      <c r="Z119" s="107">
        <v>0</v>
      </c>
      <c r="AA119" s="107">
        <v>3834</v>
      </c>
      <c r="AB119" s="107">
        <v>0</v>
      </c>
      <c r="AC119" s="107">
        <v>35</v>
      </c>
      <c r="AD119" s="107">
        <v>22</v>
      </c>
      <c r="AE119" s="107">
        <v>0</v>
      </c>
      <c r="AF119" s="107">
        <v>23</v>
      </c>
      <c r="AG119" s="107">
        <v>0</v>
      </c>
      <c r="AH119" s="107">
        <v>59</v>
      </c>
      <c r="AI119" s="107">
        <v>0</v>
      </c>
      <c r="AJ119" s="107">
        <v>0</v>
      </c>
      <c r="AK119" s="107">
        <v>23</v>
      </c>
      <c r="AL119" s="107">
        <v>0</v>
      </c>
      <c r="AM119" s="107">
        <v>0</v>
      </c>
      <c r="AN119" s="104">
        <v>6.2933000000000003</v>
      </c>
      <c r="AO119" s="104">
        <v>0</v>
      </c>
      <c r="AP119" s="104">
        <v>6.2933000000000003</v>
      </c>
      <c r="AQ119" s="104">
        <v>2.4533999999999998</v>
      </c>
      <c r="AR119" s="104">
        <v>0</v>
      </c>
      <c r="AS119" s="104">
        <v>0</v>
      </c>
      <c r="AT119" s="104">
        <v>0</v>
      </c>
      <c r="AU119" s="104">
        <v>2.4500000000000002</v>
      </c>
      <c r="AV119" s="106">
        <v>9145</v>
      </c>
      <c r="AW119" s="105">
        <v>0.65714285714285703</v>
      </c>
      <c r="AX119" s="104">
        <v>23</v>
      </c>
      <c r="AY119" s="107">
        <v>525</v>
      </c>
      <c r="AZ119" s="126">
        <v>17.5</v>
      </c>
      <c r="BA119" s="100">
        <f>U119/T119</f>
        <v>0</v>
      </c>
      <c r="BB119" s="100">
        <f>W119/T119</f>
        <v>1.014285714285714</v>
      </c>
      <c r="BC119" s="100">
        <f>X119/T119</f>
        <v>0</v>
      </c>
      <c r="BD119" s="100">
        <f>(W119+X119)/T119</f>
        <v>1.014285714285714</v>
      </c>
    </row>
    <row r="120" spans="2:56" outlineLevel="3" collapsed="1" x14ac:dyDescent="0.2">
      <c r="B120" s="115" t="s">
        <v>706</v>
      </c>
      <c r="C120" s="120">
        <v>11</v>
      </c>
      <c r="D120" s="119">
        <v>29</v>
      </c>
      <c r="E120" s="117"/>
      <c r="F120" s="81">
        <v>27</v>
      </c>
      <c r="G120" s="118"/>
      <c r="H120" s="117"/>
      <c r="I120" s="25">
        <v>6</v>
      </c>
      <c r="K120" s="81">
        <v>33</v>
      </c>
      <c r="L120" s="118"/>
      <c r="M120" s="118"/>
      <c r="N120" s="117"/>
      <c r="O120" s="26">
        <v>1.8</v>
      </c>
      <c r="P120" s="83">
        <v>0.2727</v>
      </c>
      <c r="Q120" s="117"/>
      <c r="R120" s="83">
        <v>2.0726</v>
      </c>
      <c r="S120" s="117"/>
      <c r="T120" s="26">
        <v>2.08</v>
      </c>
      <c r="U120" s="83">
        <v>0.84789999999999999</v>
      </c>
      <c r="V120" s="117"/>
      <c r="W120" s="26">
        <v>0.43759999999999999</v>
      </c>
      <c r="X120" s="26">
        <v>0.8</v>
      </c>
      <c r="Y120" s="25">
        <v>78354</v>
      </c>
      <c r="Z120" s="25">
        <v>44939</v>
      </c>
      <c r="AA120" s="25">
        <v>11815</v>
      </c>
      <c r="AB120" s="25">
        <v>21600</v>
      </c>
      <c r="AC120" s="25">
        <v>355</v>
      </c>
      <c r="AD120" s="25">
        <v>270</v>
      </c>
      <c r="AE120" s="25">
        <v>50</v>
      </c>
      <c r="AF120" s="25">
        <v>303</v>
      </c>
      <c r="AG120" s="25">
        <v>791.88</v>
      </c>
      <c r="AH120" s="25">
        <v>272</v>
      </c>
      <c r="AI120" s="25">
        <v>709</v>
      </c>
      <c r="AJ120" s="25">
        <v>516</v>
      </c>
      <c r="AK120" s="25">
        <v>303</v>
      </c>
      <c r="AL120" s="25">
        <v>791.88</v>
      </c>
      <c r="AM120" s="25">
        <v>576</v>
      </c>
      <c r="AN120" s="27">
        <v>25.163900000000002</v>
      </c>
      <c r="AO120" s="27">
        <v>0</v>
      </c>
      <c r="AP120" s="27">
        <v>25.163900000000002</v>
      </c>
      <c r="AQ120" s="27">
        <v>28.474900000000002</v>
      </c>
      <c r="AR120" s="27">
        <v>0</v>
      </c>
      <c r="AS120" s="27">
        <v>0</v>
      </c>
      <c r="AT120" s="27">
        <v>0</v>
      </c>
      <c r="AU120" s="27">
        <v>28.47</v>
      </c>
      <c r="AV120" s="28">
        <v>106125</v>
      </c>
      <c r="AW120" s="29">
        <v>0.85352112676056302</v>
      </c>
      <c r="AX120" s="27">
        <v>27.545454545454501</v>
      </c>
      <c r="AY120" s="25">
        <v>410.625</v>
      </c>
      <c r="AZ120" s="93">
        <v>13.6875</v>
      </c>
      <c r="BA120" s="100">
        <f>U120/T120</f>
        <v>0.40764423076923073</v>
      </c>
      <c r="BB120" s="100">
        <f>W120/T120</f>
        <v>0.21038461538461536</v>
      </c>
      <c r="BC120" s="100">
        <f>X120/T120</f>
        <v>0.38461538461538464</v>
      </c>
      <c r="BD120" s="100">
        <f>(W120+X120)/T120</f>
        <v>0.59499999999999997</v>
      </c>
    </row>
    <row r="121" spans="2:56" hidden="1" outlineLevel="4" collapsed="1" x14ac:dyDescent="0.2">
      <c r="B121" s="115" t="s">
        <v>707</v>
      </c>
      <c r="C121" s="114">
        <v>2</v>
      </c>
      <c r="D121" s="113">
        <v>6</v>
      </c>
      <c r="E121" s="109"/>
      <c r="F121" s="112">
        <v>6</v>
      </c>
      <c r="G121" s="111"/>
      <c r="H121" s="109"/>
      <c r="I121" s="107">
        <v>0</v>
      </c>
      <c r="K121" s="112">
        <v>6</v>
      </c>
      <c r="L121" s="111"/>
      <c r="M121" s="111"/>
      <c r="N121" s="109"/>
      <c r="O121" s="108">
        <v>0.4</v>
      </c>
      <c r="P121" s="110">
        <v>0</v>
      </c>
      <c r="Q121" s="109"/>
      <c r="R121" s="110">
        <v>0.4</v>
      </c>
      <c r="S121" s="109"/>
      <c r="T121" s="108">
        <v>0.4</v>
      </c>
      <c r="U121" s="110">
        <v>0.2</v>
      </c>
      <c r="V121" s="109"/>
      <c r="W121" s="108">
        <v>0</v>
      </c>
      <c r="X121" s="108">
        <v>0.2</v>
      </c>
      <c r="Y121" s="107">
        <v>16000</v>
      </c>
      <c r="Z121" s="107">
        <v>10600</v>
      </c>
      <c r="AA121" s="107">
        <v>0</v>
      </c>
      <c r="AB121" s="107">
        <v>5400</v>
      </c>
      <c r="AC121" s="107">
        <v>70</v>
      </c>
      <c r="AD121" s="107">
        <v>55</v>
      </c>
      <c r="AE121" s="107">
        <v>10</v>
      </c>
      <c r="AF121" s="107">
        <v>68</v>
      </c>
      <c r="AG121" s="107">
        <v>0</v>
      </c>
      <c r="AH121" s="107">
        <v>60</v>
      </c>
      <c r="AI121" s="107">
        <v>0</v>
      </c>
      <c r="AJ121" s="107">
        <v>180</v>
      </c>
      <c r="AK121" s="107">
        <v>68</v>
      </c>
      <c r="AL121" s="107">
        <v>0</v>
      </c>
      <c r="AM121" s="107">
        <v>204</v>
      </c>
      <c r="AN121" s="104">
        <v>6</v>
      </c>
      <c r="AO121" s="104">
        <v>0</v>
      </c>
      <c r="AP121" s="104">
        <v>6</v>
      </c>
      <c r="AQ121" s="104">
        <v>6.8</v>
      </c>
      <c r="AR121" s="104">
        <v>0</v>
      </c>
      <c r="AS121" s="104">
        <v>0</v>
      </c>
      <c r="AT121" s="104">
        <v>0</v>
      </c>
      <c r="AU121" s="104">
        <v>6.8</v>
      </c>
      <c r="AV121" s="106">
        <v>25344</v>
      </c>
      <c r="AW121" s="105">
        <v>0.97142857142857097</v>
      </c>
      <c r="AX121" s="104">
        <v>34</v>
      </c>
      <c r="AY121" s="107">
        <v>510</v>
      </c>
      <c r="AZ121" s="126">
        <v>17</v>
      </c>
      <c r="BA121" s="100">
        <f>U121/T121</f>
        <v>0.5</v>
      </c>
      <c r="BB121" s="100">
        <f>W121/T121</f>
        <v>0</v>
      </c>
      <c r="BC121" s="100">
        <f>X121/T121</f>
        <v>0.5</v>
      </c>
      <c r="BD121" s="100">
        <f>(W121+X121)/T121</f>
        <v>0.5</v>
      </c>
    </row>
    <row r="122" spans="2:56" hidden="1" outlineLevel="4" collapsed="1" x14ac:dyDescent="0.2">
      <c r="B122" s="115" t="s">
        <v>715</v>
      </c>
      <c r="C122" s="114">
        <v>1</v>
      </c>
      <c r="D122" s="113">
        <v>1.5</v>
      </c>
      <c r="E122" s="109"/>
      <c r="F122" s="112">
        <v>0</v>
      </c>
      <c r="G122" s="111"/>
      <c r="H122" s="109"/>
      <c r="I122" s="107">
        <v>4.5</v>
      </c>
      <c r="K122" s="112">
        <v>4.5</v>
      </c>
      <c r="L122" s="111"/>
      <c r="M122" s="111"/>
      <c r="N122" s="109"/>
      <c r="O122" s="108">
        <v>0</v>
      </c>
      <c r="P122" s="110">
        <v>0.20449999999999999</v>
      </c>
      <c r="Q122" s="109"/>
      <c r="R122" s="110">
        <v>0.20449999999999999</v>
      </c>
      <c r="S122" s="109"/>
      <c r="T122" s="108">
        <v>0.21</v>
      </c>
      <c r="U122" s="110">
        <v>0.21299999999999999</v>
      </c>
      <c r="V122" s="109"/>
      <c r="W122" s="108">
        <v>0</v>
      </c>
      <c r="X122" s="108">
        <v>0</v>
      </c>
      <c r="Y122" s="107">
        <v>11289</v>
      </c>
      <c r="Z122" s="107">
        <v>11289</v>
      </c>
      <c r="AA122" s="107">
        <v>0</v>
      </c>
      <c r="AB122" s="107">
        <v>0</v>
      </c>
      <c r="AC122" s="107">
        <v>30</v>
      </c>
      <c r="AD122" s="107">
        <v>18</v>
      </c>
      <c r="AE122" s="107">
        <v>0</v>
      </c>
      <c r="AF122" s="107">
        <v>18</v>
      </c>
      <c r="AG122" s="107">
        <v>0</v>
      </c>
      <c r="AH122" s="107">
        <v>10</v>
      </c>
      <c r="AI122" s="107">
        <v>0</v>
      </c>
      <c r="AJ122" s="107">
        <v>0</v>
      </c>
      <c r="AK122" s="107">
        <v>18</v>
      </c>
      <c r="AL122" s="107">
        <v>0</v>
      </c>
      <c r="AM122" s="107">
        <v>0</v>
      </c>
      <c r="AN122" s="104">
        <v>1.5</v>
      </c>
      <c r="AO122" s="104">
        <v>0</v>
      </c>
      <c r="AP122" s="104">
        <v>1.5</v>
      </c>
      <c r="AQ122" s="104">
        <v>2.7</v>
      </c>
      <c r="AR122" s="104">
        <v>0</v>
      </c>
      <c r="AS122" s="104">
        <v>0</v>
      </c>
      <c r="AT122" s="104">
        <v>0</v>
      </c>
      <c r="AU122" s="104">
        <v>2.7</v>
      </c>
      <c r="AV122" s="106">
        <v>10063</v>
      </c>
      <c r="AW122" s="105">
        <v>0.6</v>
      </c>
      <c r="AX122" s="104">
        <v>18</v>
      </c>
      <c r="AY122" s="107">
        <v>385.71428571428572</v>
      </c>
      <c r="AZ122" s="126">
        <v>12.857142857142858</v>
      </c>
      <c r="BA122" s="100">
        <f>U122/T122</f>
        <v>1.0142857142857142</v>
      </c>
      <c r="BB122" s="100">
        <f>W122/T122</f>
        <v>0</v>
      </c>
      <c r="BC122" s="100">
        <f>X122/T122</f>
        <v>0</v>
      </c>
      <c r="BD122" s="100">
        <f>(W122+X122)/T122</f>
        <v>0</v>
      </c>
    </row>
    <row r="123" spans="2:56" hidden="1" outlineLevel="4" collapsed="1" x14ac:dyDescent="0.2">
      <c r="B123" s="115" t="s">
        <v>716</v>
      </c>
      <c r="C123" s="114">
        <v>4</v>
      </c>
      <c r="D123" s="113">
        <v>12</v>
      </c>
      <c r="E123" s="109"/>
      <c r="F123" s="112">
        <v>12</v>
      </c>
      <c r="G123" s="111"/>
      <c r="H123" s="109"/>
      <c r="I123" s="107">
        <v>0</v>
      </c>
      <c r="K123" s="112">
        <v>12</v>
      </c>
      <c r="L123" s="111"/>
      <c r="M123" s="111"/>
      <c r="N123" s="109"/>
      <c r="O123" s="108">
        <v>0.8</v>
      </c>
      <c r="P123" s="110">
        <v>0</v>
      </c>
      <c r="Q123" s="109"/>
      <c r="R123" s="110">
        <v>0.8</v>
      </c>
      <c r="S123" s="109"/>
      <c r="T123" s="108">
        <v>0.8</v>
      </c>
      <c r="U123" s="110">
        <v>0.2</v>
      </c>
      <c r="V123" s="109"/>
      <c r="W123" s="108">
        <v>0</v>
      </c>
      <c r="X123" s="108">
        <v>0.6</v>
      </c>
      <c r="Y123" s="107">
        <v>26800</v>
      </c>
      <c r="Z123" s="107">
        <v>10600</v>
      </c>
      <c r="AA123" s="107">
        <v>0</v>
      </c>
      <c r="AB123" s="107">
        <v>16200</v>
      </c>
      <c r="AC123" s="107">
        <v>130</v>
      </c>
      <c r="AD123" s="107">
        <v>107</v>
      </c>
      <c r="AE123" s="107">
        <v>20</v>
      </c>
      <c r="AF123" s="107">
        <v>124</v>
      </c>
      <c r="AG123" s="107">
        <v>0</v>
      </c>
      <c r="AH123" s="107">
        <v>112</v>
      </c>
      <c r="AI123" s="107">
        <v>0</v>
      </c>
      <c r="AJ123" s="107">
        <v>336</v>
      </c>
      <c r="AK123" s="107">
        <v>124</v>
      </c>
      <c r="AL123" s="107">
        <v>0</v>
      </c>
      <c r="AM123" s="107">
        <v>372</v>
      </c>
      <c r="AN123" s="104">
        <v>11.2</v>
      </c>
      <c r="AO123" s="104">
        <v>0</v>
      </c>
      <c r="AP123" s="104">
        <v>11.2</v>
      </c>
      <c r="AQ123" s="104">
        <v>12.4</v>
      </c>
      <c r="AR123" s="104">
        <v>0</v>
      </c>
      <c r="AS123" s="104">
        <v>0</v>
      </c>
      <c r="AT123" s="104">
        <v>0</v>
      </c>
      <c r="AU123" s="104">
        <v>12.4</v>
      </c>
      <c r="AV123" s="106">
        <v>46214</v>
      </c>
      <c r="AW123" s="105">
        <v>0.95384615384615401</v>
      </c>
      <c r="AX123" s="104">
        <v>31</v>
      </c>
      <c r="AY123" s="107">
        <v>465</v>
      </c>
      <c r="AZ123" s="126">
        <v>15.5</v>
      </c>
      <c r="BA123" s="100">
        <f>U123/T123</f>
        <v>0.25</v>
      </c>
      <c r="BB123" s="100">
        <f>W123/T123</f>
        <v>0</v>
      </c>
      <c r="BC123" s="100">
        <f>X123/T123</f>
        <v>0.74999999999999989</v>
      </c>
      <c r="BD123" s="100">
        <f>(W123+X123)/T123</f>
        <v>0.74999999999999989</v>
      </c>
    </row>
    <row r="124" spans="2:56" hidden="1" outlineLevel="4" collapsed="1" x14ac:dyDescent="0.2">
      <c r="B124" s="115" t="s">
        <v>721</v>
      </c>
      <c r="C124" s="114">
        <v>1</v>
      </c>
      <c r="D124" s="113">
        <v>2</v>
      </c>
      <c r="E124" s="109"/>
      <c r="F124" s="112">
        <v>2</v>
      </c>
      <c r="G124" s="111"/>
      <c r="H124" s="109"/>
      <c r="I124" s="107">
        <v>0</v>
      </c>
      <c r="K124" s="112">
        <v>2</v>
      </c>
      <c r="L124" s="111"/>
      <c r="M124" s="111"/>
      <c r="N124" s="109"/>
      <c r="O124" s="108">
        <v>0.1333</v>
      </c>
      <c r="P124" s="110">
        <v>0</v>
      </c>
      <c r="Q124" s="109"/>
      <c r="R124" s="110">
        <v>0.1333</v>
      </c>
      <c r="S124" s="109"/>
      <c r="T124" s="108">
        <v>0.13</v>
      </c>
      <c r="U124" s="110">
        <v>0.13320000000000001</v>
      </c>
      <c r="V124" s="109"/>
      <c r="W124" s="108">
        <v>0</v>
      </c>
      <c r="X124" s="108">
        <v>0</v>
      </c>
      <c r="Y124" s="107">
        <v>7060</v>
      </c>
      <c r="Z124" s="107">
        <v>7060</v>
      </c>
      <c r="AA124" s="107">
        <v>0</v>
      </c>
      <c r="AB124" s="107">
        <v>0</v>
      </c>
      <c r="AC124" s="107">
        <v>30</v>
      </c>
      <c r="AD124" s="107">
        <v>23</v>
      </c>
      <c r="AE124" s="107">
        <v>5</v>
      </c>
      <c r="AF124" s="107">
        <v>23</v>
      </c>
      <c r="AG124" s="107">
        <v>791.88</v>
      </c>
      <c r="AH124" s="107">
        <v>20</v>
      </c>
      <c r="AI124" s="107">
        <v>709</v>
      </c>
      <c r="AJ124" s="107">
        <v>0</v>
      </c>
      <c r="AK124" s="107">
        <v>23</v>
      </c>
      <c r="AL124" s="107">
        <v>791.88</v>
      </c>
      <c r="AM124" s="107">
        <v>0</v>
      </c>
      <c r="AN124" s="104">
        <v>1.3505</v>
      </c>
      <c r="AO124" s="104">
        <v>0</v>
      </c>
      <c r="AP124" s="104">
        <v>1.3505</v>
      </c>
      <c r="AQ124" s="104">
        <v>1.5083</v>
      </c>
      <c r="AR124" s="104">
        <v>0</v>
      </c>
      <c r="AS124" s="104">
        <v>0</v>
      </c>
      <c r="AT124" s="104">
        <v>0</v>
      </c>
      <c r="AU124" s="104">
        <v>1.51</v>
      </c>
      <c r="AV124" s="106">
        <v>5621</v>
      </c>
      <c r="AW124" s="105">
        <v>0.76666666666666705</v>
      </c>
      <c r="AX124" s="104">
        <v>23</v>
      </c>
      <c r="AY124" s="107">
        <v>348.46153846153845</v>
      </c>
      <c r="AZ124" s="126">
        <v>11.615384615384615</v>
      </c>
      <c r="BA124" s="100">
        <f>U124/T124</f>
        <v>1.0246153846153847</v>
      </c>
      <c r="BB124" s="100">
        <f>W124/T124</f>
        <v>0</v>
      </c>
      <c r="BC124" s="100">
        <f>X124/T124</f>
        <v>0</v>
      </c>
      <c r="BD124" s="100">
        <f>(W124+X124)/T124</f>
        <v>0</v>
      </c>
    </row>
    <row r="125" spans="2:56" hidden="1" outlineLevel="4" collapsed="1" x14ac:dyDescent="0.2">
      <c r="B125" s="115" t="s">
        <v>722</v>
      </c>
      <c r="C125" s="114">
        <v>1</v>
      </c>
      <c r="D125" s="113">
        <v>1.5</v>
      </c>
      <c r="E125" s="109"/>
      <c r="F125" s="112">
        <v>1.5</v>
      </c>
      <c r="G125" s="111"/>
      <c r="H125" s="109"/>
      <c r="I125" s="107">
        <v>0</v>
      </c>
      <c r="K125" s="112">
        <v>1.5</v>
      </c>
      <c r="L125" s="111"/>
      <c r="M125" s="111"/>
      <c r="N125" s="109"/>
      <c r="O125" s="108">
        <v>0.1</v>
      </c>
      <c r="P125" s="110">
        <v>0</v>
      </c>
      <c r="Q125" s="109"/>
      <c r="R125" s="110">
        <v>0.1</v>
      </c>
      <c r="S125" s="109"/>
      <c r="T125" s="108">
        <v>0.1</v>
      </c>
      <c r="U125" s="110">
        <v>0.1017</v>
      </c>
      <c r="V125" s="109"/>
      <c r="W125" s="108">
        <v>0</v>
      </c>
      <c r="X125" s="108">
        <v>0</v>
      </c>
      <c r="Y125" s="107">
        <v>5390</v>
      </c>
      <c r="Z125" s="107">
        <v>5390</v>
      </c>
      <c r="AA125" s="107">
        <v>0</v>
      </c>
      <c r="AB125" s="107">
        <v>0</v>
      </c>
      <c r="AC125" s="107">
        <v>30</v>
      </c>
      <c r="AD125" s="107">
        <v>25</v>
      </c>
      <c r="AE125" s="107">
        <v>5</v>
      </c>
      <c r="AF125" s="107">
        <v>25</v>
      </c>
      <c r="AG125" s="107">
        <v>0</v>
      </c>
      <c r="AH125" s="107">
        <v>29</v>
      </c>
      <c r="AI125" s="107">
        <v>0</v>
      </c>
      <c r="AJ125" s="107">
        <v>0</v>
      </c>
      <c r="AK125" s="107">
        <v>25</v>
      </c>
      <c r="AL125" s="107">
        <v>0</v>
      </c>
      <c r="AM125" s="107">
        <v>0</v>
      </c>
      <c r="AN125" s="104">
        <v>1.5467</v>
      </c>
      <c r="AO125" s="104">
        <v>0</v>
      </c>
      <c r="AP125" s="104">
        <v>1.5467</v>
      </c>
      <c r="AQ125" s="104">
        <v>1.3332999999999999</v>
      </c>
      <c r="AR125" s="104">
        <v>0</v>
      </c>
      <c r="AS125" s="104">
        <v>0</v>
      </c>
      <c r="AT125" s="104">
        <v>0</v>
      </c>
      <c r="AU125" s="104">
        <v>1.33</v>
      </c>
      <c r="AV125" s="106">
        <v>4969</v>
      </c>
      <c r="AW125" s="105">
        <v>0.83333333333333304</v>
      </c>
      <c r="AX125" s="104">
        <v>25</v>
      </c>
      <c r="AY125" s="107">
        <v>399</v>
      </c>
      <c r="AZ125" s="126">
        <v>13.3</v>
      </c>
      <c r="BA125" s="100">
        <f>U125/T125</f>
        <v>1.0169999999999999</v>
      </c>
      <c r="BB125" s="100">
        <f>W125/T125</f>
        <v>0</v>
      </c>
      <c r="BC125" s="100">
        <f>X125/T125</f>
        <v>0</v>
      </c>
      <c r="BD125" s="100">
        <f>(W125+X125)/T125</f>
        <v>0</v>
      </c>
    </row>
    <row r="126" spans="2:56" hidden="1" outlineLevel="4" collapsed="1" x14ac:dyDescent="0.2">
      <c r="B126" s="115" t="s">
        <v>723</v>
      </c>
      <c r="C126" s="114">
        <v>1</v>
      </c>
      <c r="D126" s="113">
        <v>3</v>
      </c>
      <c r="E126" s="109"/>
      <c r="F126" s="112">
        <v>3</v>
      </c>
      <c r="G126" s="111"/>
      <c r="H126" s="109"/>
      <c r="I126" s="107">
        <v>0</v>
      </c>
      <c r="K126" s="112">
        <v>3</v>
      </c>
      <c r="L126" s="111"/>
      <c r="M126" s="111"/>
      <c r="N126" s="109"/>
      <c r="O126" s="108">
        <v>0.2</v>
      </c>
      <c r="P126" s="110">
        <v>0</v>
      </c>
      <c r="Q126" s="109"/>
      <c r="R126" s="110">
        <v>0.2</v>
      </c>
      <c r="S126" s="109"/>
      <c r="T126" s="108">
        <v>0.2</v>
      </c>
      <c r="U126" s="110">
        <v>0</v>
      </c>
      <c r="V126" s="109"/>
      <c r="W126" s="108">
        <v>0.2</v>
      </c>
      <c r="X126" s="108">
        <v>0</v>
      </c>
      <c r="Y126" s="107">
        <v>5400</v>
      </c>
      <c r="Z126" s="107">
        <v>0</v>
      </c>
      <c r="AA126" s="107">
        <v>5400</v>
      </c>
      <c r="AB126" s="107">
        <v>0</v>
      </c>
      <c r="AC126" s="107">
        <v>30</v>
      </c>
      <c r="AD126" s="107">
        <v>20</v>
      </c>
      <c r="AE126" s="107">
        <v>5</v>
      </c>
      <c r="AF126" s="107">
        <v>22</v>
      </c>
      <c r="AG126" s="107">
        <v>0</v>
      </c>
      <c r="AH126" s="107">
        <v>25</v>
      </c>
      <c r="AI126" s="107">
        <v>0</v>
      </c>
      <c r="AJ126" s="107">
        <v>0</v>
      </c>
      <c r="AK126" s="107">
        <v>22</v>
      </c>
      <c r="AL126" s="107">
        <v>0</v>
      </c>
      <c r="AM126" s="107">
        <v>0</v>
      </c>
      <c r="AN126" s="104">
        <v>2.5</v>
      </c>
      <c r="AO126" s="104">
        <v>0</v>
      </c>
      <c r="AP126" s="104">
        <v>2.5</v>
      </c>
      <c r="AQ126" s="104">
        <v>2.2000000000000002</v>
      </c>
      <c r="AR126" s="104">
        <v>0</v>
      </c>
      <c r="AS126" s="104">
        <v>0</v>
      </c>
      <c r="AT126" s="104">
        <v>0</v>
      </c>
      <c r="AU126" s="104">
        <v>2.2000000000000002</v>
      </c>
      <c r="AV126" s="106">
        <v>8199</v>
      </c>
      <c r="AW126" s="105">
        <v>0.73333333333333295</v>
      </c>
      <c r="AX126" s="104">
        <v>22</v>
      </c>
      <c r="AY126" s="107">
        <v>330</v>
      </c>
      <c r="AZ126" s="126">
        <v>11</v>
      </c>
      <c r="BA126" s="100">
        <f>U126/T126</f>
        <v>0</v>
      </c>
      <c r="BB126" s="100">
        <f>W126/T126</f>
        <v>1</v>
      </c>
      <c r="BC126" s="100">
        <f>X126/T126</f>
        <v>0</v>
      </c>
      <c r="BD126" s="100">
        <f>(W126+X126)/T126</f>
        <v>1</v>
      </c>
    </row>
    <row r="127" spans="2:56" hidden="1" outlineLevel="4" collapsed="1" x14ac:dyDescent="0.2">
      <c r="B127" s="115" t="s">
        <v>724</v>
      </c>
      <c r="C127" s="114">
        <v>1</v>
      </c>
      <c r="D127" s="113">
        <v>3</v>
      </c>
      <c r="E127" s="109"/>
      <c r="F127" s="112">
        <v>2.5</v>
      </c>
      <c r="G127" s="111"/>
      <c r="H127" s="109"/>
      <c r="I127" s="107">
        <v>1.5</v>
      </c>
      <c r="K127" s="112">
        <v>4</v>
      </c>
      <c r="L127" s="111"/>
      <c r="M127" s="111"/>
      <c r="N127" s="109"/>
      <c r="O127" s="108">
        <v>0.16669999999999999</v>
      </c>
      <c r="P127" s="110">
        <v>6.8199999999999997E-2</v>
      </c>
      <c r="Q127" s="109"/>
      <c r="R127" s="110">
        <v>0.23480000000000001</v>
      </c>
      <c r="S127" s="109"/>
      <c r="T127" s="108">
        <v>0.24</v>
      </c>
      <c r="U127" s="110">
        <v>0</v>
      </c>
      <c r="V127" s="109"/>
      <c r="W127" s="108">
        <v>0.23760000000000001</v>
      </c>
      <c r="X127" s="108">
        <v>0</v>
      </c>
      <c r="Y127" s="107">
        <v>6415</v>
      </c>
      <c r="Z127" s="107">
        <v>0</v>
      </c>
      <c r="AA127" s="107">
        <v>6415</v>
      </c>
      <c r="AB127" s="107">
        <v>0</v>
      </c>
      <c r="AC127" s="107">
        <v>35</v>
      </c>
      <c r="AD127" s="107">
        <v>22</v>
      </c>
      <c r="AE127" s="107">
        <v>5</v>
      </c>
      <c r="AF127" s="107">
        <v>23</v>
      </c>
      <c r="AG127" s="107">
        <v>0</v>
      </c>
      <c r="AH127" s="107">
        <v>16</v>
      </c>
      <c r="AI127" s="107">
        <v>0</v>
      </c>
      <c r="AJ127" s="107">
        <v>0</v>
      </c>
      <c r="AK127" s="107">
        <v>23</v>
      </c>
      <c r="AL127" s="107">
        <v>0</v>
      </c>
      <c r="AM127" s="107">
        <v>0</v>
      </c>
      <c r="AN127" s="104">
        <v>1.0667</v>
      </c>
      <c r="AO127" s="104">
        <v>0</v>
      </c>
      <c r="AP127" s="104">
        <v>1.0667</v>
      </c>
      <c r="AQ127" s="104">
        <v>1.5333000000000001</v>
      </c>
      <c r="AR127" s="104">
        <v>0</v>
      </c>
      <c r="AS127" s="104">
        <v>0</v>
      </c>
      <c r="AT127" s="104">
        <v>0</v>
      </c>
      <c r="AU127" s="104">
        <v>1.53</v>
      </c>
      <c r="AV127" s="106">
        <v>5715</v>
      </c>
      <c r="AW127" s="105">
        <v>0.65714285714285703</v>
      </c>
      <c r="AX127" s="104">
        <v>23</v>
      </c>
      <c r="AY127" s="107">
        <v>191.25</v>
      </c>
      <c r="AZ127" s="126">
        <v>6.375</v>
      </c>
      <c r="BA127" s="100">
        <f>U127/T127</f>
        <v>0</v>
      </c>
      <c r="BB127" s="100">
        <f>W127/T127</f>
        <v>0.9900000000000001</v>
      </c>
      <c r="BC127" s="100">
        <f>X127/T127</f>
        <v>0</v>
      </c>
      <c r="BD127" s="100">
        <f>(W127+X127)/T127</f>
        <v>0.9900000000000001</v>
      </c>
    </row>
    <row r="128" spans="2:56" outlineLevel="1" x14ac:dyDescent="0.2">
      <c r="B128" s="125" t="s">
        <v>730</v>
      </c>
      <c r="C128" s="124">
        <v>52</v>
      </c>
      <c r="D128" s="123">
        <v>144.5</v>
      </c>
      <c r="E128" s="121"/>
      <c r="F128" s="76">
        <v>173.5</v>
      </c>
      <c r="G128" s="122"/>
      <c r="H128" s="121"/>
      <c r="I128" s="18">
        <v>135</v>
      </c>
      <c r="K128" s="76">
        <v>308.5</v>
      </c>
      <c r="L128" s="122"/>
      <c r="M128" s="122"/>
      <c r="N128" s="121"/>
      <c r="O128" s="19">
        <v>10.962899999999999</v>
      </c>
      <c r="P128" s="78">
        <v>6.1988000000000003</v>
      </c>
      <c r="Q128" s="121"/>
      <c r="R128" s="78">
        <v>17.1617</v>
      </c>
      <c r="S128" s="121"/>
      <c r="T128" s="19">
        <v>14.76</v>
      </c>
      <c r="U128" s="78">
        <v>5.8312999999999997</v>
      </c>
      <c r="V128" s="121"/>
      <c r="W128" s="19">
        <v>8.3810000000000002</v>
      </c>
      <c r="X128" s="19">
        <v>0.44619999999999999</v>
      </c>
      <c r="Y128" s="18">
        <v>547399</v>
      </c>
      <c r="Z128" s="18">
        <v>309058</v>
      </c>
      <c r="AA128" s="18">
        <v>226293</v>
      </c>
      <c r="AB128" s="18">
        <v>12048</v>
      </c>
      <c r="AC128" s="18">
        <v>1655</v>
      </c>
      <c r="AD128" s="18">
        <v>1768</v>
      </c>
      <c r="AE128" s="18">
        <v>56</v>
      </c>
      <c r="AF128" s="18">
        <v>1502</v>
      </c>
      <c r="AG128" s="18">
        <v>22693.35</v>
      </c>
      <c r="AH128" s="18">
        <v>1824</v>
      </c>
      <c r="AI128" s="18">
        <v>30952</v>
      </c>
      <c r="AJ128" s="18">
        <v>584</v>
      </c>
      <c r="AK128" s="18">
        <v>1502</v>
      </c>
      <c r="AL128" s="18">
        <v>22693.35</v>
      </c>
      <c r="AM128" s="18">
        <v>687</v>
      </c>
      <c r="AN128" s="20">
        <v>120.6816</v>
      </c>
      <c r="AO128" s="20">
        <v>58.956299999999999</v>
      </c>
      <c r="AP128" s="20">
        <v>179.6379</v>
      </c>
      <c r="AQ128" s="20">
        <v>118.7714</v>
      </c>
      <c r="AR128" s="20">
        <v>19.376200000000001</v>
      </c>
      <c r="AS128" s="20">
        <v>28.2285</v>
      </c>
      <c r="AT128" s="20">
        <v>47.604700000000001</v>
      </c>
      <c r="AU128" s="20">
        <v>166.37</v>
      </c>
      <c r="AV128" s="21">
        <v>661554</v>
      </c>
      <c r="AW128" s="22">
        <v>0.90755287009063401</v>
      </c>
      <c r="AX128" s="20">
        <v>28.884615384615401</v>
      </c>
      <c r="AY128" s="18">
        <v>338.15040650406502</v>
      </c>
      <c r="AZ128" s="92">
        <v>11.271680216802167</v>
      </c>
      <c r="BA128" s="100">
        <f>U128/T128</f>
        <v>0.39507452574525742</v>
      </c>
      <c r="BB128" s="100">
        <f>W128/T128</f>
        <v>0.56781842818428185</v>
      </c>
      <c r="BC128" s="100">
        <f>X128/T128</f>
        <v>3.0230352303523035E-2</v>
      </c>
      <c r="BD128" s="100">
        <f>(W128+X128)/T128</f>
        <v>0.59804878048780485</v>
      </c>
    </row>
    <row r="129" spans="2:56" outlineLevel="2" x14ac:dyDescent="0.2">
      <c r="B129" s="115" t="s">
        <v>731</v>
      </c>
      <c r="C129" s="120">
        <v>8</v>
      </c>
      <c r="D129" s="119">
        <v>7</v>
      </c>
      <c r="E129" s="117"/>
      <c r="F129" s="81">
        <v>6</v>
      </c>
      <c r="G129" s="118"/>
      <c r="H129" s="117"/>
      <c r="I129" s="25">
        <v>114</v>
      </c>
      <c r="K129" s="81">
        <v>120</v>
      </c>
      <c r="L129" s="118"/>
      <c r="M129" s="118"/>
      <c r="N129" s="117"/>
      <c r="O129" s="26">
        <v>0.4</v>
      </c>
      <c r="P129" s="83">
        <v>5.2674000000000003</v>
      </c>
      <c r="Q129" s="117"/>
      <c r="R129" s="83">
        <v>5.6673999999999998</v>
      </c>
      <c r="S129" s="117"/>
      <c r="T129" s="26">
        <v>3.6</v>
      </c>
      <c r="U129" s="83">
        <v>1.0018</v>
      </c>
      <c r="V129" s="117"/>
      <c r="W129" s="26">
        <v>2.5680999999999998</v>
      </c>
      <c r="X129" s="26">
        <v>4.0500000000000001E-2</v>
      </c>
      <c r="Y129" s="25">
        <v>123530</v>
      </c>
      <c r="Z129" s="25">
        <v>53095</v>
      </c>
      <c r="AA129" s="25">
        <v>69341</v>
      </c>
      <c r="AB129" s="25">
        <v>1094</v>
      </c>
      <c r="AC129" s="25">
        <v>376</v>
      </c>
      <c r="AD129" s="25">
        <v>666</v>
      </c>
      <c r="AE129" s="25">
        <v>6</v>
      </c>
      <c r="AF129" s="25">
        <v>359</v>
      </c>
      <c r="AG129" s="25">
        <v>10672.77</v>
      </c>
      <c r="AH129" s="25">
        <v>650</v>
      </c>
      <c r="AI129" s="25">
        <v>19327</v>
      </c>
      <c r="AJ129" s="25">
        <v>0</v>
      </c>
      <c r="AK129" s="25">
        <v>359</v>
      </c>
      <c r="AL129" s="25">
        <v>10672.77</v>
      </c>
      <c r="AM129" s="25">
        <v>0</v>
      </c>
      <c r="AN129" s="27">
        <v>7.9733000000000001</v>
      </c>
      <c r="AO129" s="27">
        <v>36.813400000000001</v>
      </c>
      <c r="AP129" s="27">
        <v>44.786700000000003</v>
      </c>
      <c r="AQ129" s="27">
        <v>6.0667</v>
      </c>
      <c r="AR129" s="27">
        <v>18.518699999999999</v>
      </c>
      <c r="AS129" s="27">
        <v>6.1897000000000002</v>
      </c>
      <c r="AT129" s="27">
        <v>24.708400000000001</v>
      </c>
      <c r="AU129" s="27">
        <v>30.78</v>
      </c>
      <c r="AV129" s="28">
        <v>118370</v>
      </c>
      <c r="AW129" s="29">
        <v>0.95478723404255295</v>
      </c>
      <c r="AX129" s="27">
        <v>44.875</v>
      </c>
      <c r="AY129" s="25">
        <v>256.5</v>
      </c>
      <c r="AZ129" s="93">
        <v>8.5500000000000007</v>
      </c>
      <c r="BA129" s="100">
        <f>U129/T129</f>
        <v>0.27827777777777779</v>
      </c>
      <c r="BB129" s="100">
        <f>W129/T129</f>
        <v>0.713361111111111</v>
      </c>
      <c r="BC129" s="100">
        <f>X129/T129</f>
        <v>1.125E-2</v>
      </c>
      <c r="BD129" s="100">
        <f>(W129+X129)/T129</f>
        <v>0.72461111111111109</v>
      </c>
    </row>
    <row r="130" spans="2:56" outlineLevel="3" collapsed="1" x14ac:dyDescent="0.2">
      <c r="B130" s="115" t="s">
        <v>732</v>
      </c>
      <c r="C130" s="120">
        <v>8</v>
      </c>
      <c r="D130" s="119">
        <v>7</v>
      </c>
      <c r="E130" s="117"/>
      <c r="F130" s="81">
        <v>6</v>
      </c>
      <c r="G130" s="118"/>
      <c r="H130" s="117"/>
      <c r="I130" s="25">
        <v>114</v>
      </c>
      <c r="K130" s="81">
        <v>120</v>
      </c>
      <c r="L130" s="118"/>
      <c r="M130" s="118"/>
      <c r="N130" s="117"/>
      <c r="O130" s="26">
        <v>0.4</v>
      </c>
      <c r="P130" s="83">
        <v>5.2674000000000003</v>
      </c>
      <c r="Q130" s="117"/>
      <c r="R130" s="83">
        <v>5.6673999999999998</v>
      </c>
      <c r="S130" s="117"/>
      <c r="T130" s="26">
        <v>3.6</v>
      </c>
      <c r="U130" s="83">
        <v>1.0018</v>
      </c>
      <c r="V130" s="117"/>
      <c r="W130" s="26">
        <v>2.5680999999999998</v>
      </c>
      <c r="X130" s="26">
        <v>4.0500000000000001E-2</v>
      </c>
      <c r="Y130" s="25">
        <v>123530</v>
      </c>
      <c r="Z130" s="25">
        <v>53095</v>
      </c>
      <c r="AA130" s="25">
        <v>69341</v>
      </c>
      <c r="AB130" s="25">
        <v>1094</v>
      </c>
      <c r="AC130" s="25">
        <v>376</v>
      </c>
      <c r="AD130" s="25">
        <v>666</v>
      </c>
      <c r="AE130" s="25">
        <v>6</v>
      </c>
      <c r="AF130" s="25">
        <v>359</v>
      </c>
      <c r="AG130" s="25">
        <v>10672.77</v>
      </c>
      <c r="AH130" s="25">
        <v>650</v>
      </c>
      <c r="AI130" s="25">
        <v>19327</v>
      </c>
      <c r="AJ130" s="25">
        <v>0</v>
      </c>
      <c r="AK130" s="25">
        <v>359</v>
      </c>
      <c r="AL130" s="25">
        <v>10672.77</v>
      </c>
      <c r="AM130" s="25">
        <v>0</v>
      </c>
      <c r="AN130" s="27">
        <v>7.9733000000000001</v>
      </c>
      <c r="AO130" s="27">
        <v>36.813400000000001</v>
      </c>
      <c r="AP130" s="27">
        <v>44.786700000000003</v>
      </c>
      <c r="AQ130" s="27">
        <v>6.0667</v>
      </c>
      <c r="AR130" s="27">
        <v>18.518699999999999</v>
      </c>
      <c r="AS130" s="27">
        <v>6.1897000000000002</v>
      </c>
      <c r="AT130" s="27">
        <v>24.708400000000001</v>
      </c>
      <c r="AU130" s="27">
        <v>30.78</v>
      </c>
      <c r="AV130" s="28">
        <v>118370</v>
      </c>
      <c r="AW130" s="29">
        <v>0.95478723404255295</v>
      </c>
      <c r="AX130" s="27">
        <v>44.875</v>
      </c>
      <c r="AY130" s="25">
        <v>256.5</v>
      </c>
      <c r="AZ130" s="93">
        <v>8.5500000000000007</v>
      </c>
      <c r="BA130" s="100">
        <f>U130/T130</f>
        <v>0.27827777777777779</v>
      </c>
      <c r="BB130" s="100">
        <f>W130/T130</f>
        <v>0.713361111111111</v>
      </c>
      <c r="BC130" s="100">
        <f>X130/T130</f>
        <v>1.125E-2</v>
      </c>
      <c r="BD130" s="100">
        <f>(W130+X130)/T130</f>
        <v>0.72461111111111109</v>
      </c>
    </row>
    <row r="131" spans="2:56" hidden="1" outlineLevel="4" collapsed="1" x14ac:dyDescent="0.2">
      <c r="B131" s="115" t="s">
        <v>741</v>
      </c>
      <c r="C131" s="114">
        <v>1</v>
      </c>
      <c r="D131" s="113">
        <v>3.5</v>
      </c>
      <c r="E131" s="109"/>
      <c r="F131" s="112">
        <v>3</v>
      </c>
      <c r="G131" s="111"/>
      <c r="H131" s="109"/>
      <c r="I131" s="107">
        <v>2</v>
      </c>
      <c r="K131" s="112">
        <v>5</v>
      </c>
      <c r="L131" s="111"/>
      <c r="M131" s="111"/>
      <c r="N131" s="109"/>
      <c r="O131" s="108">
        <v>0.2</v>
      </c>
      <c r="P131" s="110">
        <v>9.3899999999999997E-2</v>
      </c>
      <c r="Q131" s="109"/>
      <c r="R131" s="110">
        <v>0.29389999999999999</v>
      </c>
      <c r="S131" s="109"/>
      <c r="T131" s="108">
        <v>0.28999999999999998</v>
      </c>
      <c r="U131" s="110">
        <v>0.29470000000000002</v>
      </c>
      <c r="V131" s="109"/>
      <c r="W131" s="108">
        <v>0</v>
      </c>
      <c r="X131" s="108">
        <v>0</v>
      </c>
      <c r="Y131" s="107">
        <v>15619</v>
      </c>
      <c r="Z131" s="107">
        <v>15619</v>
      </c>
      <c r="AA131" s="107">
        <v>0</v>
      </c>
      <c r="AB131" s="107">
        <v>0</v>
      </c>
      <c r="AC131" s="107">
        <v>26</v>
      </c>
      <c r="AD131" s="107">
        <v>17</v>
      </c>
      <c r="AE131" s="107">
        <v>3</v>
      </c>
      <c r="AF131" s="107">
        <v>18</v>
      </c>
      <c r="AG131" s="107">
        <v>0</v>
      </c>
      <c r="AH131" s="107">
        <v>22</v>
      </c>
      <c r="AI131" s="107">
        <v>0</v>
      </c>
      <c r="AJ131" s="107">
        <v>0</v>
      </c>
      <c r="AK131" s="107">
        <v>18</v>
      </c>
      <c r="AL131" s="107">
        <v>0</v>
      </c>
      <c r="AM131" s="107">
        <v>0</v>
      </c>
      <c r="AN131" s="104">
        <v>3.8132999999999999</v>
      </c>
      <c r="AO131" s="104">
        <v>0</v>
      </c>
      <c r="AP131" s="104">
        <v>3.8132999999999999</v>
      </c>
      <c r="AQ131" s="104">
        <v>3.12</v>
      </c>
      <c r="AR131" s="104">
        <v>0</v>
      </c>
      <c r="AS131" s="104">
        <v>0</v>
      </c>
      <c r="AT131" s="104">
        <v>0</v>
      </c>
      <c r="AU131" s="104">
        <v>3.12</v>
      </c>
      <c r="AV131" s="106">
        <v>11628</v>
      </c>
      <c r="AW131" s="105">
        <v>0.69230769230769196</v>
      </c>
      <c r="AX131" s="104">
        <v>18</v>
      </c>
      <c r="AY131" s="107">
        <v>322.75862068965517</v>
      </c>
      <c r="AZ131" s="126">
        <v>10.758620689655173</v>
      </c>
      <c r="BA131" s="100">
        <f>U131/T131</f>
        <v>1.0162068965517244</v>
      </c>
      <c r="BB131" s="100">
        <f>W131/T131</f>
        <v>0</v>
      </c>
      <c r="BC131" s="100">
        <f>X131/T131</f>
        <v>0</v>
      </c>
      <c r="BD131" s="100">
        <f>(W131+X131)/T131</f>
        <v>0</v>
      </c>
    </row>
    <row r="132" spans="2:56" hidden="1" outlineLevel="4" collapsed="1" x14ac:dyDescent="0.2">
      <c r="B132" s="115" t="s">
        <v>742</v>
      </c>
      <c r="C132" s="114">
        <v>1</v>
      </c>
      <c r="D132" s="113">
        <v>3.5</v>
      </c>
      <c r="E132" s="109"/>
      <c r="F132" s="112">
        <v>3</v>
      </c>
      <c r="G132" s="111"/>
      <c r="H132" s="109"/>
      <c r="I132" s="107">
        <v>2</v>
      </c>
      <c r="K132" s="112">
        <v>5</v>
      </c>
      <c r="L132" s="111"/>
      <c r="M132" s="111"/>
      <c r="N132" s="109"/>
      <c r="O132" s="108">
        <v>0.2</v>
      </c>
      <c r="P132" s="110">
        <v>9.3899999999999997E-2</v>
      </c>
      <c r="Q132" s="109"/>
      <c r="R132" s="110">
        <v>0.29389999999999999</v>
      </c>
      <c r="S132" s="109"/>
      <c r="T132" s="108">
        <v>0.28999999999999998</v>
      </c>
      <c r="U132" s="110">
        <v>0</v>
      </c>
      <c r="V132" s="109"/>
      <c r="W132" s="108">
        <v>0.29470000000000002</v>
      </c>
      <c r="X132" s="108">
        <v>0</v>
      </c>
      <c r="Y132" s="107">
        <v>7957</v>
      </c>
      <c r="Z132" s="107">
        <v>0</v>
      </c>
      <c r="AA132" s="107">
        <v>7957</v>
      </c>
      <c r="AB132" s="107">
        <v>0</v>
      </c>
      <c r="AC132" s="107">
        <v>26</v>
      </c>
      <c r="AD132" s="107">
        <v>12</v>
      </c>
      <c r="AE132" s="107">
        <v>3</v>
      </c>
      <c r="AF132" s="107">
        <v>17</v>
      </c>
      <c r="AG132" s="107">
        <v>0</v>
      </c>
      <c r="AH132" s="107">
        <v>24</v>
      </c>
      <c r="AI132" s="107">
        <v>0</v>
      </c>
      <c r="AJ132" s="107">
        <v>0</v>
      </c>
      <c r="AK132" s="107">
        <v>17</v>
      </c>
      <c r="AL132" s="107">
        <v>0</v>
      </c>
      <c r="AM132" s="107">
        <v>0</v>
      </c>
      <c r="AN132" s="104">
        <v>4.16</v>
      </c>
      <c r="AO132" s="104">
        <v>0</v>
      </c>
      <c r="AP132" s="104">
        <v>4.16</v>
      </c>
      <c r="AQ132" s="104">
        <v>2.9466999999999999</v>
      </c>
      <c r="AR132" s="104">
        <v>0</v>
      </c>
      <c r="AS132" s="104">
        <v>0</v>
      </c>
      <c r="AT132" s="104">
        <v>0</v>
      </c>
      <c r="AU132" s="104">
        <v>2.95</v>
      </c>
      <c r="AV132" s="106">
        <v>10982</v>
      </c>
      <c r="AW132" s="105">
        <v>0.65384615384615397</v>
      </c>
      <c r="AX132" s="104">
        <v>17</v>
      </c>
      <c r="AY132" s="107">
        <v>305.17241379310343</v>
      </c>
      <c r="AZ132" s="126">
        <v>10.172413793103448</v>
      </c>
      <c r="BA132" s="100">
        <f>U132/T132</f>
        <v>0</v>
      </c>
      <c r="BB132" s="100">
        <f>W132/T132</f>
        <v>1.0162068965517244</v>
      </c>
      <c r="BC132" s="100">
        <f>X132/T132</f>
        <v>0</v>
      </c>
      <c r="BD132" s="100">
        <f>(W132+X132)/T132</f>
        <v>1.0162068965517244</v>
      </c>
    </row>
    <row r="133" spans="2:56" hidden="1" outlineLevel="4" collapsed="1" x14ac:dyDescent="0.2">
      <c r="B133" s="115" t="s">
        <v>743</v>
      </c>
      <c r="C133" s="114">
        <v>3</v>
      </c>
      <c r="D133" s="113">
        <v>0</v>
      </c>
      <c r="E133" s="109"/>
      <c r="F133" s="112">
        <v>0</v>
      </c>
      <c r="G133" s="111"/>
      <c r="H133" s="109"/>
      <c r="I133" s="107">
        <v>60</v>
      </c>
      <c r="K133" s="112">
        <v>60</v>
      </c>
      <c r="L133" s="111"/>
      <c r="M133" s="111"/>
      <c r="N133" s="109"/>
      <c r="O133" s="108">
        <v>0</v>
      </c>
      <c r="P133" s="110">
        <v>2.7906</v>
      </c>
      <c r="Q133" s="109"/>
      <c r="R133" s="110">
        <v>2.7906</v>
      </c>
      <c r="S133" s="109"/>
      <c r="T133" s="108">
        <v>0.28000000000000003</v>
      </c>
      <c r="U133" s="110">
        <v>0</v>
      </c>
      <c r="V133" s="109"/>
      <c r="W133" s="108">
        <v>0.27900000000000003</v>
      </c>
      <c r="X133" s="108">
        <v>0</v>
      </c>
      <c r="Y133" s="107">
        <v>7534</v>
      </c>
      <c r="Z133" s="107">
        <v>0</v>
      </c>
      <c r="AA133" s="107">
        <v>7534</v>
      </c>
      <c r="AB133" s="107">
        <v>0</v>
      </c>
      <c r="AC133" s="107">
        <v>70</v>
      </c>
      <c r="AD133" s="107">
        <v>59</v>
      </c>
      <c r="AE133" s="107">
        <v>0</v>
      </c>
      <c r="AF133" s="107">
        <v>70</v>
      </c>
      <c r="AG133" s="107">
        <v>3243.57</v>
      </c>
      <c r="AH133" s="107">
        <v>164</v>
      </c>
      <c r="AI133" s="107">
        <v>5043</v>
      </c>
      <c r="AJ133" s="107">
        <v>0</v>
      </c>
      <c r="AK133" s="107">
        <v>70</v>
      </c>
      <c r="AL133" s="107">
        <v>3243.57</v>
      </c>
      <c r="AM133" s="107">
        <v>0</v>
      </c>
      <c r="AN133" s="104">
        <v>0</v>
      </c>
      <c r="AO133" s="104">
        <v>9.6057000000000006</v>
      </c>
      <c r="AP133" s="104">
        <v>9.6057000000000006</v>
      </c>
      <c r="AQ133" s="104">
        <v>0</v>
      </c>
      <c r="AR133" s="104">
        <v>0</v>
      </c>
      <c r="AS133" s="104">
        <v>6.1782000000000004</v>
      </c>
      <c r="AT133" s="104">
        <v>6.1782000000000004</v>
      </c>
      <c r="AU133" s="104">
        <v>6.18</v>
      </c>
      <c r="AV133" s="106">
        <v>33714</v>
      </c>
      <c r="AW133" s="105">
        <v>1</v>
      </c>
      <c r="AX133" s="104">
        <v>23.3333333333333</v>
      </c>
      <c r="AY133" s="107">
        <v>662.14285714285711</v>
      </c>
      <c r="AZ133" s="126">
        <v>22.071428571428573</v>
      </c>
      <c r="BA133" s="100">
        <f>U133/T133</f>
        <v>0</v>
      </c>
      <c r="BB133" s="100">
        <f>W133/T133</f>
        <v>0.99642857142857144</v>
      </c>
      <c r="BC133" s="100">
        <f>X133/T133</f>
        <v>0</v>
      </c>
      <c r="BD133" s="100">
        <f>(W133+X133)/T133</f>
        <v>0.99642857142857144</v>
      </c>
    </row>
    <row r="134" spans="2:56" hidden="1" outlineLevel="4" collapsed="1" x14ac:dyDescent="0.2">
      <c r="B134" s="115" t="s">
        <v>744</v>
      </c>
      <c r="C134" s="114">
        <v>1</v>
      </c>
      <c r="D134" s="113">
        <v>0</v>
      </c>
      <c r="E134" s="109"/>
      <c r="F134" s="112">
        <v>0</v>
      </c>
      <c r="G134" s="111"/>
      <c r="H134" s="109"/>
      <c r="I134" s="107">
        <v>20</v>
      </c>
      <c r="K134" s="112">
        <v>20</v>
      </c>
      <c r="L134" s="111"/>
      <c r="M134" s="111"/>
      <c r="N134" s="109"/>
      <c r="O134" s="108">
        <v>0</v>
      </c>
      <c r="P134" s="110">
        <v>0.93020000000000003</v>
      </c>
      <c r="Q134" s="109"/>
      <c r="R134" s="110">
        <v>0.93020000000000003</v>
      </c>
      <c r="S134" s="109"/>
      <c r="T134" s="108">
        <v>0.96</v>
      </c>
      <c r="U134" s="110">
        <v>0</v>
      </c>
      <c r="V134" s="109"/>
      <c r="W134" s="108">
        <v>0.96220000000000006</v>
      </c>
      <c r="X134" s="108">
        <v>0</v>
      </c>
      <c r="Y134" s="107">
        <v>25980</v>
      </c>
      <c r="Z134" s="107">
        <v>0</v>
      </c>
      <c r="AA134" s="107">
        <v>25980</v>
      </c>
      <c r="AB134" s="107">
        <v>0</v>
      </c>
      <c r="AC134" s="107">
        <v>2</v>
      </c>
      <c r="AD134" s="107">
        <v>2</v>
      </c>
      <c r="AE134" s="107">
        <v>0</v>
      </c>
      <c r="AF134" s="107">
        <v>2</v>
      </c>
      <c r="AG134" s="107">
        <v>6.02</v>
      </c>
      <c r="AH134" s="107">
        <v>25</v>
      </c>
      <c r="AI134" s="107">
        <v>686</v>
      </c>
      <c r="AJ134" s="107">
        <v>0</v>
      </c>
      <c r="AK134" s="107">
        <v>2</v>
      </c>
      <c r="AL134" s="107">
        <v>6.02</v>
      </c>
      <c r="AM134" s="107">
        <v>0</v>
      </c>
      <c r="AN134" s="104">
        <v>0</v>
      </c>
      <c r="AO134" s="104">
        <v>1.3067</v>
      </c>
      <c r="AP134" s="104">
        <v>1.3067</v>
      </c>
      <c r="AQ134" s="104">
        <v>0</v>
      </c>
      <c r="AR134" s="104">
        <v>0</v>
      </c>
      <c r="AS134" s="104">
        <v>1.15E-2</v>
      </c>
      <c r="AT134" s="104">
        <v>1.15E-2</v>
      </c>
      <c r="AU134" s="104">
        <v>0.01</v>
      </c>
      <c r="AV134" s="106">
        <v>63</v>
      </c>
      <c r="AW134" s="105">
        <v>1</v>
      </c>
      <c r="AX134" s="104">
        <v>2</v>
      </c>
      <c r="AY134" s="107">
        <v>0.3125</v>
      </c>
      <c r="AZ134" s="126">
        <v>1.0416666666666666E-2</v>
      </c>
      <c r="BA134" s="100">
        <f>U134/T134</f>
        <v>0</v>
      </c>
      <c r="BB134" s="100">
        <f>W134/T134</f>
        <v>1.0022916666666668</v>
      </c>
      <c r="BC134" s="100">
        <f>X134/T134</f>
        <v>0</v>
      </c>
      <c r="BD134" s="100">
        <f>(W134+X134)/T134</f>
        <v>1.0022916666666668</v>
      </c>
    </row>
    <row r="135" spans="2:56" hidden="1" outlineLevel="4" collapsed="1" x14ac:dyDescent="0.2">
      <c r="B135" s="115" t="s">
        <v>745</v>
      </c>
      <c r="C135" s="114">
        <v>1</v>
      </c>
      <c r="D135" s="113">
        <v>0</v>
      </c>
      <c r="E135" s="109"/>
      <c r="F135" s="112">
        <v>0</v>
      </c>
      <c r="G135" s="111"/>
      <c r="H135" s="109"/>
      <c r="I135" s="107">
        <v>20</v>
      </c>
      <c r="K135" s="112">
        <v>20</v>
      </c>
      <c r="L135" s="111"/>
      <c r="M135" s="111"/>
      <c r="N135" s="109"/>
      <c r="O135" s="108">
        <v>0</v>
      </c>
      <c r="P135" s="110">
        <v>0.93020000000000003</v>
      </c>
      <c r="Q135" s="109"/>
      <c r="R135" s="110">
        <v>0.93020000000000003</v>
      </c>
      <c r="S135" s="109"/>
      <c r="T135" s="108">
        <v>0</v>
      </c>
      <c r="U135" s="110">
        <v>0</v>
      </c>
      <c r="V135" s="109"/>
      <c r="W135" s="108">
        <v>0</v>
      </c>
      <c r="X135" s="108">
        <v>0</v>
      </c>
      <c r="Y135" s="107">
        <v>0</v>
      </c>
      <c r="Z135" s="107">
        <v>0</v>
      </c>
      <c r="AA135" s="107">
        <v>0</v>
      </c>
      <c r="AB135" s="107">
        <v>0</v>
      </c>
      <c r="AC135" s="107">
        <v>2</v>
      </c>
      <c r="AD135" s="107">
        <v>0</v>
      </c>
      <c r="AE135" s="107">
        <v>0</v>
      </c>
      <c r="AF135" s="107">
        <v>2</v>
      </c>
      <c r="AG135" s="107">
        <v>0</v>
      </c>
      <c r="AH135" s="107">
        <v>10</v>
      </c>
      <c r="AI135" s="107">
        <v>313</v>
      </c>
      <c r="AJ135" s="107">
        <v>0</v>
      </c>
      <c r="AK135" s="107">
        <v>2</v>
      </c>
      <c r="AL135" s="107">
        <v>0</v>
      </c>
      <c r="AM135" s="107">
        <v>0</v>
      </c>
      <c r="AN135" s="104">
        <v>0</v>
      </c>
      <c r="AO135" s="104">
        <v>0.59619999999999995</v>
      </c>
      <c r="AP135" s="104">
        <v>0.59619999999999995</v>
      </c>
      <c r="AQ135" s="104">
        <v>0</v>
      </c>
      <c r="AR135" s="104">
        <v>4.3792999999999997</v>
      </c>
      <c r="AS135" s="104">
        <v>0</v>
      </c>
      <c r="AT135" s="104">
        <v>4.3792999999999997</v>
      </c>
      <c r="AU135" s="104">
        <v>4.38</v>
      </c>
      <c r="AV135" s="106">
        <v>14658</v>
      </c>
      <c r="AW135" s="105">
        <v>1</v>
      </c>
      <c r="AX135" s="104">
        <v>2</v>
      </c>
      <c r="AY135" s="103" t="e">
        <v>#VALUE!</v>
      </c>
      <c r="AZ135" s="127" t="e">
        <v>#VALUE!</v>
      </c>
      <c r="BA135" s="100" t="e">
        <f>U135/T135</f>
        <v>#DIV/0!</v>
      </c>
      <c r="BB135" s="100" t="e">
        <f>W135/T135</f>
        <v>#DIV/0!</v>
      </c>
      <c r="BC135" s="100" t="e">
        <f>X135/T135</f>
        <v>#DIV/0!</v>
      </c>
      <c r="BD135" s="100" t="e">
        <f>(W135+X135)/T135</f>
        <v>#DIV/0!</v>
      </c>
    </row>
    <row r="136" spans="2:56" hidden="1" outlineLevel="4" collapsed="1" x14ac:dyDescent="0.2">
      <c r="B136" s="115" t="s">
        <v>746</v>
      </c>
      <c r="C136" s="114">
        <v>1</v>
      </c>
      <c r="D136" s="113">
        <v>0</v>
      </c>
      <c r="E136" s="109"/>
      <c r="F136" s="112">
        <v>0</v>
      </c>
      <c r="G136" s="111"/>
      <c r="H136" s="109"/>
      <c r="I136" s="107">
        <v>10</v>
      </c>
      <c r="K136" s="112">
        <v>10</v>
      </c>
      <c r="L136" s="111"/>
      <c r="M136" s="111"/>
      <c r="N136" s="109"/>
      <c r="O136" s="108">
        <v>0</v>
      </c>
      <c r="P136" s="110">
        <v>0.42859999999999998</v>
      </c>
      <c r="Q136" s="109"/>
      <c r="R136" s="110">
        <v>0.42859999999999998</v>
      </c>
      <c r="S136" s="109"/>
      <c r="T136" s="108">
        <v>1.78</v>
      </c>
      <c r="U136" s="110">
        <v>0.70709999999999995</v>
      </c>
      <c r="V136" s="109"/>
      <c r="W136" s="108">
        <v>1.0322</v>
      </c>
      <c r="X136" s="108">
        <v>4.0500000000000001E-2</v>
      </c>
      <c r="Y136" s="107">
        <v>66440</v>
      </c>
      <c r="Z136" s="107">
        <v>37476</v>
      </c>
      <c r="AA136" s="107">
        <v>27870</v>
      </c>
      <c r="AB136" s="107">
        <v>1094</v>
      </c>
      <c r="AC136" s="107">
        <v>250</v>
      </c>
      <c r="AD136" s="107">
        <v>576</v>
      </c>
      <c r="AE136" s="107">
        <v>0</v>
      </c>
      <c r="AF136" s="107">
        <v>250</v>
      </c>
      <c r="AG136" s="107">
        <v>7423.18</v>
      </c>
      <c r="AH136" s="107">
        <v>405</v>
      </c>
      <c r="AI136" s="107">
        <v>13285</v>
      </c>
      <c r="AJ136" s="107">
        <v>0</v>
      </c>
      <c r="AK136" s="107">
        <v>250</v>
      </c>
      <c r="AL136" s="107">
        <v>7423.18</v>
      </c>
      <c r="AM136" s="107">
        <v>0</v>
      </c>
      <c r="AN136" s="104">
        <v>0</v>
      </c>
      <c r="AO136" s="104">
        <v>25.3048</v>
      </c>
      <c r="AP136" s="104">
        <v>25.3048</v>
      </c>
      <c r="AQ136" s="104">
        <v>0</v>
      </c>
      <c r="AR136" s="104">
        <v>14.1394</v>
      </c>
      <c r="AS136" s="104">
        <v>0</v>
      </c>
      <c r="AT136" s="104">
        <v>14.1394</v>
      </c>
      <c r="AU136" s="104">
        <v>14.14</v>
      </c>
      <c r="AV136" s="106">
        <v>47325</v>
      </c>
      <c r="AW136" s="105">
        <v>1</v>
      </c>
      <c r="AX136" s="104">
        <v>250</v>
      </c>
      <c r="AY136" s="107">
        <v>238.31460674157304</v>
      </c>
      <c r="AZ136" s="126">
        <v>7.9438202247191008</v>
      </c>
      <c r="BA136" s="100">
        <f>U136/T136</f>
        <v>0.3972471910112359</v>
      </c>
      <c r="BB136" s="100">
        <f>W136/T136</f>
        <v>0.57988764044943819</v>
      </c>
      <c r="BC136" s="100">
        <f>X136/T136</f>
        <v>2.2752808988764046E-2</v>
      </c>
      <c r="BD136" s="100">
        <f>(W136+X136)/T136</f>
        <v>0.60264044943820227</v>
      </c>
    </row>
    <row r="137" spans="2:56" outlineLevel="2" x14ac:dyDescent="0.2">
      <c r="B137" s="115" t="s">
        <v>747</v>
      </c>
      <c r="C137" s="120">
        <v>23</v>
      </c>
      <c r="D137" s="119">
        <v>82</v>
      </c>
      <c r="E137" s="117"/>
      <c r="F137" s="81">
        <v>82</v>
      </c>
      <c r="G137" s="118"/>
      <c r="H137" s="117"/>
      <c r="I137" s="25">
        <v>10</v>
      </c>
      <c r="K137" s="81">
        <v>92</v>
      </c>
      <c r="L137" s="118"/>
      <c r="M137" s="118"/>
      <c r="N137" s="117"/>
      <c r="O137" s="26">
        <v>5.4671000000000003</v>
      </c>
      <c r="P137" s="83">
        <v>0.41670000000000001</v>
      </c>
      <c r="Q137" s="117"/>
      <c r="R137" s="83">
        <v>5.8837999999999999</v>
      </c>
      <c r="S137" s="117"/>
      <c r="T137" s="26">
        <v>6.05</v>
      </c>
      <c r="U137" s="83">
        <v>2.6657999999999999</v>
      </c>
      <c r="V137" s="117"/>
      <c r="W137" s="26">
        <v>2.9135</v>
      </c>
      <c r="X137" s="26">
        <v>0.40570000000000001</v>
      </c>
      <c r="Y137" s="25">
        <v>230907</v>
      </c>
      <c r="Z137" s="25">
        <v>141287</v>
      </c>
      <c r="AA137" s="25">
        <v>78666</v>
      </c>
      <c r="AB137" s="25">
        <v>10954</v>
      </c>
      <c r="AC137" s="25">
        <v>684</v>
      </c>
      <c r="AD137" s="25">
        <v>626</v>
      </c>
      <c r="AE137" s="25">
        <v>0</v>
      </c>
      <c r="AF137" s="25">
        <v>571</v>
      </c>
      <c r="AG137" s="25">
        <v>450.19</v>
      </c>
      <c r="AH137" s="25">
        <v>642</v>
      </c>
      <c r="AI137" s="25">
        <v>2368</v>
      </c>
      <c r="AJ137" s="25">
        <v>332</v>
      </c>
      <c r="AK137" s="25">
        <v>571</v>
      </c>
      <c r="AL137" s="25">
        <v>450.19</v>
      </c>
      <c r="AM137" s="25">
        <v>383</v>
      </c>
      <c r="AN137" s="27">
        <v>68.598100000000002</v>
      </c>
      <c r="AO137" s="27">
        <v>4.5105000000000004</v>
      </c>
      <c r="AP137" s="27">
        <v>73.108599999999996</v>
      </c>
      <c r="AQ137" s="27">
        <v>67.519099999999995</v>
      </c>
      <c r="AR137" s="27">
        <v>0.85750000000000004</v>
      </c>
      <c r="AS137" s="27">
        <v>0</v>
      </c>
      <c r="AT137" s="27">
        <v>0.85750000000000004</v>
      </c>
      <c r="AU137" s="27">
        <v>68.38</v>
      </c>
      <c r="AV137" s="28">
        <v>254510</v>
      </c>
      <c r="AW137" s="29">
        <v>0.83479532163742698</v>
      </c>
      <c r="AX137" s="27">
        <v>24.826086956521699</v>
      </c>
      <c r="AY137" s="25">
        <v>339.07438016528926</v>
      </c>
      <c r="AZ137" s="93">
        <v>11.302479338842975</v>
      </c>
      <c r="BA137" s="100">
        <f>U137/T137</f>
        <v>0.44062809917355372</v>
      </c>
      <c r="BB137" s="100">
        <f>W137/T137</f>
        <v>0.48157024793388431</v>
      </c>
      <c r="BC137" s="100">
        <f>X137/T137</f>
        <v>6.7057851239669425E-2</v>
      </c>
      <c r="BD137" s="100">
        <f>(W137+X137)/T137</f>
        <v>0.54862809917355371</v>
      </c>
    </row>
    <row r="138" spans="2:56" outlineLevel="3" collapsed="1" x14ac:dyDescent="0.2">
      <c r="B138" s="115" t="s">
        <v>748</v>
      </c>
      <c r="C138" s="120">
        <v>23</v>
      </c>
      <c r="D138" s="119">
        <v>82</v>
      </c>
      <c r="E138" s="117"/>
      <c r="F138" s="81">
        <v>82</v>
      </c>
      <c r="G138" s="118"/>
      <c r="H138" s="117"/>
      <c r="I138" s="25">
        <v>10</v>
      </c>
      <c r="K138" s="81">
        <v>92</v>
      </c>
      <c r="L138" s="118"/>
      <c r="M138" s="118"/>
      <c r="N138" s="117"/>
      <c r="O138" s="26">
        <v>5.4671000000000003</v>
      </c>
      <c r="P138" s="83">
        <v>0.41670000000000001</v>
      </c>
      <c r="Q138" s="117"/>
      <c r="R138" s="83">
        <v>5.8837999999999999</v>
      </c>
      <c r="S138" s="117"/>
      <c r="T138" s="26">
        <v>6.05</v>
      </c>
      <c r="U138" s="83">
        <v>2.6657999999999999</v>
      </c>
      <c r="V138" s="117"/>
      <c r="W138" s="26">
        <v>2.9135</v>
      </c>
      <c r="X138" s="26">
        <v>0.40570000000000001</v>
      </c>
      <c r="Y138" s="25">
        <v>230907</v>
      </c>
      <c r="Z138" s="25">
        <v>141287</v>
      </c>
      <c r="AA138" s="25">
        <v>78666</v>
      </c>
      <c r="AB138" s="25">
        <v>10954</v>
      </c>
      <c r="AC138" s="25">
        <v>684</v>
      </c>
      <c r="AD138" s="25">
        <v>626</v>
      </c>
      <c r="AE138" s="25">
        <v>0</v>
      </c>
      <c r="AF138" s="25">
        <v>571</v>
      </c>
      <c r="AG138" s="25">
        <v>450.19</v>
      </c>
      <c r="AH138" s="25">
        <v>642</v>
      </c>
      <c r="AI138" s="25">
        <v>2368</v>
      </c>
      <c r="AJ138" s="25">
        <v>332</v>
      </c>
      <c r="AK138" s="25">
        <v>571</v>
      </c>
      <c r="AL138" s="25">
        <v>450.19</v>
      </c>
      <c r="AM138" s="25">
        <v>383</v>
      </c>
      <c r="AN138" s="27">
        <v>68.598100000000002</v>
      </c>
      <c r="AO138" s="27">
        <v>4.5105000000000004</v>
      </c>
      <c r="AP138" s="27">
        <v>73.108599999999996</v>
      </c>
      <c r="AQ138" s="27">
        <v>67.519099999999995</v>
      </c>
      <c r="AR138" s="27">
        <v>0.85750000000000004</v>
      </c>
      <c r="AS138" s="27">
        <v>0</v>
      </c>
      <c r="AT138" s="27">
        <v>0.85750000000000004</v>
      </c>
      <c r="AU138" s="27">
        <v>68.38</v>
      </c>
      <c r="AV138" s="28">
        <v>254510</v>
      </c>
      <c r="AW138" s="29">
        <v>0.83479532163742698</v>
      </c>
      <c r="AX138" s="27">
        <v>24.826086956521699</v>
      </c>
      <c r="AY138" s="25">
        <v>339.07438016528926</v>
      </c>
      <c r="AZ138" s="93">
        <v>11.302479338842975</v>
      </c>
      <c r="BA138" s="100">
        <f>U138/T138</f>
        <v>0.44062809917355372</v>
      </c>
      <c r="BB138" s="100">
        <f>W138/T138</f>
        <v>0.48157024793388431</v>
      </c>
      <c r="BC138" s="100">
        <f>X138/T138</f>
        <v>6.7057851239669425E-2</v>
      </c>
      <c r="BD138" s="100">
        <f>(W138+X138)/T138</f>
        <v>0.54862809917355371</v>
      </c>
    </row>
    <row r="139" spans="2:56" hidden="1" outlineLevel="4" collapsed="1" x14ac:dyDescent="0.2">
      <c r="B139" s="115" t="s">
        <v>749</v>
      </c>
      <c r="C139" s="114">
        <v>2</v>
      </c>
      <c r="D139" s="113">
        <v>8</v>
      </c>
      <c r="E139" s="109"/>
      <c r="F139" s="112">
        <v>8</v>
      </c>
      <c r="G139" s="111"/>
      <c r="H139" s="109"/>
      <c r="I139" s="107">
        <v>0</v>
      </c>
      <c r="K139" s="112">
        <v>8</v>
      </c>
      <c r="L139" s="111"/>
      <c r="M139" s="111"/>
      <c r="N139" s="109"/>
      <c r="O139" s="108">
        <v>0.53339999999999999</v>
      </c>
      <c r="P139" s="110">
        <v>0</v>
      </c>
      <c r="Q139" s="109"/>
      <c r="R139" s="110">
        <v>0.53339999999999999</v>
      </c>
      <c r="S139" s="109"/>
      <c r="T139" s="108">
        <v>0.54</v>
      </c>
      <c r="U139" s="110">
        <v>0</v>
      </c>
      <c r="V139" s="109"/>
      <c r="W139" s="108">
        <v>0.53339999999999999</v>
      </c>
      <c r="X139" s="108">
        <v>0</v>
      </c>
      <c r="Y139" s="107">
        <v>14402</v>
      </c>
      <c r="Z139" s="107">
        <v>0</v>
      </c>
      <c r="AA139" s="107">
        <v>14402</v>
      </c>
      <c r="AB139" s="107">
        <v>0</v>
      </c>
      <c r="AC139" s="107">
        <v>60</v>
      </c>
      <c r="AD139" s="107">
        <v>41</v>
      </c>
      <c r="AE139" s="107">
        <v>0</v>
      </c>
      <c r="AF139" s="107">
        <v>50</v>
      </c>
      <c r="AG139" s="107">
        <v>0</v>
      </c>
      <c r="AH139" s="107">
        <v>44</v>
      </c>
      <c r="AI139" s="107">
        <v>0</v>
      </c>
      <c r="AJ139" s="107">
        <v>0</v>
      </c>
      <c r="AK139" s="107">
        <v>50</v>
      </c>
      <c r="AL139" s="107">
        <v>0</v>
      </c>
      <c r="AM139" s="107">
        <v>0</v>
      </c>
      <c r="AN139" s="104">
        <v>5.8666</v>
      </c>
      <c r="AO139" s="104">
        <v>0</v>
      </c>
      <c r="AP139" s="104">
        <v>5.8666</v>
      </c>
      <c r="AQ139" s="104">
        <v>6.6665999999999999</v>
      </c>
      <c r="AR139" s="104">
        <v>0</v>
      </c>
      <c r="AS139" s="104">
        <v>0</v>
      </c>
      <c r="AT139" s="104">
        <v>0</v>
      </c>
      <c r="AU139" s="104">
        <v>6.66</v>
      </c>
      <c r="AV139" s="106">
        <v>24846</v>
      </c>
      <c r="AW139" s="105">
        <v>0.83333333333333304</v>
      </c>
      <c r="AX139" s="104">
        <v>25</v>
      </c>
      <c r="AY139" s="107">
        <v>370</v>
      </c>
      <c r="AZ139" s="126">
        <v>12.333333333333334</v>
      </c>
      <c r="BA139" s="100">
        <f>U139/T139</f>
        <v>0</v>
      </c>
      <c r="BB139" s="100">
        <f>W139/T139</f>
        <v>0.98777777777777764</v>
      </c>
      <c r="BC139" s="100">
        <f>X139/T139</f>
        <v>0</v>
      </c>
      <c r="BD139" s="100">
        <f>(W139+X139)/T139</f>
        <v>0.98777777777777764</v>
      </c>
    </row>
    <row r="140" spans="2:56" hidden="1" outlineLevel="4" collapsed="1" x14ac:dyDescent="0.2">
      <c r="B140" s="115" t="s">
        <v>750</v>
      </c>
      <c r="C140" s="114">
        <v>12</v>
      </c>
      <c r="D140" s="113">
        <v>48</v>
      </c>
      <c r="E140" s="109"/>
      <c r="F140" s="112">
        <v>48</v>
      </c>
      <c r="G140" s="111"/>
      <c r="H140" s="109"/>
      <c r="I140" s="107">
        <v>0</v>
      </c>
      <c r="K140" s="112">
        <v>48</v>
      </c>
      <c r="L140" s="111"/>
      <c r="M140" s="111"/>
      <c r="N140" s="109"/>
      <c r="O140" s="108">
        <v>3.2004000000000001</v>
      </c>
      <c r="P140" s="110">
        <v>0</v>
      </c>
      <c r="Q140" s="109"/>
      <c r="R140" s="110">
        <v>3.2004000000000001</v>
      </c>
      <c r="S140" s="109"/>
      <c r="T140" s="108">
        <v>3.24</v>
      </c>
      <c r="U140" s="110">
        <v>2.1324999999999998</v>
      </c>
      <c r="V140" s="109"/>
      <c r="W140" s="108">
        <v>1.0668</v>
      </c>
      <c r="X140" s="108">
        <v>0</v>
      </c>
      <c r="Y140" s="107">
        <v>141826</v>
      </c>
      <c r="Z140" s="107">
        <v>113022</v>
      </c>
      <c r="AA140" s="107">
        <v>28804</v>
      </c>
      <c r="AB140" s="107">
        <v>0</v>
      </c>
      <c r="AC140" s="107">
        <v>355</v>
      </c>
      <c r="AD140" s="107">
        <v>234</v>
      </c>
      <c r="AE140" s="107">
        <v>0</v>
      </c>
      <c r="AF140" s="107">
        <v>283</v>
      </c>
      <c r="AG140" s="107">
        <v>0</v>
      </c>
      <c r="AH140" s="107">
        <v>300</v>
      </c>
      <c r="AI140" s="107">
        <v>0</v>
      </c>
      <c r="AJ140" s="107">
        <v>200</v>
      </c>
      <c r="AK140" s="107">
        <v>283</v>
      </c>
      <c r="AL140" s="107">
        <v>0</v>
      </c>
      <c r="AM140" s="107">
        <v>224</v>
      </c>
      <c r="AN140" s="104">
        <v>40.799999999999997</v>
      </c>
      <c r="AO140" s="104">
        <v>0</v>
      </c>
      <c r="AP140" s="104">
        <v>40.799999999999997</v>
      </c>
      <c r="AQ140" s="104">
        <v>38.4</v>
      </c>
      <c r="AR140" s="104">
        <v>0</v>
      </c>
      <c r="AS140" s="104">
        <v>0</v>
      </c>
      <c r="AT140" s="104">
        <v>0</v>
      </c>
      <c r="AU140" s="104">
        <v>38.4</v>
      </c>
      <c r="AV140" s="106">
        <v>143115</v>
      </c>
      <c r="AW140" s="105">
        <v>0.79718309859154901</v>
      </c>
      <c r="AX140" s="104">
        <v>23.5833333333333</v>
      </c>
      <c r="AY140" s="107">
        <v>355.55555555555554</v>
      </c>
      <c r="AZ140" s="126">
        <v>11.851851851851851</v>
      </c>
      <c r="BA140" s="100">
        <f>U140/T140</f>
        <v>0.65817901234567888</v>
      </c>
      <c r="BB140" s="100">
        <f>W140/T140</f>
        <v>0.32925925925925925</v>
      </c>
      <c r="BC140" s="100">
        <f>X140/T140</f>
        <v>0</v>
      </c>
      <c r="BD140" s="100">
        <f>(W140+X140)/T140</f>
        <v>0.32925925925925925</v>
      </c>
    </row>
    <row r="141" spans="2:56" hidden="1" outlineLevel="4" collapsed="1" x14ac:dyDescent="0.2">
      <c r="B141" s="115" t="s">
        <v>751</v>
      </c>
      <c r="C141" s="114">
        <v>2</v>
      </c>
      <c r="D141" s="113">
        <v>6</v>
      </c>
      <c r="E141" s="109"/>
      <c r="F141" s="112">
        <v>6</v>
      </c>
      <c r="G141" s="111"/>
      <c r="H141" s="109"/>
      <c r="I141" s="107">
        <v>0</v>
      </c>
      <c r="K141" s="112">
        <v>6</v>
      </c>
      <c r="L141" s="111"/>
      <c r="M141" s="111"/>
      <c r="N141" s="109"/>
      <c r="O141" s="108">
        <v>0.4</v>
      </c>
      <c r="P141" s="110">
        <v>0</v>
      </c>
      <c r="Q141" s="109"/>
      <c r="R141" s="110">
        <v>0.4</v>
      </c>
      <c r="S141" s="109"/>
      <c r="T141" s="108">
        <v>0.4</v>
      </c>
      <c r="U141" s="110">
        <v>0.2</v>
      </c>
      <c r="V141" s="109"/>
      <c r="W141" s="108">
        <v>0</v>
      </c>
      <c r="X141" s="108">
        <v>0.2</v>
      </c>
      <c r="Y141" s="107">
        <v>16000</v>
      </c>
      <c r="Z141" s="107">
        <v>10600</v>
      </c>
      <c r="AA141" s="107">
        <v>0</v>
      </c>
      <c r="AB141" s="107">
        <v>5400</v>
      </c>
      <c r="AC141" s="107">
        <v>60</v>
      </c>
      <c r="AD141" s="107">
        <v>42</v>
      </c>
      <c r="AE141" s="107">
        <v>0</v>
      </c>
      <c r="AF141" s="107">
        <v>53</v>
      </c>
      <c r="AG141" s="107">
        <v>0</v>
      </c>
      <c r="AH141" s="107">
        <v>44</v>
      </c>
      <c r="AI141" s="107">
        <v>0</v>
      </c>
      <c r="AJ141" s="107">
        <v>132</v>
      </c>
      <c r="AK141" s="107">
        <v>53</v>
      </c>
      <c r="AL141" s="107">
        <v>0</v>
      </c>
      <c r="AM141" s="107">
        <v>159</v>
      </c>
      <c r="AN141" s="104">
        <v>4.4000000000000004</v>
      </c>
      <c r="AO141" s="104">
        <v>0</v>
      </c>
      <c r="AP141" s="104">
        <v>4.4000000000000004</v>
      </c>
      <c r="AQ141" s="104">
        <v>5.3</v>
      </c>
      <c r="AR141" s="104">
        <v>0</v>
      </c>
      <c r="AS141" s="104">
        <v>0</v>
      </c>
      <c r="AT141" s="104">
        <v>0</v>
      </c>
      <c r="AU141" s="104">
        <v>5.3</v>
      </c>
      <c r="AV141" s="106">
        <v>19754</v>
      </c>
      <c r="AW141" s="105">
        <v>0.88333333333333297</v>
      </c>
      <c r="AX141" s="104">
        <v>26.5</v>
      </c>
      <c r="AY141" s="107">
        <v>397.5</v>
      </c>
      <c r="AZ141" s="126">
        <v>13.25</v>
      </c>
      <c r="BA141" s="100">
        <f>U141/T141</f>
        <v>0.5</v>
      </c>
      <c r="BB141" s="100">
        <f>W141/T141</f>
        <v>0</v>
      </c>
      <c r="BC141" s="100">
        <f>X141/T141</f>
        <v>0.5</v>
      </c>
      <c r="BD141" s="100">
        <f>(W141+X141)/T141</f>
        <v>0.5</v>
      </c>
    </row>
    <row r="142" spans="2:56" hidden="1" outlineLevel="4" collapsed="1" x14ac:dyDescent="0.2">
      <c r="B142" s="115" t="s">
        <v>756</v>
      </c>
      <c r="C142" s="114">
        <v>1</v>
      </c>
      <c r="D142" s="113">
        <v>5</v>
      </c>
      <c r="E142" s="109"/>
      <c r="F142" s="112">
        <v>5</v>
      </c>
      <c r="G142" s="111"/>
      <c r="H142" s="109"/>
      <c r="I142" s="107">
        <v>0</v>
      </c>
      <c r="K142" s="112">
        <v>5</v>
      </c>
      <c r="L142" s="111"/>
      <c r="M142" s="111"/>
      <c r="N142" s="109"/>
      <c r="O142" s="108">
        <v>0.33329999999999999</v>
      </c>
      <c r="P142" s="110">
        <v>0</v>
      </c>
      <c r="Q142" s="109"/>
      <c r="R142" s="110">
        <v>0.33329999999999999</v>
      </c>
      <c r="S142" s="109"/>
      <c r="T142" s="108">
        <v>0.33</v>
      </c>
      <c r="U142" s="110">
        <v>0.33329999999999999</v>
      </c>
      <c r="V142" s="109"/>
      <c r="W142" s="108">
        <v>0</v>
      </c>
      <c r="X142" s="108">
        <v>0</v>
      </c>
      <c r="Y142" s="107">
        <v>17665</v>
      </c>
      <c r="Z142" s="107">
        <v>17665</v>
      </c>
      <c r="AA142" s="107">
        <v>0</v>
      </c>
      <c r="AB142" s="107">
        <v>0</v>
      </c>
      <c r="AC142" s="107">
        <v>25</v>
      </c>
      <c r="AD142" s="107">
        <v>17</v>
      </c>
      <c r="AE142" s="107">
        <v>0</v>
      </c>
      <c r="AF142" s="107">
        <v>23</v>
      </c>
      <c r="AG142" s="107">
        <v>0</v>
      </c>
      <c r="AH142" s="107">
        <v>24</v>
      </c>
      <c r="AI142" s="107">
        <v>0</v>
      </c>
      <c r="AJ142" s="107">
        <v>0</v>
      </c>
      <c r="AK142" s="107">
        <v>23</v>
      </c>
      <c r="AL142" s="107">
        <v>0</v>
      </c>
      <c r="AM142" s="107">
        <v>0</v>
      </c>
      <c r="AN142" s="104">
        <v>4.16</v>
      </c>
      <c r="AO142" s="104">
        <v>0</v>
      </c>
      <c r="AP142" s="104">
        <v>4.16</v>
      </c>
      <c r="AQ142" s="104">
        <v>3.9866999999999999</v>
      </c>
      <c r="AR142" s="104">
        <v>0</v>
      </c>
      <c r="AS142" s="104">
        <v>0</v>
      </c>
      <c r="AT142" s="104">
        <v>0</v>
      </c>
      <c r="AU142" s="104">
        <v>3.99</v>
      </c>
      <c r="AV142" s="106">
        <v>14858</v>
      </c>
      <c r="AW142" s="105">
        <v>0.92</v>
      </c>
      <c r="AX142" s="104">
        <v>23</v>
      </c>
      <c r="AY142" s="107">
        <v>362.72727272727275</v>
      </c>
      <c r="AZ142" s="126">
        <v>12.090909090909092</v>
      </c>
      <c r="BA142" s="100">
        <f>U142/T142</f>
        <v>1.01</v>
      </c>
      <c r="BB142" s="100">
        <f>W142/T142</f>
        <v>0</v>
      </c>
      <c r="BC142" s="100">
        <f>X142/T142</f>
        <v>0</v>
      </c>
      <c r="BD142" s="100">
        <f>(W142+X142)/T142</f>
        <v>0</v>
      </c>
    </row>
    <row r="143" spans="2:56" hidden="1" outlineLevel="4" collapsed="1" x14ac:dyDescent="0.2">
      <c r="B143" s="115" t="s">
        <v>763</v>
      </c>
      <c r="C143" s="114">
        <v>5</v>
      </c>
      <c r="D143" s="113">
        <v>15</v>
      </c>
      <c r="E143" s="109"/>
      <c r="F143" s="112">
        <v>15</v>
      </c>
      <c r="G143" s="111"/>
      <c r="H143" s="109"/>
      <c r="I143" s="107">
        <v>0</v>
      </c>
      <c r="K143" s="112">
        <v>15</v>
      </c>
      <c r="L143" s="111"/>
      <c r="M143" s="111"/>
      <c r="N143" s="109"/>
      <c r="O143" s="108">
        <v>1</v>
      </c>
      <c r="P143" s="110">
        <v>0</v>
      </c>
      <c r="Q143" s="109"/>
      <c r="R143" s="110">
        <v>1</v>
      </c>
      <c r="S143" s="109"/>
      <c r="T143" s="108">
        <v>1.05</v>
      </c>
      <c r="U143" s="110">
        <v>0</v>
      </c>
      <c r="V143" s="109"/>
      <c r="W143" s="108">
        <v>0.82279999999999998</v>
      </c>
      <c r="X143" s="108">
        <v>0.20569999999999999</v>
      </c>
      <c r="Y143" s="107">
        <v>27770</v>
      </c>
      <c r="Z143" s="107">
        <v>0</v>
      </c>
      <c r="AA143" s="107">
        <v>22216</v>
      </c>
      <c r="AB143" s="107">
        <v>5554</v>
      </c>
      <c r="AC143" s="107">
        <v>150</v>
      </c>
      <c r="AD143" s="107">
        <v>118</v>
      </c>
      <c r="AE143" s="107">
        <v>0</v>
      </c>
      <c r="AF143" s="107">
        <v>128</v>
      </c>
      <c r="AG143" s="107">
        <v>0</v>
      </c>
      <c r="AH143" s="107">
        <v>130</v>
      </c>
      <c r="AI143" s="107">
        <v>0</v>
      </c>
      <c r="AJ143" s="107">
        <v>0</v>
      </c>
      <c r="AK143" s="107">
        <v>128</v>
      </c>
      <c r="AL143" s="107">
        <v>0</v>
      </c>
      <c r="AM143" s="107">
        <v>0</v>
      </c>
      <c r="AN143" s="104">
        <v>13.371499999999999</v>
      </c>
      <c r="AO143" s="104">
        <v>0</v>
      </c>
      <c r="AP143" s="104">
        <v>13.371499999999999</v>
      </c>
      <c r="AQ143" s="104">
        <v>13.165800000000001</v>
      </c>
      <c r="AR143" s="104">
        <v>0</v>
      </c>
      <c r="AS143" s="104">
        <v>0</v>
      </c>
      <c r="AT143" s="104">
        <v>0</v>
      </c>
      <c r="AU143" s="104">
        <v>13.17</v>
      </c>
      <c r="AV143" s="106">
        <v>49067</v>
      </c>
      <c r="AW143" s="105">
        <v>0.85333333333333306</v>
      </c>
      <c r="AX143" s="104">
        <v>25.6</v>
      </c>
      <c r="AY143" s="107">
        <v>376.28571428571428</v>
      </c>
      <c r="AZ143" s="126">
        <v>12.542857142857143</v>
      </c>
      <c r="BA143" s="100">
        <f>U143/T143</f>
        <v>0</v>
      </c>
      <c r="BB143" s="100">
        <f>W143/T143</f>
        <v>0.78361904761904755</v>
      </c>
      <c r="BC143" s="100">
        <f>X143/T143</f>
        <v>0.19590476190476189</v>
      </c>
      <c r="BD143" s="100">
        <f>(W143+X143)/T143</f>
        <v>0.97952380952380946</v>
      </c>
    </row>
    <row r="144" spans="2:56" hidden="1" outlineLevel="4" collapsed="1" x14ac:dyDescent="0.2">
      <c r="B144" s="115" t="s">
        <v>764</v>
      </c>
      <c r="C144" s="114">
        <v>1</v>
      </c>
      <c r="D144" s="113">
        <v>0</v>
      </c>
      <c r="E144" s="109"/>
      <c r="F144" s="112">
        <v>0</v>
      </c>
      <c r="G144" s="111"/>
      <c r="H144" s="109"/>
      <c r="I144" s="107">
        <v>10</v>
      </c>
      <c r="K144" s="112">
        <v>10</v>
      </c>
      <c r="L144" s="111"/>
      <c r="M144" s="111"/>
      <c r="N144" s="109"/>
      <c r="O144" s="108">
        <v>0</v>
      </c>
      <c r="P144" s="110">
        <v>0.41670000000000001</v>
      </c>
      <c r="Q144" s="109"/>
      <c r="R144" s="110">
        <v>0.41670000000000001</v>
      </c>
      <c r="S144" s="109"/>
      <c r="T144" s="108">
        <v>0.49</v>
      </c>
      <c r="U144" s="110">
        <v>0</v>
      </c>
      <c r="V144" s="109"/>
      <c r="W144" s="108">
        <v>0.49049999999999999</v>
      </c>
      <c r="X144" s="108">
        <v>0</v>
      </c>
      <c r="Y144" s="107">
        <v>13244</v>
      </c>
      <c r="Z144" s="107">
        <v>0</v>
      </c>
      <c r="AA144" s="107">
        <v>13244</v>
      </c>
      <c r="AB144" s="107">
        <v>0</v>
      </c>
      <c r="AC144" s="107">
        <v>34</v>
      </c>
      <c r="AD144" s="107">
        <v>174</v>
      </c>
      <c r="AE144" s="107">
        <v>0</v>
      </c>
      <c r="AF144" s="107">
        <v>34</v>
      </c>
      <c r="AG144" s="107">
        <v>450.19</v>
      </c>
      <c r="AH144" s="107">
        <v>100</v>
      </c>
      <c r="AI144" s="107">
        <v>2368</v>
      </c>
      <c r="AJ144" s="107">
        <v>0</v>
      </c>
      <c r="AK144" s="107">
        <v>34</v>
      </c>
      <c r="AL144" s="107">
        <v>450.19</v>
      </c>
      <c r="AM144" s="107">
        <v>0</v>
      </c>
      <c r="AN144" s="104">
        <v>0</v>
      </c>
      <c r="AO144" s="104">
        <v>4.5105000000000004</v>
      </c>
      <c r="AP144" s="104">
        <v>4.5105000000000004</v>
      </c>
      <c r="AQ144" s="104">
        <v>0</v>
      </c>
      <c r="AR144" s="104">
        <v>0.85750000000000004</v>
      </c>
      <c r="AS144" s="104">
        <v>0</v>
      </c>
      <c r="AT144" s="104">
        <v>0.85750000000000004</v>
      </c>
      <c r="AU144" s="104">
        <v>0.86</v>
      </c>
      <c r="AV144" s="106">
        <v>2870</v>
      </c>
      <c r="AW144" s="105">
        <v>1</v>
      </c>
      <c r="AX144" s="104">
        <v>34</v>
      </c>
      <c r="AY144" s="107">
        <v>52.653061224489797</v>
      </c>
      <c r="AZ144" s="126">
        <v>1.7551020408163265</v>
      </c>
      <c r="BA144" s="100">
        <f>U144/T144</f>
        <v>0</v>
      </c>
      <c r="BB144" s="100">
        <f>W144/T144</f>
        <v>1.0010204081632652</v>
      </c>
      <c r="BC144" s="100">
        <f>X144/T144</f>
        <v>0</v>
      </c>
      <c r="BD144" s="100">
        <f>(W144+X144)/T144</f>
        <v>1.0010204081632652</v>
      </c>
    </row>
    <row r="145" spans="2:56" outlineLevel="2" x14ac:dyDescent="0.2">
      <c r="B145" s="115" t="s">
        <v>765</v>
      </c>
      <c r="C145" s="120">
        <v>7</v>
      </c>
      <c r="D145" s="119">
        <v>4.5</v>
      </c>
      <c r="E145" s="117"/>
      <c r="F145" s="81">
        <v>34.5</v>
      </c>
      <c r="G145" s="118"/>
      <c r="H145" s="117"/>
      <c r="I145" s="25">
        <v>3</v>
      </c>
      <c r="K145" s="81">
        <v>37.5</v>
      </c>
      <c r="L145" s="118"/>
      <c r="M145" s="118"/>
      <c r="N145" s="117"/>
      <c r="O145" s="26">
        <v>1.6955</v>
      </c>
      <c r="P145" s="83">
        <v>0.13950000000000001</v>
      </c>
      <c r="Q145" s="117"/>
      <c r="R145" s="83">
        <v>1.835</v>
      </c>
      <c r="S145" s="117"/>
      <c r="T145" s="26">
        <v>1.92</v>
      </c>
      <c r="U145" s="83">
        <v>0</v>
      </c>
      <c r="V145" s="117"/>
      <c r="W145" s="26">
        <v>1.9052</v>
      </c>
      <c r="X145" s="26">
        <v>0</v>
      </c>
      <c r="Y145" s="25">
        <v>51443</v>
      </c>
      <c r="Z145" s="25">
        <v>0</v>
      </c>
      <c r="AA145" s="25">
        <v>51443</v>
      </c>
      <c r="AB145" s="25">
        <v>0</v>
      </c>
      <c r="AC145" s="25">
        <v>186</v>
      </c>
      <c r="AD145" s="25">
        <v>169</v>
      </c>
      <c r="AE145" s="25">
        <v>10</v>
      </c>
      <c r="AF145" s="25">
        <v>219</v>
      </c>
      <c r="AG145" s="25">
        <v>11570.39</v>
      </c>
      <c r="AH145" s="25">
        <v>202</v>
      </c>
      <c r="AI145" s="25">
        <v>9257</v>
      </c>
      <c r="AJ145" s="25">
        <v>0</v>
      </c>
      <c r="AK145" s="25">
        <v>219</v>
      </c>
      <c r="AL145" s="25">
        <v>11570.39</v>
      </c>
      <c r="AM145" s="25">
        <v>0</v>
      </c>
      <c r="AN145" s="27">
        <v>3.8332999999999999</v>
      </c>
      <c r="AO145" s="27">
        <v>17.632400000000001</v>
      </c>
      <c r="AP145" s="27">
        <v>21.465699999999998</v>
      </c>
      <c r="AQ145" s="27">
        <v>1.38</v>
      </c>
      <c r="AR145" s="27">
        <v>0</v>
      </c>
      <c r="AS145" s="27">
        <v>22.038799999999998</v>
      </c>
      <c r="AT145" s="27">
        <v>22.038799999999998</v>
      </c>
      <c r="AU145" s="27">
        <v>23.41</v>
      </c>
      <c r="AV145" s="28">
        <v>125409</v>
      </c>
      <c r="AW145" s="29">
        <v>1.17741935483871</v>
      </c>
      <c r="AX145" s="27">
        <v>31.285714285714299</v>
      </c>
      <c r="AY145" s="25">
        <v>365.78125</v>
      </c>
      <c r="AZ145" s="93">
        <v>12.192708333333334</v>
      </c>
      <c r="BA145" s="100">
        <f>U145/T145</f>
        <v>0</v>
      </c>
      <c r="BB145" s="100">
        <f>W145/T145</f>
        <v>0.99229166666666668</v>
      </c>
      <c r="BC145" s="100">
        <f>X145/T145</f>
        <v>0</v>
      </c>
      <c r="BD145" s="100">
        <f>(W145+X145)/T145</f>
        <v>0.99229166666666668</v>
      </c>
    </row>
    <row r="146" spans="2:56" outlineLevel="3" collapsed="1" x14ac:dyDescent="0.2">
      <c r="B146" s="115" t="s">
        <v>766</v>
      </c>
      <c r="C146" s="120">
        <v>7</v>
      </c>
      <c r="D146" s="119">
        <v>4.5</v>
      </c>
      <c r="E146" s="117"/>
      <c r="F146" s="81">
        <v>34.5</v>
      </c>
      <c r="G146" s="118"/>
      <c r="H146" s="117"/>
      <c r="I146" s="25">
        <v>3</v>
      </c>
      <c r="K146" s="81">
        <v>37.5</v>
      </c>
      <c r="L146" s="118"/>
      <c r="M146" s="118"/>
      <c r="N146" s="117"/>
      <c r="O146" s="26">
        <v>1.6955</v>
      </c>
      <c r="P146" s="83">
        <v>0.13950000000000001</v>
      </c>
      <c r="Q146" s="117"/>
      <c r="R146" s="83">
        <v>1.835</v>
      </c>
      <c r="S146" s="117"/>
      <c r="T146" s="26">
        <v>1.92</v>
      </c>
      <c r="U146" s="83">
        <v>0</v>
      </c>
      <c r="V146" s="117"/>
      <c r="W146" s="26">
        <v>1.9052</v>
      </c>
      <c r="X146" s="26">
        <v>0</v>
      </c>
      <c r="Y146" s="25">
        <v>51443</v>
      </c>
      <c r="Z146" s="25">
        <v>0</v>
      </c>
      <c r="AA146" s="25">
        <v>51443</v>
      </c>
      <c r="AB146" s="25">
        <v>0</v>
      </c>
      <c r="AC146" s="25">
        <v>186</v>
      </c>
      <c r="AD146" s="25">
        <v>169</v>
      </c>
      <c r="AE146" s="25">
        <v>10</v>
      </c>
      <c r="AF146" s="25">
        <v>219</v>
      </c>
      <c r="AG146" s="25">
        <v>11570.39</v>
      </c>
      <c r="AH146" s="25">
        <v>202</v>
      </c>
      <c r="AI146" s="25">
        <v>9257</v>
      </c>
      <c r="AJ146" s="25">
        <v>0</v>
      </c>
      <c r="AK146" s="25">
        <v>219</v>
      </c>
      <c r="AL146" s="25">
        <v>11570.39</v>
      </c>
      <c r="AM146" s="25">
        <v>0</v>
      </c>
      <c r="AN146" s="27">
        <v>3.8332999999999999</v>
      </c>
      <c r="AO146" s="27">
        <v>17.632400000000001</v>
      </c>
      <c r="AP146" s="27">
        <v>21.465699999999998</v>
      </c>
      <c r="AQ146" s="27">
        <v>1.38</v>
      </c>
      <c r="AR146" s="27">
        <v>0</v>
      </c>
      <c r="AS146" s="27">
        <v>22.038799999999998</v>
      </c>
      <c r="AT146" s="27">
        <v>22.038799999999998</v>
      </c>
      <c r="AU146" s="27">
        <v>23.41</v>
      </c>
      <c r="AV146" s="28">
        <v>125409</v>
      </c>
      <c r="AW146" s="29">
        <v>1.17741935483871</v>
      </c>
      <c r="AX146" s="27">
        <v>31.285714285714299</v>
      </c>
      <c r="AY146" s="25">
        <v>365.78125</v>
      </c>
      <c r="AZ146" s="93">
        <v>12.192708333333334</v>
      </c>
      <c r="BA146" s="100">
        <f>U146/T146</f>
        <v>0</v>
      </c>
      <c r="BB146" s="100">
        <f>W146/T146</f>
        <v>0.99229166666666668</v>
      </c>
      <c r="BC146" s="100">
        <f>X146/T146</f>
        <v>0</v>
      </c>
      <c r="BD146" s="100">
        <f>(W146+X146)/T146</f>
        <v>0.99229166666666668</v>
      </c>
    </row>
    <row r="147" spans="2:56" hidden="1" outlineLevel="4" collapsed="1" x14ac:dyDescent="0.2">
      <c r="B147" s="115" t="s">
        <v>772</v>
      </c>
      <c r="C147" s="114">
        <v>1</v>
      </c>
      <c r="D147" s="113">
        <v>4.5</v>
      </c>
      <c r="E147" s="109"/>
      <c r="F147" s="112">
        <v>4.5</v>
      </c>
      <c r="G147" s="111"/>
      <c r="H147" s="109"/>
      <c r="I147" s="107">
        <v>0</v>
      </c>
      <c r="K147" s="112">
        <v>4.5</v>
      </c>
      <c r="L147" s="111"/>
      <c r="M147" s="111"/>
      <c r="N147" s="109"/>
      <c r="O147" s="108">
        <v>0.3</v>
      </c>
      <c r="P147" s="110">
        <v>0</v>
      </c>
      <c r="Q147" s="109"/>
      <c r="R147" s="110">
        <v>0.3</v>
      </c>
      <c r="S147" s="109"/>
      <c r="T147" s="108">
        <v>0.3</v>
      </c>
      <c r="U147" s="110">
        <v>0</v>
      </c>
      <c r="V147" s="109"/>
      <c r="W147" s="108">
        <v>0.3</v>
      </c>
      <c r="X147" s="108">
        <v>0</v>
      </c>
      <c r="Y147" s="107">
        <v>8100</v>
      </c>
      <c r="Z147" s="107">
        <v>0</v>
      </c>
      <c r="AA147" s="107">
        <v>8100</v>
      </c>
      <c r="AB147" s="107">
        <v>0</v>
      </c>
      <c r="AC147" s="107">
        <v>28</v>
      </c>
      <c r="AD147" s="107">
        <v>27</v>
      </c>
      <c r="AE147" s="107">
        <v>0</v>
      </c>
      <c r="AF147" s="107">
        <v>30</v>
      </c>
      <c r="AG147" s="107">
        <v>1433.47</v>
      </c>
      <c r="AH147" s="107">
        <v>46</v>
      </c>
      <c r="AI147" s="107">
        <v>1105</v>
      </c>
      <c r="AJ147" s="107">
        <v>0</v>
      </c>
      <c r="AK147" s="107">
        <v>30</v>
      </c>
      <c r="AL147" s="107">
        <v>1433.47</v>
      </c>
      <c r="AM147" s="107">
        <v>0</v>
      </c>
      <c r="AN147" s="104">
        <v>3.8332999999999999</v>
      </c>
      <c r="AO147" s="104">
        <v>2.1048</v>
      </c>
      <c r="AP147" s="104">
        <v>5.9381000000000004</v>
      </c>
      <c r="AQ147" s="104">
        <v>1.38</v>
      </c>
      <c r="AR147" s="104">
        <v>0</v>
      </c>
      <c r="AS147" s="104">
        <v>2.7303999999999999</v>
      </c>
      <c r="AT147" s="104">
        <v>2.7303999999999999</v>
      </c>
      <c r="AU147" s="104">
        <v>4.1100000000000003</v>
      </c>
      <c r="AV147" s="106">
        <v>20043</v>
      </c>
      <c r="AW147" s="105">
        <v>1.0714285714285701</v>
      </c>
      <c r="AX147" s="104">
        <v>30</v>
      </c>
      <c r="AY147" s="107">
        <v>411</v>
      </c>
      <c r="AZ147" s="126">
        <v>13.7</v>
      </c>
      <c r="BA147" s="100">
        <f>U147/T147</f>
        <v>0</v>
      </c>
      <c r="BB147" s="100">
        <f>W147/T147</f>
        <v>1</v>
      </c>
      <c r="BC147" s="100">
        <f>X147/T147</f>
        <v>0</v>
      </c>
      <c r="BD147" s="100">
        <f>(W147+X147)/T147</f>
        <v>1</v>
      </c>
    </row>
    <row r="148" spans="2:56" hidden="1" outlineLevel="4" collapsed="1" x14ac:dyDescent="0.2">
      <c r="B148" s="115" t="s">
        <v>779</v>
      </c>
      <c r="C148" s="114">
        <v>1</v>
      </c>
      <c r="D148" s="113">
        <v>0</v>
      </c>
      <c r="E148" s="109"/>
      <c r="F148" s="112">
        <v>6</v>
      </c>
      <c r="G148" s="111"/>
      <c r="H148" s="109"/>
      <c r="I148" s="107">
        <v>0</v>
      </c>
      <c r="K148" s="112">
        <v>6</v>
      </c>
      <c r="L148" s="111"/>
      <c r="M148" s="111"/>
      <c r="N148" s="109"/>
      <c r="O148" s="108">
        <v>0.27910000000000001</v>
      </c>
      <c r="P148" s="110">
        <v>0</v>
      </c>
      <c r="Q148" s="109"/>
      <c r="R148" s="110">
        <v>0.27910000000000001</v>
      </c>
      <c r="S148" s="109"/>
      <c r="T148" s="108">
        <v>0.28999999999999998</v>
      </c>
      <c r="U148" s="110">
        <v>0</v>
      </c>
      <c r="V148" s="109"/>
      <c r="W148" s="108">
        <v>0.28699999999999998</v>
      </c>
      <c r="X148" s="108">
        <v>0</v>
      </c>
      <c r="Y148" s="107">
        <v>7749</v>
      </c>
      <c r="Z148" s="107">
        <v>0</v>
      </c>
      <c r="AA148" s="107">
        <v>7749</v>
      </c>
      <c r="AB148" s="107">
        <v>0</v>
      </c>
      <c r="AC148" s="107">
        <v>10</v>
      </c>
      <c r="AD148" s="107">
        <v>36</v>
      </c>
      <c r="AE148" s="107">
        <v>0</v>
      </c>
      <c r="AF148" s="107">
        <v>41</v>
      </c>
      <c r="AG148" s="107">
        <v>2362.5</v>
      </c>
      <c r="AH148" s="107">
        <v>43</v>
      </c>
      <c r="AI148" s="107">
        <v>2205</v>
      </c>
      <c r="AJ148" s="107">
        <v>0</v>
      </c>
      <c r="AK148" s="107">
        <v>41</v>
      </c>
      <c r="AL148" s="107">
        <v>2362.5</v>
      </c>
      <c r="AM148" s="107">
        <v>0</v>
      </c>
      <c r="AN148" s="104">
        <v>0</v>
      </c>
      <c r="AO148" s="104">
        <v>4.2</v>
      </c>
      <c r="AP148" s="104">
        <v>4.2</v>
      </c>
      <c r="AQ148" s="104">
        <v>0</v>
      </c>
      <c r="AR148" s="104">
        <v>0</v>
      </c>
      <c r="AS148" s="104">
        <v>4.5</v>
      </c>
      <c r="AT148" s="104">
        <v>4.5</v>
      </c>
      <c r="AU148" s="104">
        <v>4.5</v>
      </c>
      <c r="AV148" s="106">
        <v>24556</v>
      </c>
      <c r="AW148" s="105">
        <v>4.0999999999999996</v>
      </c>
      <c r="AX148" s="104">
        <v>41</v>
      </c>
      <c r="AY148" s="107">
        <v>465.51724137931035</v>
      </c>
      <c r="AZ148" s="126">
        <v>15.517241379310345</v>
      </c>
      <c r="BA148" s="100">
        <f>U148/T148</f>
        <v>0</v>
      </c>
      <c r="BB148" s="100">
        <f>W148/T148</f>
        <v>0.98965517241379308</v>
      </c>
      <c r="BC148" s="100">
        <f>X148/T148</f>
        <v>0</v>
      </c>
      <c r="BD148" s="100">
        <f>(W148+X148)/T148</f>
        <v>0.98965517241379308</v>
      </c>
    </row>
    <row r="149" spans="2:56" hidden="1" outlineLevel="4" collapsed="1" x14ac:dyDescent="0.2">
      <c r="B149" s="115" t="s">
        <v>780</v>
      </c>
      <c r="C149" s="114">
        <v>1</v>
      </c>
      <c r="D149" s="113">
        <v>0</v>
      </c>
      <c r="E149" s="109"/>
      <c r="F149" s="112">
        <v>6</v>
      </c>
      <c r="G149" s="111"/>
      <c r="H149" s="109"/>
      <c r="I149" s="107">
        <v>0</v>
      </c>
      <c r="K149" s="112">
        <v>6</v>
      </c>
      <c r="L149" s="111"/>
      <c r="M149" s="111"/>
      <c r="N149" s="109"/>
      <c r="O149" s="108">
        <v>0.27910000000000001</v>
      </c>
      <c r="P149" s="110">
        <v>0</v>
      </c>
      <c r="Q149" s="109"/>
      <c r="R149" s="110">
        <v>0.27910000000000001</v>
      </c>
      <c r="S149" s="109"/>
      <c r="T149" s="108">
        <v>0.28999999999999998</v>
      </c>
      <c r="U149" s="110">
        <v>0</v>
      </c>
      <c r="V149" s="109"/>
      <c r="W149" s="108">
        <v>0.28660000000000002</v>
      </c>
      <c r="X149" s="108">
        <v>0</v>
      </c>
      <c r="Y149" s="107">
        <v>7739</v>
      </c>
      <c r="Z149" s="107">
        <v>0</v>
      </c>
      <c r="AA149" s="107">
        <v>7739</v>
      </c>
      <c r="AB149" s="107">
        <v>0</v>
      </c>
      <c r="AC149" s="107">
        <v>32</v>
      </c>
      <c r="AD149" s="107">
        <v>22</v>
      </c>
      <c r="AE149" s="107">
        <v>5</v>
      </c>
      <c r="AF149" s="107">
        <v>32</v>
      </c>
      <c r="AG149" s="107">
        <v>1605.8</v>
      </c>
      <c r="AH149" s="107">
        <v>27</v>
      </c>
      <c r="AI149" s="107">
        <v>1386</v>
      </c>
      <c r="AJ149" s="107">
        <v>0</v>
      </c>
      <c r="AK149" s="107">
        <v>32</v>
      </c>
      <c r="AL149" s="107">
        <v>1605.8</v>
      </c>
      <c r="AM149" s="107">
        <v>0</v>
      </c>
      <c r="AN149" s="104">
        <v>0</v>
      </c>
      <c r="AO149" s="104">
        <v>2.64</v>
      </c>
      <c r="AP149" s="104">
        <v>2.64</v>
      </c>
      <c r="AQ149" s="104">
        <v>0</v>
      </c>
      <c r="AR149" s="104">
        <v>0</v>
      </c>
      <c r="AS149" s="104">
        <v>3.0587</v>
      </c>
      <c r="AT149" s="104">
        <v>3.0587</v>
      </c>
      <c r="AU149" s="104">
        <v>3.06</v>
      </c>
      <c r="AV149" s="106">
        <v>16691</v>
      </c>
      <c r="AW149" s="105">
        <v>1</v>
      </c>
      <c r="AX149" s="104">
        <v>32</v>
      </c>
      <c r="AY149" s="107">
        <v>316.55172413793105</v>
      </c>
      <c r="AZ149" s="126">
        <v>10.551724137931034</v>
      </c>
      <c r="BA149" s="100">
        <f>U149/T149</f>
        <v>0</v>
      </c>
      <c r="BB149" s="100">
        <f>W149/T149</f>
        <v>0.98827586206896567</v>
      </c>
      <c r="BC149" s="100">
        <f>X149/T149</f>
        <v>0</v>
      </c>
      <c r="BD149" s="100">
        <f>(W149+X149)/T149</f>
        <v>0.98827586206896567</v>
      </c>
    </row>
    <row r="150" spans="2:56" hidden="1" outlineLevel="4" collapsed="1" x14ac:dyDescent="0.2">
      <c r="B150" s="115" t="s">
        <v>781</v>
      </c>
      <c r="C150" s="114">
        <v>1</v>
      </c>
      <c r="D150" s="113">
        <v>0</v>
      </c>
      <c r="E150" s="109"/>
      <c r="F150" s="112">
        <v>6</v>
      </c>
      <c r="G150" s="111"/>
      <c r="H150" s="109"/>
      <c r="I150" s="107">
        <v>0</v>
      </c>
      <c r="K150" s="112">
        <v>6</v>
      </c>
      <c r="L150" s="111"/>
      <c r="M150" s="111"/>
      <c r="N150" s="109"/>
      <c r="O150" s="108">
        <v>0.27910000000000001</v>
      </c>
      <c r="P150" s="110">
        <v>0</v>
      </c>
      <c r="Q150" s="109"/>
      <c r="R150" s="110">
        <v>0.27910000000000001</v>
      </c>
      <c r="S150" s="109"/>
      <c r="T150" s="108">
        <v>0.28999999999999998</v>
      </c>
      <c r="U150" s="110">
        <v>0</v>
      </c>
      <c r="V150" s="109"/>
      <c r="W150" s="108">
        <v>0.28660000000000002</v>
      </c>
      <c r="X150" s="108">
        <v>0</v>
      </c>
      <c r="Y150" s="107">
        <v>7739</v>
      </c>
      <c r="Z150" s="107">
        <v>0</v>
      </c>
      <c r="AA150" s="107">
        <v>7739</v>
      </c>
      <c r="AB150" s="107">
        <v>0</v>
      </c>
      <c r="AC150" s="107">
        <v>32</v>
      </c>
      <c r="AD150" s="107">
        <v>19</v>
      </c>
      <c r="AE150" s="107">
        <v>5</v>
      </c>
      <c r="AF150" s="107">
        <v>32</v>
      </c>
      <c r="AG150" s="107">
        <v>1913.07</v>
      </c>
      <c r="AH150" s="107">
        <v>28</v>
      </c>
      <c r="AI150" s="107">
        <v>1561</v>
      </c>
      <c r="AJ150" s="107">
        <v>0</v>
      </c>
      <c r="AK150" s="107">
        <v>32</v>
      </c>
      <c r="AL150" s="107">
        <v>1913.07</v>
      </c>
      <c r="AM150" s="107">
        <v>0</v>
      </c>
      <c r="AN150" s="104">
        <v>0</v>
      </c>
      <c r="AO150" s="104">
        <v>2.9733000000000001</v>
      </c>
      <c r="AP150" s="104">
        <v>2.9733000000000001</v>
      </c>
      <c r="AQ150" s="104">
        <v>0</v>
      </c>
      <c r="AR150" s="104">
        <v>0</v>
      </c>
      <c r="AS150" s="104">
        <v>3.6438999999999999</v>
      </c>
      <c r="AT150" s="104">
        <v>3.6438999999999999</v>
      </c>
      <c r="AU150" s="104">
        <v>3.64</v>
      </c>
      <c r="AV150" s="106">
        <v>19885</v>
      </c>
      <c r="AW150" s="105">
        <v>1</v>
      </c>
      <c r="AX150" s="104">
        <v>32</v>
      </c>
      <c r="AY150" s="107">
        <v>376.55172413793105</v>
      </c>
      <c r="AZ150" s="126">
        <v>12.551724137931034</v>
      </c>
      <c r="BA150" s="100">
        <f>U150/T150</f>
        <v>0</v>
      </c>
      <c r="BB150" s="100">
        <f>W150/T150</f>
        <v>0.98827586206896567</v>
      </c>
      <c r="BC150" s="100">
        <f>X150/T150</f>
        <v>0</v>
      </c>
      <c r="BD150" s="100">
        <f>(W150+X150)/T150</f>
        <v>0.98827586206896567</v>
      </c>
    </row>
    <row r="151" spans="2:56" hidden="1" outlineLevel="4" collapsed="1" x14ac:dyDescent="0.2">
      <c r="B151" s="115" t="s">
        <v>784</v>
      </c>
      <c r="C151" s="114">
        <v>1</v>
      </c>
      <c r="D151" s="113">
        <v>0</v>
      </c>
      <c r="E151" s="109"/>
      <c r="F151" s="112">
        <v>6</v>
      </c>
      <c r="G151" s="111"/>
      <c r="H151" s="109"/>
      <c r="I151" s="107">
        <v>0</v>
      </c>
      <c r="K151" s="112">
        <v>6</v>
      </c>
      <c r="L151" s="111"/>
      <c r="M151" s="111"/>
      <c r="N151" s="109"/>
      <c r="O151" s="108">
        <v>0.27910000000000001</v>
      </c>
      <c r="P151" s="110">
        <v>0</v>
      </c>
      <c r="Q151" s="109"/>
      <c r="R151" s="110">
        <v>0.27910000000000001</v>
      </c>
      <c r="S151" s="109"/>
      <c r="T151" s="108">
        <v>0.28999999999999998</v>
      </c>
      <c r="U151" s="110">
        <v>0</v>
      </c>
      <c r="V151" s="109"/>
      <c r="W151" s="108">
        <v>0.28660000000000002</v>
      </c>
      <c r="X151" s="108">
        <v>0</v>
      </c>
      <c r="Y151" s="107">
        <v>7739</v>
      </c>
      <c r="Z151" s="107">
        <v>0</v>
      </c>
      <c r="AA151" s="107">
        <v>7739</v>
      </c>
      <c r="AB151" s="107">
        <v>0</v>
      </c>
      <c r="AC151" s="107">
        <v>28</v>
      </c>
      <c r="AD151" s="107">
        <v>19</v>
      </c>
      <c r="AE151" s="107">
        <v>0</v>
      </c>
      <c r="AF151" s="107">
        <v>28</v>
      </c>
      <c r="AG151" s="107">
        <v>1308</v>
      </c>
      <c r="AH151" s="107">
        <v>18</v>
      </c>
      <c r="AI151" s="107">
        <v>1056</v>
      </c>
      <c r="AJ151" s="107">
        <v>0</v>
      </c>
      <c r="AK151" s="107">
        <v>28</v>
      </c>
      <c r="AL151" s="107">
        <v>1308</v>
      </c>
      <c r="AM151" s="107">
        <v>0</v>
      </c>
      <c r="AN151" s="104">
        <v>0</v>
      </c>
      <c r="AO151" s="104">
        <v>2.0114000000000001</v>
      </c>
      <c r="AP151" s="104">
        <v>2.0114000000000001</v>
      </c>
      <c r="AQ151" s="104">
        <v>0</v>
      </c>
      <c r="AR151" s="104">
        <v>0</v>
      </c>
      <c r="AS151" s="104">
        <v>2.4914000000000001</v>
      </c>
      <c r="AT151" s="104">
        <v>2.4914000000000001</v>
      </c>
      <c r="AU151" s="104">
        <v>2.4900000000000002</v>
      </c>
      <c r="AV151" s="106">
        <v>13596</v>
      </c>
      <c r="AW151" s="105">
        <v>1</v>
      </c>
      <c r="AX151" s="104">
        <v>28</v>
      </c>
      <c r="AY151" s="107">
        <v>257.58620689655174</v>
      </c>
      <c r="AZ151" s="126">
        <v>8.5862068965517242</v>
      </c>
      <c r="BA151" s="100">
        <f>U151/T151</f>
        <v>0</v>
      </c>
      <c r="BB151" s="100">
        <f>W151/T151</f>
        <v>0.98827586206896567</v>
      </c>
      <c r="BC151" s="100">
        <f>X151/T151</f>
        <v>0</v>
      </c>
      <c r="BD151" s="100">
        <f>(W151+X151)/T151</f>
        <v>0.98827586206896567</v>
      </c>
    </row>
    <row r="152" spans="2:56" hidden="1" outlineLevel="4" collapsed="1" x14ac:dyDescent="0.2">
      <c r="B152" s="115" t="s">
        <v>785</v>
      </c>
      <c r="C152" s="114">
        <v>1</v>
      </c>
      <c r="D152" s="113">
        <v>0</v>
      </c>
      <c r="E152" s="109"/>
      <c r="F152" s="112">
        <v>6</v>
      </c>
      <c r="G152" s="111"/>
      <c r="H152" s="109"/>
      <c r="I152" s="107">
        <v>0</v>
      </c>
      <c r="K152" s="112">
        <v>6</v>
      </c>
      <c r="L152" s="111"/>
      <c r="M152" s="111"/>
      <c r="N152" s="109"/>
      <c r="O152" s="108">
        <v>0.27910000000000001</v>
      </c>
      <c r="P152" s="110">
        <v>0</v>
      </c>
      <c r="Q152" s="109"/>
      <c r="R152" s="110">
        <v>0.27910000000000001</v>
      </c>
      <c r="S152" s="109"/>
      <c r="T152" s="108">
        <v>0.3</v>
      </c>
      <c r="U152" s="110">
        <v>0</v>
      </c>
      <c r="V152" s="109"/>
      <c r="W152" s="108">
        <v>0.30299999999999999</v>
      </c>
      <c r="X152" s="108">
        <v>0</v>
      </c>
      <c r="Y152" s="107">
        <v>8181</v>
      </c>
      <c r="Z152" s="107">
        <v>0</v>
      </c>
      <c r="AA152" s="107">
        <v>8181</v>
      </c>
      <c r="AB152" s="107">
        <v>0</v>
      </c>
      <c r="AC152" s="107">
        <v>31</v>
      </c>
      <c r="AD152" s="107">
        <v>21</v>
      </c>
      <c r="AE152" s="107">
        <v>0</v>
      </c>
      <c r="AF152" s="107">
        <v>31</v>
      </c>
      <c r="AG152" s="107">
        <v>1963.55</v>
      </c>
      <c r="AH152" s="107">
        <v>16</v>
      </c>
      <c r="AI152" s="107">
        <v>1189</v>
      </c>
      <c r="AJ152" s="107">
        <v>0</v>
      </c>
      <c r="AK152" s="107">
        <v>31</v>
      </c>
      <c r="AL152" s="107">
        <v>1963.55</v>
      </c>
      <c r="AM152" s="107">
        <v>0</v>
      </c>
      <c r="AN152" s="104">
        <v>0</v>
      </c>
      <c r="AO152" s="104">
        <v>2.2648000000000001</v>
      </c>
      <c r="AP152" s="104">
        <v>2.2648000000000001</v>
      </c>
      <c r="AQ152" s="104">
        <v>0</v>
      </c>
      <c r="AR152" s="104">
        <v>0</v>
      </c>
      <c r="AS152" s="104">
        <v>3.7401</v>
      </c>
      <c r="AT152" s="104">
        <v>3.7401</v>
      </c>
      <c r="AU152" s="104">
        <v>3.74</v>
      </c>
      <c r="AV152" s="106">
        <v>20410</v>
      </c>
      <c r="AW152" s="105">
        <v>1</v>
      </c>
      <c r="AX152" s="104">
        <v>31</v>
      </c>
      <c r="AY152" s="107">
        <v>374</v>
      </c>
      <c r="AZ152" s="126">
        <v>12.466666666666667</v>
      </c>
      <c r="BA152" s="100">
        <f>U152/T152</f>
        <v>0</v>
      </c>
      <c r="BB152" s="100">
        <f>W152/T152</f>
        <v>1.01</v>
      </c>
      <c r="BC152" s="100">
        <f>X152/T152</f>
        <v>0</v>
      </c>
      <c r="BD152" s="100">
        <f>(W152+X152)/T152</f>
        <v>1.01</v>
      </c>
    </row>
    <row r="153" spans="2:56" hidden="1" outlineLevel="4" collapsed="1" x14ac:dyDescent="0.2">
      <c r="B153" s="115" t="s">
        <v>787</v>
      </c>
      <c r="C153" s="114">
        <v>1</v>
      </c>
      <c r="D153" s="113">
        <v>0</v>
      </c>
      <c r="E153" s="109"/>
      <c r="F153" s="112">
        <v>0</v>
      </c>
      <c r="G153" s="111"/>
      <c r="H153" s="109"/>
      <c r="I153" s="107">
        <v>3</v>
      </c>
      <c r="K153" s="112">
        <v>3</v>
      </c>
      <c r="L153" s="111"/>
      <c r="M153" s="111"/>
      <c r="N153" s="109"/>
      <c r="O153" s="108">
        <v>0</v>
      </c>
      <c r="P153" s="110">
        <v>0.13950000000000001</v>
      </c>
      <c r="Q153" s="109"/>
      <c r="R153" s="110">
        <v>0.13950000000000001</v>
      </c>
      <c r="S153" s="109"/>
      <c r="T153" s="108">
        <v>0.16</v>
      </c>
      <c r="U153" s="110">
        <v>0</v>
      </c>
      <c r="V153" s="109"/>
      <c r="W153" s="108">
        <v>0.15540000000000001</v>
      </c>
      <c r="X153" s="108">
        <v>0</v>
      </c>
      <c r="Y153" s="107">
        <v>4196</v>
      </c>
      <c r="Z153" s="107">
        <v>0</v>
      </c>
      <c r="AA153" s="107">
        <v>4196</v>
      </c>
      <c r="AB153" s="107">
        <v>0</v>
      </c>
      <c r="AC153" s="107">
        <v>25</v>
      </c>
      <c r="AD153" s="107">
        <v>25</v>
      </c>
      <c r="AE153" s="107">
        <v>0</v>
      </c>
      <c r="AF153" s="107">
        <v>25</v>
      </c>
      <c r="AG153" s="107">
        <v>984</v>
      </c>
      <c r="AH153" s="107">
        <v>24</v>
      </c>
      <c r="AI153" s="107">
        <v>755</v>
      </c>
      <c r="AJ153" s="107">
        <v>0</v>
      </c>
      <c r="AK153" s="107">
        <v>25</v>
      </c>
      <c r="AL153" s="107">
        <v>984</v>
      </c>
      <c r="AM153" s="107">
        <v>0</v>
      </c>
      <c r="AN153" s="104">
        <v>0</v>
      </c>
      <c r="AO153" s="104">
        <v>1.4380999999999999</v>
      </c>
      <c r="AP153" s="104">
        <v>1.4380999999999999</v>
      </c>
      <c r="AQ153" s="104">
        <v>0</v>
      </c>
      <c r="AR153" s="104">
        <v>0</v>
      </c>
      <c r="AS153" s="104">
        <v>1.8743000000000001</v>
      </c>
      <c r="AT153" s="104">
        <v>1.8743000000000001</v>
      </c>
      <c r="AU153" s="104">
        <v>1.87</v>
      </c>
      <c r="AV153" s="106">
        <v>10228</v>
      </c>
      <c r="AW153" s="105">
        <v>1</v>
      </c>
      <c r="AX153" s="104">
        <v>25</v>
      </c>
      <c r="AY153" s="107">
        <v>350.625</v>
      </c>
      <c r="AZ153" s="126">
        <v>11.6875</v>
      </c>
      <c r="BA153" s="100">
        <f>U153/T153</f>
        <v>0</v>
      </c>
      <c r="BB153" s="100">
        <f>W153/T153</f>
        <v>0.97125000000000006</v>
      </c>
      <c r="BC153" s="100">
        <f>X153/T153</f>
        <v>0</v>
      </c>
      <c r="BD153" s="100">
        <f>(W153+X153)/T153</f>
        <v>0.97125000000000006</v>
      </c>
    </row>
    <row r="154" spans="2:56" outlineLevel="2" x14ac:dyDescent="0.2">
      <c r="B154" s="115" t="s">
        <v>791</v>
      </c>
      <c r="C154" s="120">
        <v>5</v>
      </c>
      <c r="D154" s="119">
        <v>15</v>
      </c>
      <c r="E154" s="117"/>
      <c r="F154" s="81">
        <v>15</v>
      </c>
      <c r="G154" s="118"/>
      <c r="H154" s="117"/>
      <c r="I154" s="25">
        <v>0</v>
      </c>
      <c r="K154" s="81">
        <v>15</v>
      </c>
      <c r="L154" s="118"/>
      <c r="M154" s="118"/>
      <c r="N154" s="117"/>
      <c r="O154" s="26">
        <v>1</v>
      </c>
      <c r="P154" s="83">
        <v>0</v>
      </c>
      <c r="Q154" s="117"/>
      <c r="R154" s="83">
        <v>1</v>
      </c>
      <c r="S154" s="117"/>
      <c r="T154" s="26">
        <v>1.06</v>
      </c>
      <c r="U154" s="83">
        <v>0.61709999999999998</v>
      </c>
      <c r="V154" s="117"/>
      <c r="W154" s="26">
        <v>0.42659999999999998</v>
      </c>
      <c r="X154" s="26">
        <v>0</v>
      </c>
      <c r="Y154" s="25">
        <v>44224</v>
      </c>
      <c r="Z154" s="25">
        <v>32706</v>
      </c>
      <c r="AA154" s="25">
        <v>11518</v>
      </c>
      <c r="AB154" s="25">
        <v>0</v>
      </c>
      <c r="AC154" s="25">
        <v>170</v>
      </c>
      <c r="AD154" s="25">
        <v>132</v>
      </c>
      <c r="AE154" s="25">
        <v>0</v>
      </c>
      <c r="AF154" s="25">
        <v>142</v>
      </c>
      <c r="AG154" s="25">
        <v>0</v>
      </c>
      <c r="AH154" s="25">
        <v>132</v>
      </c>
      <c r="AI154" s="25">
        <v>0</v>
      </c>
      <c r="AJ154" s="25">
        <v>0</v>
      </c>
      <c r="AK154" s="25">
        <v>142</v>
      </c>
      <c r="AL154" s="25">
        <v>0</v>
      </c>
      <c r="AM154" s="25">
        <v>0</v>
      </c>
      <c r="AN154" s="27">
        <v>13.577</v>
      </c>
      <c r="AO154" s="27">
        <v>0</v>
      </c>
      <c r="AP154" s="27">
        <v>13.577</v>
      </c>
      <c r="AQ154" s="27">
        <v>14.605700000000001</v>
      </c>
      <c r="AR154" s="27">
        <v>0</v>
      </c>
      <c r="AS154" s="27">
        <v>0</v>
      </c>
      <c r="AT154" s="27">
        <v>0</v>
      </c>
      <c r="AU154" s="27">
        <v>14.61</v>
      </c>
      <c r="AV154" s="28">
        <v>54436</v>
      </c>
      <c r="AW154" s="29">
        <v>0.83529411764705896</v>
      </c>
      <c r="AX154" s="27">
        <v>28.4</v>
      </c>
      <c r="AY154" s="25">
        <v>413.49056603773585</v>
      </c>
      <c r="AZ154" s="93">
        <v>13.783018867924529</v>
      </c>
      <c r="BA154" s="100">
        <f>U154/T154</f>
        <v>0.58216981132075463</v>
      </c>
      <c r="BB154" s="100">
        <f>W154/T154</f>
        <v>0.40245283018867922</v>
      </c>
      <c r="BC154" s="100">
        <f>X154/T154</f>
        <v>0</v>
      </c>
      <c r="BD154" s="100">
        <f>(W154+X154)/T154</f>
        <v>0.40245283018867922</v>
      </c>
    </row>
    <row r="155" spans="2:56" outlineLevel="3" collapsed="1" x14ac:dyDescent="0.2">
      <c r="B155" s="115" t="s">
        <v>792</v>
      </c>
      <c r="C155" s="120">
        <v>2</v>
      </c>
      <c r="D155" s="119">
        <v>6</v>
      </c>
      <c r="E155" s="117"/>
      <c r="F155" s="81">
        <v>6</v>
      </c>
      <c r="G155" s="118"/>
      <c r="H155" s="117"/>
      <c r="I155" s="25">
        <v>0</v>
      </c>
      <c r="K155" s="81">
        <v>6</v>
      </c>
      <c r="L155" s="118"/>
      <c r="M155" s="118"/>
      <c r="N155" s="117"/>
      <c r="O155" s="26">
        <v>0.4</v>
      </c>
      <c r="P155" s="83">
        <v>0</v>
      </c>
      <c r="Q155" s="117"/>
      <c r="R155" s="83">
        <v>0.4</v>
      </c>
      <c r="S155" s="117"/>
      <c r="T155" s="26">
        <v>0.43</v>
      </c>
      <c r="U155" s="83">
        <v>0.20569999999999999</v>
      </c>
      <c r="V155" s="117"/>
      <c r="W155" s="26">
        <v>0.22090000000000001</v>
      </c>
      <c r="X155" s="26">
        <v>0</v>
      </c>
      <c r="Y155" s="25">
        <v>16866</v>
      </c>
      <c r="Z155" s="25">
        <v>10902</v>
      </c>
      <c r="AA155" s="25">
        <v>5964</v>
      </c>
      <c r="AB155" s="25">
        <v>0</v>
      </c>
      <c r="AC155" s="25">
        <v>70</v>
      </c>
      <c r="AD155" s="25">
        <v>52</v>
      </c>
      <c r="AE155" s="25">
        <v>0</v>
      </c>
      <c r="AF155" s="25">
        <v>59</v>
      </c>
      <c r="AG155" s="25">
        <v>0</v>
      </c>
      <c r="AH155" s="25">
        <v>52</v>
      </c>
      <c r="AI155" s="25">
        <v>0</v>
      </c>
      <c r="AJ155" s="25">
        <v>0</v>
      </c>
      <c r="AK155" s="25">
        <v>59</v>
      </c>
      <c r="AL155" s="25">
        <v>0</v>
      </c>
      <c r="AM155" s="25">
        <v>0</v>
      </c>
      <c r="AN155" s="27">
        <v>5.3484999999999996</v>
      </c>
      <c r="AO155" s="27">
        <v>0</v>
      </c>
      <c r="AP155" s="27">
        <v>5.3484999999999996</v>
      </c>
      <c r="AQ155" s="27">
        <v>6.0686</v>
      </c>
      <c r="AR155" s="27">
        <v>0</v>
      </c>
      <c r="AS155" s="27">
        <v>0</v>
      </c>
      <c r="AT155" s="27">
        <v>0</v>
      </c>
      <c r="AU155" s="27">
        <v>6.07</v>
      </c>
      <c r="AV155" s="28">
        <v>22617</v>
      </c>
      <c r="AW155" s="29">
        <v>0.84285714285714297</v>
      </c>
      <c r="AX155" s="27">
        <v>29.5</v>
      </c>
      <c r="AY155" s="25">
        <v>423.48837209302326</v>
      </c>
      <c r="AZ155" s="93">
        <v>14.116279069767442</v>
      </c>
      <c r="BA155" s="100">
        <f>U155/T155</f>
        <v>0.47837209302325578</v>
      </c>
      <c r="BB155" s="100">
        <f>W155/T155</f>
        <v>0.51372093023255816</v>
      </c>
      <c r="BC155" s="100">
        <f>X155/T155</f>
        <v>0</v>
      </c>
      <c r="BD155" s="100">
        <f>(W155+X155)/T155</f>
        <v>0.51372093023255816</v>
      </c>
    </row>
    <row r="156" spans="2:56" hidden="1" outlineLevel="4" collapsed="1" x14ac:dyDescent="0.2">
      <c r="B156" s="115" t="s">
        <v>798</v>
      </c>
      <c r="C156" s="114">
        <v>1</v>
      </c>
      <c r="D156" s="113">
        <v>3</v>
      </c>
      <c r="E156" s="109"/>
      <c r="F156" s="112">
        <v>3</v>
      </c>
      <c r="G156" s="111"/>
      <c r="H156" s="109"/>
      <c r="I156" s="107">
        <v>0</v>
      </c>
      <c r="K156" s="112">
        <v>3</v>
      </c>
      <c r="L156" s="111"/>
      <c r="M156" s="111"/>
      <c r="N156" s="109"/>
      <c r="O156" s="108">
        <v>0.2</v>
      </c>
      <c r="P156" s="110">
        <v>0</v>
      </c>
      <c r="Q156" s="109"/>
      <c r="R156" s="110">
        <v>0.2</v>
      </c>
      <c r="S156" s="109"/>
      <c r="T156" s="108">
        <v>0.21</v>
      </c>
      <c r="U156" s="110">
        <v>0</v>
      </c>
      <c r="V156" s="109"/>
      <c r="W156" s="108">
        <v>0.20569999999999999</v>
      </c>
      <c r="X156" s="108">
        <v>0</v>
      </c>
      <c r="Y156" s="107">
        <v>5554</v>
      </c>
      <c r="Z156" s="107">
        <v>0</v>
      </c>
      <c r="AA156" s="107">
        <v>5554</v>
      </c>
      <c r="AB156" s="107">
        <v>0</v>
      </c>
      <c r="AC156" s="107">
        <v>35</v>
      </c>
      <c r="AD156" s="107">
        <v>33</v>
      </c>
      <c r="AE156" s="107">
        <v>0</v>
      </c>
      <c r="AF156" s="107">
        <v>35</v>
      </c>
      <c r="AG156" s="107">
        <v>0</v>
      </c>
      <c r="AH156" s="107">
        <v>25</v>
      </c>
      <c r="AI156" s="107">
        <v>0</v>
      </c>
      <c r="AJ156" s="107">
        <v>0</v>
      </c>
      <c r="AK156" s="107">
        <v>35</v>
      </c>
      <c r="AL156" s="107">
        <v>0</v>
      </c>
      <c r="AM156" s="107">
        <v>0</v>
      </c>
      <c r="AN156" s="104">
        <v>2.5714000000000001</v>
      </c>
      <c r="AO156" s="104">
        <v>0</v>
      </c>
      <c r="AP156" s="104">
        <v>2.5714000000000001</v>
      </c>
      <c r="AQ156" s="104">
        <v>3.6</v>
      </c>
      <c r="AR156" s="104">
        <v>0</v>
      </c>
      <c r="AS156" s="104">
        <v>0</v>
      </c>
      <c r="AT156" s="104">
        <v>0</v>
      </c>
      <c r="AU156" s="104">
        <v>3.6</v>
      </c>
      <c r="AV156" s="106">
        <v>13417</v>
      </c>
      <c r="AW156" s="105">
        <v>1</v>
      </c>
      <c r="AX156" s="104">
        <v>35</v>
      </c>
      <c r="AY156" s="107">
        <v>514.28571428571433</v>
      </c>
      <c r="AZ156" s="126">
        <v>17.142857142857142</v>
      </c>
      <c r="BA156" s="100">
        <f>U156/T156</f>
        <v>0</v>
      </c>
      <c r="BB156" s="100">
        <f>W156/T156</f>
        <v>0.97952380952380957</v>
      </c>
      <c r="BC156" s="100">
        <f>X156/T156</f>
        <v>0</v>
      </c>
      <c r="BD156" s="100">
        <f>(W156+X156)/T156</f>
        <v>0.97952380952380957</v>
      </c>
    </row>
    <row r="157" spans="2:56" hidden="1" outlineLevel="4" collapsed="1" x14ac:dyDescent="0.2">
      <c r="B157" s="115" t="s">
        <v>799</v>
      </c>
      <c r="C157" s="114">
        <v>1</v>
      </c>
      <c r="D157" s="113">
        <v>3</v>
      </c>
      <c r="E157" s="109"/>
      <c r="F157" s="112">
        <v>3</v>
      </c>
      <c r="G157" s="111"/>
      <c r="H157" s="109"/>
      <c r="I157" s="107">
        <v>0</v>
      </c>
      <c r="K157" s="112">
        <v>3</v>
      </c>
      <c r="L157" s="111"/>
      <c r="M157" s="111"/>
      <c r="N157" s="109"/>
      <c r="O157" s="108">
        <v>0.2</v>
      </c>
      <c r="P157" s="110">
        <v>0</v>
      </c>
      <c r="Q157" s="109"/>
      <c r="R157" s="110">
        <v>0.2</v>
      </c>
      <c r="S157" s="109"/>
      <c r="T157" s="108">
        <v>0.22</v>
      </c>
      <c r="U157" s="110">
        <v>0.20569999999999999</v>
      </c>
      <c r="V157" s="109"/>
      <c r="W157" s="108">
        <v>1.52E-2</v>
      </c>
      <c r="X157" s="108">
        <v>0</v>
      </c>
      <c r="Y157" s="107">
        <v>11312</v>
      </c>
      <c r="Z157" s="107">
        <v>10902</v>
      </c>
      <c r="AA157" s="107">
        <v>410</v>
      </c>
      <c r="AB157" s="107">
        <v>0</v>
      </c>
      <c r="AC157" s="107">
        <v>35</v>
      </c>
      <c r="AD157" s="107">
        <v>19</v>
      </c>
      <c r="AE157" s="107">
        <v>0</v>
      </c>
      <c r="AF157" s="107">
        <v>24</v>
      </c>
      <c r="AG157" s="107">
        <v>0</v>
      </c>
      <c r="AH157" s="107">
        <v>27</v>
      </c>
      <c r="AI157" s="107">
        <v>0</v>
      </c>
      <c r="AJ157" s="107">
        <v>0</v>
      </c>
      <c r="AK157" s="107">
        <v>24</v>
      </c>
      <c r="AL157" s="107">
        <v>0</v>
      </c>
      <c r="AM157" s="107">
        <v>0</v>
      </c>
      <c r="AN157" s="104">
        <v>2.7770999999999999</v>
      </c>
      <c r="AO157" s="104">
        <v>0</v>
      </c>
      <c r="AP157" s="104">
        <v>2.7770999999999999</v>
      </c>
      <c r="AQ157" s="104">
        <v>2.4685999999999999</v>
      </c>
      <c r="AR157" s="104">
        <v>0</v>
      </c>
      <c r="AS157" s="104">
        <v>0</v>
      </c>
      <c r="AT157" s="104">
        <v>0</v>
      </c>
      <c r="AU157" s="104">
        <v>2.4700000000000002</v>
      </c>
      <c r="AV157" s="106">
        <v>9200</v>
      </c>
      <c r="AW157" s="105">
        <v>0.68571428571428605</v>
      </c>
      <c r="AX157" s="104">
        <v>24</v>
      </c>
      <c r="AY157" s="107">
        <v>336.81818181818181</v>
      </c>
      <c r="AZ157" s="126">
        <v>11.227272727272727</v>
      </c>
      <c r="BA157" s="100">
        <f>U157/T157</f>
        <v>0.93499999999999994</v>
      </c>
      <c r="BB157" s="100">
        <f>W157/T157</f>
        <v>6.9090909090909092E-2</v>
      </c>
      <c r="BC157" s="100">
        <f>X157/T157</f>
        <v>0</v>
      </c>
      <c r="BD157" s="100">
        <f>(W157+X157)/T157</f>
        <v>6.9090909090909092E-2</v>
      </c>
    </row>
    <row r="158" spans="2:56" outlineLevel="3" collapsed="1" x14ac:dyDescent="0.2">
      <c r="B158" s="115" t="s">
        <v>805</v>
      </c>
      <c r="C158" s="120">
        <v>3</v>
      </c>
      <c r="D158" s="119">
        <v>9</v>
      </c>
      <c r="E158" s="117"/>
      <c r="F158" s="81">
        <v>9</v>
      </c>
      <c r="G158" s="118"/>
      <c r="H158" s="117"/>
      <c r="I158" s="25">
        <v>0</v>
      </c>
      <c r="K158" s="81">
        <v>9</v>
      </c>
      <c r="L158" s="118"/>
      <c r="M158" s="118"/>
      <c r="N158" s="117"/>
      <c r="O158" s="26">
        <v>0.6</v>
      </c>
      <c r="P158" s="83">
        <v>0</v>
      </c>
      <c r="Q158" s="117"/>
      <c r="R158" s="83">
        <v>0.6</v>
      </c>
      <c r="S158" s="117"/>
      <c r="T158" s="26">
        <v>0.63</v>
      </c>
      <c r="U158" s="83">
        <v>0.41139999999999999</v>
      </c>
      <c r="V158" s="117"/>
      <c r="W158" s="26">
        <v>0.20569999999999999</v>
      </c>
      <c r="X158" s="26">
        <v>0</v>
      </c>
      <c r="Y158" s="25">
        <v>27358</v>
      </c>
      <c r="Z158" s="25">
        <v>21804</v>
      </c>
      <c r="AA158" s="25">
        <v>5554</v>
      </c>
      <c r="AB158" s="25">
        <v>0</v>
      </c>
      <c r="AC158" s="25">
        <v>100</v>
      </c>
      <c r="AD158" s="25">
        <v>80</v>
      </c>
      <c r="AE158" s="25">
        <v>0</v>
      </c>
      <c r="AF158" s="25">
        <v>83</v>
      </c>
      <c r="AG158" s="25">
        <v>0</v>
      </c>
      <c r="AH158" s="25">
        <v>80</v>
      </c>
      <c r="AI158" s="25">
        <v>0</v>
      </c>
      <c r="AJ158" s="25">
        <v>0</v>
      </c>
      <c r="AK158" s="25">
        <v>83</v>
      </c>
      <c r="AL158" s="25">
        <v>0</v>
      </c>
      <c r="AM158" s="25">
        <v>0</v>
      </c>
      <c r="AN158" s="27">
        <v>8.2285000000000004</v>
      </c>
      <c r="AO158" s="27">
        <v>0</v>
      </c>
      <c r="AP158" s="27">
        <v>8.2285000000000004</v>
      </c>
      <c r="AQ158" s="27">
        <v>8.5371000000000006</v>
      </c>
      <c r="AR158" s="27">
        <v>0</v>
      </c>
      <c r="AS158" s="27">
        <v>0</v>
      </c>
      <c r="AT158" s="27">
        <v>0</v>
      </c>
      <c r="AU158" s="27">
        <v>8.5399999999999991</v>
      </c>
      <c r="AV158" s="28">
        <v>31819</v>
      </c>
      <c r="AW158" s="29">
        <v>0.83</v>
      </c>
      <c r="AX158" s="27">
        <v>27.6666666666667</v>
      </c>
      <c r="AY158" s="25">
        <v>406.66666666666669</v>
      </c>
      <c r="AZ158" s="93">
        <v>13.555555555555555</v>
      </c>
      <c r="BA158" s="100">
        <f>U158/T158</f>
        <v>0.65301587301587294</v>
      </c>
      <c r="BB158" s="100">
        <f>W158/T158</f>
        <v>0.32650793650793647</v>
      </c>
      <c r="BC158" s="100">
        <f>X158/T158</f>
        <v>0</v>
      </c>
      <c r="BD158" s="100">
        <f>(W158+X158)/T158</f>
        <v>0.32650793650793647</v>
      </c>
    </row>
    <row r="159" spans="2:56" hidden="1" outlineLevel="4" collapsed="1" x14ac:dyDescent="0.2">
      <c r="B159" s="115" t="s">
        <v>810</v>
      </c>
      <c r="C159" s="114">
        <v>1</v>
      </c>
      <c r="D159" s="113">
        <v>3</v>
      </c>
      <c r="E159" s="109"/>
      <c r="F159" s="112">
        <v>3</v>
      </c>
      <c r="G159" s="111"/>
      <c r="H159" s="109"/>
      <c r="I159" s="107">
        <v>0</v>
      </c>
      <c r="K159" s="112">
        <v>3</v>
      </c>
      <c r="L159" s="111"/>
      <c r="M159" s="111"/>
      <c r="N159" s="109"/>
      <c r="O159" s="108">
        <v>0.2</v>
      </c>
      <c r="P159" s="110">
        <v>0</v>
      </c>
      <c r="Q159" s="109"/>
      <c r="R159" s="110">
        <v>0.2</v>
      </c>
      <c r="S159" s="109"/>
      <c r="T159" s="108">
        <v>0.21</v>
      </c>
      <c r="U159" s="110">
        <v>0.20569999999999999</v>
      </c>
      <c r="V159" s="109"/>
      <c r="W159" s="108">
        <v>0</v>
      </c>
      <c r="X159" s="108">
        <v>0</v>
      </c>
      <c r="Y159" s="107">
        <v>10902</v>
      </c>
      <c r="Z159" s="107">
        <v>10902</v>
      </c>
      <c r="AA159" s="107">
        <v>0</v>
      </c>
      <c r="AB159" s="107">
        <v>0</v>
      </c>
      <c r="AC159" s="107">
        <v>35</v>
      </c>
      <c r="AD159" s="107">
        <v>32</v>
      </c>
      <c r="AE159" s="107">
        <v>0</v>
      </c>
      <c r="AF159" s="107">
        <v>33</v>
      </c>
      <c r="AG159" s="107">
        <v>0</v>
      </c>
      <c r="AH159" s="107">
        <v>27</v>
      </c>
      <c r="AI159" s="107">
        <v>0</v>
      </c>
      <c r="AJ159" s="107">
        <v>0</v>
      </c>
      <c r="AK159" s="107">
        <v>33</v>
      </c>
      <c r="AL159" s="107">
        <v>0</v>
      </c>
      <c r="AM159" s="107">
        <v>0</v>
      </c>
      <c r="AN159" s="104">
        <v>2.7770999999999999</v>
      </c>
      <c r="AO159" s="104">
        <v>0</v>
      </c>
      <c r="AP159" s="104">
        <v>2.7770999999999999</v>
      </c>
      <c r="AQ159" s="104">
        <v>3.3942999999999999</v>
      </c>
      <c r="AR159" s="104">
        <v>0</v>
      </c>
      <c r="AS159" s="104">
        <v>0</v>
      </c>
      <c r="AT159" s="104">
        <v>0</v>
      </c>
      <c r="AU159" s="104">
        <v>3.39</v>
      </c>
      <c r="AV159" s="106">
        <v>12651</v>
      </c>
      <c r="AW159" s="105">
        <v>0.94285714285714295</v>
      </c>
      <c r="AX159" s="104">
        <v>33</v>
      </c>
      <c r="AY159" s="107">
        <v>484.28571428571428</v>
      </c>
      <c r="AZ159" s="126">
        <v>16.142857142857142</v>
      </c>
      <c r="BA159" s="100">
        <f>U159/T159</f>
        <v>0.97952380952380957</v>
      </c>
      <c r="BB159" s="100">
        <f>W159/T159</f>
        <v>0</v>
      </c>
      <c r="BC159" s="100">
        <f>X159/T159</f>
        <v>0</v>
      </c>
      <c r="BD159" s="100">
        <f>(W159+X159)/T159</f>
        <v>0</v>
      </c>
    </row>
    <row r="160" spans="2:56" hidden="1" outlineLevel="4" collapsed="1" x14ac:dyDescent="0.2">
      <c r="B160" s="115" t="s">
        <v>815</v>
      </c>
      <c r="C160" s="114">
        <v>1</v>
      </c>
      <c r="D160" s="113">
        <v>3</v>
      </c>
      <c r="E160" s="109"/>
      <c r="F160" s="112">
        <v>3</v>
      </c>
      <c r="G160" s="111"/>
      <c r="H160" s="109"/>
      <c r="I160" s="107">
        <v>0</v>
      </c>
      <c r="K160" s="112">
        <v>3</v>
      </c>
      <c r="L160" s="111"/>
      <c r="M160" s="111"/>
      <c r="N160" s="109"/>
      <c r="O160" s="108">
        <v>0.2</v>
      </c>
      <c r="P160" s="110">
        <v>0</v>
      </c>
      <c r="Q160" s="109"/>
      <c r="R160" s="110">
        <v>0.2</v>
      </c>
      <c r="S160" s="109"/>
      <c r="T160" s="108">
        <v>0.21</v>
      </c>
      <c r="U160" s="110">
        <v>0</v>
      </c>
      <c r="V160" s="109"/>
      <c r="W160" s="108">
        <v>0.20569999999999999</v>
      </c>
      <c r="X160" s="108">
        <v>0</v>
      </c>
      <c r="Y160" s="107">
        <v>5554</v>
      </c>
      <c r="Z160" s="107">
        <v>0</v>
      </c>
      <c r="AA160" s="107">
        <v>5554</v>
      </c>
      <c r="AB160" s="107">
        <v>0</v>
      </c>
      <c r="AC160" s="107">
        <v>30</v>
      </c>
      <c r="AD160" s="107">
        <v>15</v>
      </c>
      <c r="AE160" s="107">
        <v>0</v>
      </c>
      <c r="AF160" s="107">
        <v>16</v>
      </c>
      <c r="AG160" s="107">
        <v>0</v>
      </c>
      <c r="AH160" s="107">
        <v>27</v>
      </c>
      <c r="AI160" s="107">
        <v>0</v>
      </c>
      <c r="AJ160" s="107">
        <v>0</v>
      </c>
      <c r="AK160" s="107">
        <v>16</v>
      </c>
      <c r="AL160" s="107">
        <v>0</v>
      </c>
      <c r="AM160" s="107">
        <v>0</v>
      </c>
      <c r="AN160" s="104">
        <v>2.7770999999999999</v>
      </c>
      <c r="AO160" s="104">
        <v>0</v>
      </c>
      <c r="AP160" s="104">
        <v>2.7770999999999999</v>
      </c>
      <c r="AQ160" s="104">
        <v>1.6456999999999999</v>
      </c>
      <c r="AR160" s="104">
        <v>0</v>
      </c>
      <c r="AS160" s="104">
        <v>0</v>
      </c>
      <c r="AT160" s="104">
        <v>0</v>
      </c>
      <c r="AU160" s="104">
        <v>1.65</v>
      </c>
      <c r="AV160" s="106">
        <v>6134</v>
      </c>
      <c r="AW160" s="105">
        <v>0.53333333333333299</v>
      </c>
      <c r="AX160" s="104">
        <v>16</v>
      </c>
      <c r="AY160" s="107">
        <v>235.71428571428572</v>
      </c>
      <c r="AZ160" s="126">
        <v>7.8571428571428568</v>
      </c>
      <c r="BA160" s="100">
        <f>U160/T160</f>
        <v>0</v>
      </c>
      <c r="BB160" s="100">
        <f>W160/T160</f>
        <v>0.97952380952380957</v>
      </c>
      <c r="BC160" s="100">
        <f>X160/T160</f>
        <v>0</v>
      </c>
      <c r="BD160" s="100">
        <f>(W160+X160)/T160</f>
        <v>0.97952380952380957</v>
      </c>
    </row>
    <row r="161" spans="2:56" hidden="1" outlineLevel="4" collapsed="1" x14ac:dyDescent="0.2">
      <c r="B161" s="115" t="s">
        <v>816</v>
      </c>
      <c r="C161" s="114">
        <v>1</v>
      </c>
      <c r="D161" s="113">
        <v>3</v>
      </c>
      <c r="E161" s="109"/>
      <c r="F161" s="112">
        <v>3</v>
      </c>
      <c r="G161" s="111"/>
      <c r="H161" s="109"/>
      <c r="I161" s="107">
        <v>0</v>
      </c>
      <c r="K161" s="112">
        <v>3</v>
      </c>
      <c r="L161" s="111"/>
      <c r="M161" s="111"/>
      <c r="N161" s="109"/>
      <c r="O161" s="108">
        <v>0.2</v>
      </c>
      <c r="P161" s="110">
        <v>0</v>
      </c>
      <c r="Q161" s="109"/>
      <c r="R161" s="110">
        <v>0.2</v>
      </c>
      <c r="S161" s="109"/>
      <c r="T161" s="108">
        <v>0.21</v>
      </c>
      <c r="U161" s="110">
        <v>0.20569999999999999</v>
      </c>
      <c r="V161" s="109"/>
      <c r="W161" s="108">
        <v>0</v>
      </c>
      <c r="X161" s="108">
        <v>0</v>
      </c>
      <c r="Y161" s="107">
        <v>10902</v>
      </c>
      <c r="Z161" s="107">
        <v>10902</v>
      </c>
      <c r="AA161" s="107">
        <v>0</v>
      </c>
      <c r="AB161" s="107">
        <v>0</v>
      </c>
      <c r="AC161" s="107">
        <v>35</v>
      </c>
      <c r="AD161" s="107">
        <v>33</v>
      </c>
      <c r="AE161" s="107">
        <v>0</v>
      </c>
      <c r="AF161" s="107">
        <v>34</v>
      </c>
      <c r="AG161" s="107">
        <v>0</v>
      </c>
      <c r="AH161" s="107">
        <v>26</v>
      </c>
      <c r="AI161" s="107">
        <v>0</v>
      </c>
      <c r="AJ161" s="107">
        <v>0</v>
      </c>
      <c r="AK161" s="107">
        <v>34</v>
      </c>
      <c r="AL161" s="107">
        <v>0</v>
      </c>
      <c r="AM161" s="107">
        <v>0</v>
      </c>
      <c r="AN161" s="104">
        <v>2.6743000000000001</v>
      </c>
      <c r="AO161" s="104">
        <v>0</v>
      </c>
      <c r="AP161" s="104">
        <v>2.6743000000000001</v>
      </c>
      <c r="AQ161" s="104">
        <v>3.4971000000000001</v>
      </c>
      <c r="AR161" s="104">
        <v>0</v>
      </c>
      <c r="AS161" s="104">
        <v>0</v>
      </c>
      <c r="AT161" s="104">
        <v>0</v>
      </c>
      <c r="AU161" s="104">
        <v>3.5</v>
      </c>
      <c r="AV161" s="106">
        <v>13034</v>
      </c>
      <c r="AW161" s="105">
        <v>0.97142857142857097</v>
      </c>
      <c r="AX161" s="104">
        <v>34</v>
      </c>
      <c r="AY161" s="107">
        <v>500</v>
      </c>
      <c r="AZ161" s="126">
        <v>16.666666666666668</v>
      </c>
      <c r="BA161" s="100">
        <f>U161/T161</f>
        <v>0.97952380952380957</v>
      </c>
      <c r="BB161" s="100">
        <f>W161/T161</f>
        <v>0</v>
      </c>
      <c r="BC161" s="100">
        <f>X161/T161</f>
        <v>0</v>
      </c>
      <c r="BD161" s="100">
        <f>(W161+X161)/T161</f>
        <v>0</v>
      </c>
    </row>
    <row r="162" spans="2:56" outlineLevel="2" x14ac:dyDescent="0.2">
      <c r="B162" s="115" t="s">
        <v>822</v>
      </c>
      <c r="C162" s="120">
        <v>9</v>
      </c>
      <c r="D162" s="119">
        <v>36</v>
      </c>
      <c r="E162" s="117"/>
      <c r="F162" s="81">
        <v>36</v>
      </c>
      <c r="G162" s="118"/>
      <c r="H162" s="117"/>
      <c r="I162" s="25">
        <v>8</v>
      </c>
      <c r="K162" s="81">
        <v>44</v>
      </c>
      <c r="L162" s="118"/>
      <c r="M162" s="118"/>
      <c r="N162" s="117"/>
      <c r="O162" s="26">
        <v>2.4003000000000001</v>
      </c>
      <c r="P162" s="83">
        <v>0.37519999999999998</v>
      </c>
      <c r="Q162" s="117"/>
      <c r="R162" s="83">
        <v>2.7755000000000001</v>
      </c>
      <c r="S162" s="117"/>
      <c r="T162" s="26">
        <v>2.13</v>
      </c>
      <c r="U162" s="83">
        <v>1.5466</v>
      </c>
      <c r="V162" s="117"/>
      <c r="W162" s="26">
        <v>0.56759999999999999</v>
      </c>
      <c r="X162" s="26">
        <v>0</v>
      </c>
      <c r="Y162" s="25">
        <v>97295</v>
      </c>
      <c r="Z162" s="25">
        <v>81970</v>
      </c>
      <c r="AA162" s="25">
        <v>15325</v>
      </c>
      <c r="AB162" s="25">
        <v>0</v>
      </c>
      <c r="AC162" s="25">
        <v>239</v>
      </c>
      <c r="AD162" s="25">
        <v>175</v>
      </c>
      <c r="AE162" s="25">
        <v>40</v>
      </c>
      <c r="AF162" s="25">
        <v>211</v>
      </c>
      <c r="AG162" s="25">
        <v>0</v>
      </c>
      <c r="AH162" s="25">
        <v>198</v>
      </c>
      <c r="AI162" s="25">
        <v>0</v>
      </c>
      <c r="AJ162" s="25">
        <v>252</v>
      </c>
      <c r="AK162" s="25">
        <v>211</v>
      </c>
      <c r="AL162" s="25">
        <v>0</v>
      </c>
      <c r="AM162" s="25">
        <v>304</v>
      </c>
      <c r="AN162" s="27">
        <v>26.6999</v>
      </c>
      <c r="AO162" s="27">
        <v>0</v>
      </c>
      <c r="AP162" s="27">
        <v>26.6999</v>
      </c>
      <c r="AQ162" s="27">
        <v>29.1999</v>
      </c>
      <c r="AR162" s="27">
        <v>0</v>
      </c>
      <c r="AS162" s="27">
        <v>0</v>
      </c>
      <c r="AT162" s="27">
        <v>0</v>
      </c>
      <c r="AU162" s="27">
        <v>29.19</v>
      </c>
      <c r="AV162" s="28">
        <v>108829</v>
      </c>
      <c r="AW162" s="29">
        <v>0.88284518828451897</v>
      </c>
      <c r="AX162" s="27">
        <v>23.4444444444444</v>
      </c>
      <c r="AY162" s="25">
        <v>411.12676056338029</v>
      </c>
      <c r="AZ162" s="93">
        <v>13.704225352112676</v>
      </c>
      <c r="BA162" s="100">
        <f>U162/T162</f>
        <v>0.72610328638497657</v>
      </c>
      <c r="BB162" s="100">
        <f>W162/T162</f>
        <v>0.26647887323943664</v>
      </c>
      <c r="BC162" s="100">
        <f>X162/T162</f>
        <v>0</v>
      </c>
      <c r="BD162" s="100">
        <f>(W162+X162)/T162</f>
        <v>0.26647887323943664</v>
      </c>
    </row>
    <row r="163" spans="2:56" outlineLevel="3" collapsed="1" x14ac:dyDescent="0.2">
      <c r="B163" s="115" t="s">
        <v>823</v>
      </c>
      <c r="C163" s="120">
        <v>1</v>
      </c>
      <c r="D163" s="119">
        <v>4</v>
      </c>
      <c r="E163" s="117"/>
      <c r="F163" s="81">
        <v>4</v>
      </c>
      <c r="G163" s="118"/>
      <c r="H163" s="117"/>
      <c r="I163" s="25">
        <v>0</v>
      </c>
      <c r="K163" s="81">
        <v>4</v>
      </c>
      <c r="L163" s="118"/>
      <c r="M163" s="118"/>
      <c r="N163" s="117"/>
      <c r="O163" s="26">
        <v>0.26669999999999999</v>
      </c>
      <c r="P163" s="83">
        <v>0</v>
      </c>
      <c r="Q163" s="117"/>
      <c r="R163" s="83">
        <v>0.26669999999999999</v>
      </c>
      <c r="S163" s="117"/>
      <c r="T163" s="26">
        <v>0.27</v>
      </c>
      <c r="U163" s="83">
        <v>0</v>
      </c>
      <c r="V163" s="117"/>
      <c r="W163" s="26">
        <v>0.26669999999999999</v>
      </c>
      <c r="X163" s="26">
        <v>0</v>
      </c>
      <c r="Y163" s="25">
        <v>7201</v>
      </c>
      <c r="Z163" s="25">
        <v>0</v>
      </c>
      <c r="AA163" s="25">
        <v>7201</v>
      </c>
      <c r="AB163" s="25">
        <v>0</v>
      </c>
      <c r="AC163" s="25">
        <v>28</v>
      </c>
      <c r="AD163" s="25">
        <v>28</v>
      </c>
      <c r="AE163" s="25">
        <v>5</v>
      </c>
      <c r="AF163" s="25">
        <v>28</v>
      </c>
      <c r="AG163" s="25">
        <v>0</v>
      </c>
      <c r="AH163" s="25">
        <v>26</v>
      </c>
      <c r="AI163" s="25">
        <v>0</v>
      </c>
      <c r="AJ163" s="25">
        <v>0</v>
      </c>
      <c r="AK163" s="25">
        <v>28</v>
      </c>
      <c r="AL163" s="25">
        <v>0</v>
      </c>
      <c r="AM163" s="25">
        <v>0</v>
      </c>
      <c r="AN163" s="27">
        <v>3.4666999999999999</v>
      </c>
      <c r="AO163" s="27">
        <v>0</v>
      </c>
      <c r="AP163" s="27">
        <v>3.4666999999999999</v>
      </c>
      <c r="AQ163" s="27">
        <v>3.7332999999999998</v>
      </c>
      <c r="AR163" s="27">
        <v>0</v>
      </c>
      <c r="AS163" s="27">
        <v>0</v>
      </c>
      <c r="AT163" s="27">
        <v>0</v>
      </c>
      <c r="AU163" s="27">
        <v>3.73</v>
      </c>
      <c r="AV163" s="28">
        <v>13914</v>
      </c>
      <c r="AW163" s="29">
        <v>1</v>
      </c>
      <c r="AX163" s="27">
        <v>28</v>
      </c>
      <c r="AY163" s="25">
        <v>414.44444444444446</v>
      </c>
      <c r="AZ163" s="93">
        <v>13.814814814814815</v>
      </c>
      <c r="BA163" s="100">
        <f>U163/T163</f>
        <v>0</v>
      </c>
      <c r="BB163" s="100">
        <f>W163/T163</f>
        <v>0.98777777777777764</v>
      </c>
      <c r="BC163" s="100">
        <f>X163/T163</f>
        <v>0</v>
      </c>
      <c r="BD163" s="100">
        <f>(W163+X163)/T163</f>
        <v>0.98777777777777764</v>
      </c>
    </row>
    <row r="164" spans="2:56" hidden="1" outlineLevel="4" collapsed="1" x14ac:dyDescent="0.2">
      <c r="B164" s="115" t="s">
        <v>824</v>
      </c>
      <c r="C164" s="114">
        <v>1</v>
      </c>
      <c r="D164" s="113">
        <v>4</v>
      </c>
      <c r="E164" s="109"/>
      <c r="F164" s="112">
        <v>4</v>
      </c>
      <c r="G164" s="111"/>
      <c r="H164" s="109"/>
      <c r="I164" s="107">
        <v>0</v>
      </c>
      <c r="K164" s="112">
        <v>4</v>
      </c>
      <c r="L164" s="111"/>
      <c r="M164" s="111"/>
      <c r="N164" s="109"/>
      <c r="O164" s="108">
        <v>0.26669999999999999</v>
      </c>
      <c r="P164" s="110">
        <v>0</v>
      </c>
      <c r="Q164" s="109"/>
      <c r="R164" s="110">
        <v>0.26669999999999999</v>
      </c>
      <c r="S164" s="109"/>
      <c r="T164" s="108">
        <v>0.27</v>
      </c>
      <c r="U164" s="110">
        <v>0</v>
      </c>
      <c r="V164" s="109"/>
      <c r="W164" s="108">
        <v>0.26669999999999999</v>
      </c>
      <c r="X164" s="108">
        <v>0</v>
      </c>
      <c r="Y164" s="107">
        <v>7201</v>
      </c>
      <c r="Z164" s="107">
        <v>0</v>
      </c>
      <c r="AA164" s="107">
        <v>7201</v>
      </c>
      <c r="AB164" s="107">
        <v>0</v>
      </c>
      <c r="AC164" s="107">
        <v>28</v>
      </c>
      <c r="AD164" s="107">
        <v>28</v>
      </c>
      <c r="AE164" s="107">
        <v>5</v>
      </c>
      <c r="AF164" s="107">
        <v>28</v>
      </c>
      <c r="AG164" s="107">
        <v>0</v>
      </c>
      <c r="AH164" s="107">
        <v>26</v>
      </c>
      <c r="AI164" s="107">
        <v>0</v>
      </c>
      <c r="AJ164" s="107">
        <v>0</v>
      </c>
      <c r="AK164" s="107">
        <v>28</v>
      </c>
      <c r="AL164" s="107">
        <v>0</v>
      </c>
      <c r="AM164" s="107">
        <v>0</v>
      </c>
      <c r="AN164" s="104">
        <v>3.4666999999999999</v>
      </c>
      <c r="AO164" s="104">
        <v>0</v>
      </c>
      <c r="AP164" s="104">
        <v>3.4666999999999999</v>
      </c>
      <c r="AQ164" s="104">
        <v>3.7332999999999998</v>
      </c>
      <c r="AR164" s="104">
        <v>0</v>
      </c>
      <c r="AS164" s="104">
        <v>0</v>
      </c>
      <c r="AT164" s="104">
        <v>0</v>
      </c>
      <c r="AU164" s="104">
        <v>3.73</v>
      </c>
      <c r="AV164" s="106">
        <v>13914</v>
      </c>
      <c r="AW164" s="105">
        <v>1</v>
      </c>
      <c r="AX164" s="104">
        <v>28</v>
      </c>
      <c r="AY164" s="107">
        <v>414.44444444444446</v>
      </c>
      <c r="AZ164" s="126">
        <v>13.814814814814815</v>
      </c>
      <c r="BA164" s="100">
        <f>U164/T164</f>
        <v>0</v>
      </c>
      <c r="BB164" s="100">
        <f>W164/T164</f>
        <v>0.98777777777777764</v>
      </c>
      <c r="BC164" s="100">
        <f>X164/T164</f>
        <v>0</v>
      </c>
      <c r="BD164" s="100">
        <f>(W164+X164)/T164</f>
        <v>0.98777777777777764</v>
      </c>
    </row>
    <row r="165" spans="2:56" outlineLevel="3" collapsed="1" x14ac:dyDescent="0.2">
      <c r="B165" s="115" t="s">
        <v>829</v>
      </c>
      <c r="C165" s="120">
        <v>1</v>
      </c>
      <c r="D165" s="119">
        <v>4</v>
      </c>
      <c r="E165" s="117"/>
      <c r="F165" s="81">
        <v>4</v>
      </c>
      <c r="G165" s="118"/>
      <c r="H165" s="117"/>
      <c r="I165" s="25">
        <v>1</v>
      </c>
      <c r="K165" s="81">
        <v>5</v>
      </c>
      <c r="L165" s="118"/>
      <c r="M165" s="118"/>
      <c r="N165" s="117"/>
      <c r="O165" s="26">
        <v>0.26669999999999999</v>
      </c>
      <c r="P165" s="83">
        <v>4.6899999999999997E-2</v>
      </c>
      <c r="Q165" s="117"/>
      <c r="R165" s="83">
        <v>0.31359999999999999</v>
      </c>
      <c r="S165" s="117"/>
      <c r="T165" s="26">
        <v>0.27</v>
      </c>
      <c r="U165" s="83">
        <v>0.2666</v>
      </c>
      <c r="V165" s="117"/>
      <c r="W165" s="26">
        <v>0</v>
      </c>
      <c r="X165" s="26">
        <v>0</v>
      </c>
      <c r="Y165" s="25">
        <v>14130</v>
      </c>
      <c r="Z165" s="25">
        <v>14130</v>
      </c>
      <c r="AA165" s="25">
        <v>0</v>
      </c>
      <c r="AB165" s="25">
        <v>0</v>
      </c>
      <c r="AC165" s="25">
        <v>28</v>
      </c>
      <c r="AD165" s="25">
        <v>21</v>
      </c>
      <c r="AE165" s="25">
        <v>5</v>
      </c>
      <c r="AF165" s="25">
        <v>33</v>
      </c>
      <c r="AG165" s="25">
        <v>0</v>
      </c>
      <c r="AH165" s="25">
        <v>23</v>
      </c>
      <c r="AI165" s="25">
        <v>0</v>
      </c>
      <c r="AJ165" s="25">
        <v>0</v>
      </c>
      <c r="AK165" s="25">
        <v>33</v>
      </c>
      <c r="AL165" s="25">
        <v>0</v>
      </c>
      <c r="AM165" s="25">
        <v>0</v>
      </c>
      <c r="AN165" s="27">
        <v>3.8332999999999999</v>
      </c>
      <c r="AO165" s="27">
        <v>0</v>
      </c>
      <c r="AP165" s="27">
        <v>3.8332999999999999</v>
      </c>
      <c r="AQ165" s="27">
        <v>5.5</v>
      </c>
      <c r="AR165" s="27">
        <v>0</v>
      </c>
      <c r="AS165" s="27">
        <v>0</v>
      </c>
      <c r="AT165" s="27">
        <v>0</v>
      </c>
      <c r="AU165" s="27">
        <v>5.5</v>
      </c>
      <c r="AV165" s="28">
        <v>20499</v>
      </c>
      <c r="AW165" s="29">
        <v>1.1785714285714299</v>
      </c>
      <c r="AX165" s="27">
        <v>33</v>
      </c>
      <c r="AY165" s="25">
        <v>611.11111111111109</v>
      </c>
      <c r="AZ165" s="93">
        <v>20.37037037037037</v>
      </c>
      <c r="BA165" s="100">
        <f>U165/T165</f>
        <v>0.9874074074074074</v>
      </c>
      <c r="BB165" s="100">
        <f>W165/T165</f>
        <v>0</v>
      </c>
      <c r="BC165" s="100">
        <f>X165/T165</f>
        <v>0</v>
      </c>
      <c r="BD165" s="100">
        <f>(W165+X165)/T165</f>
        <v>0</v>
      </c>
    </row>
    <row r="166" spans="2:56" hidden="1" outlineLevel="4" collapsed="1" x14ac:dyDescent="0.2">
      <c r="B166" s="115" t="s">
        <v>830</v>
      </c>
      <c r="C166" s="114">
        <v>1</v>
      </c>
      <c r="D166" s="113">
        <v>4</v>
      </c>
      <c r="E166" s="109"/>
      <c r="F166" s="112">
        <v>4</v>
      </c>
      <c r="G166" s="111"/>
      <c r="H166" s="109"/>
      <c r="I166" s="107">
        <v>1</v>
      </c>
      <c r="K166" s="112">
        <v>5</v>
      </c>
      <c r="L166" s="111"/>
      <c r="M166" s="111"/>
      <c r="N166" s="109"/>
      <c r="O166" s="108">
        <v>0.26669999999999999</v>
      </c>
      <c r="P166" s="110">
        <v>4.6899999999999997E-2</v>
      </c>
      <c r="Q166" s="109"/>
      <c r="R166" s="110">
        <v>0.31359999999999999</v>
      </c>
      <c r="S166" s="109"/>
      <c r="T166" s="108">
        <v>0.27</v>
      </c>
      <c r="U166" s="110">
        <v>0.2666</v>
      </c>
      <c r="V166" s="109"/>
      <c r="W166" s="108">
        <v>0</v>
      </c>
      <c r="X166" s="108">
        <v>0</v>
      </c>
      <c r="Y166" s="107">
        <v>14130</v>
      </c>
      <c r="Z166" s="107">
        <v>14130</v>
      </c>
      <c r="AA166" s="107">
        <v>0</v>
      </c>
      <c r="AB166" s="107">
        <v>0</v>
      </c>
      <c r="AC166" s="107">
        <v>28</v>
      </c>
      <c r="AD166" s="107">
        <v>21</v>
      </c>
      <c r="AE166" s="107">
        <v>5</v>
      </c>
      <c r="AF166" s="107">
        <v>33</v>
      </c>
      <c r="AG166" s="107">
        <v>0</v>
      </c>
      <c r="AH166" s="107">
        <v>23</v>
      </c>
      <c r="AI166" s="107">
        <v>0</v>
      </c>
      <c r="AJ166" s="107">
        <v>0</v>
      </c>
      <c r="AK166" s="107">
        <v>33</v>
      </c>
      <c r="AL166" s="107">
        <v>0</v>
      </c>
      <c r="AM166" s="107">
        <v>0</v>
      </c>
      <c r="AN166" s="104">
        <v>3.8332999999999999</v>
      </c>
      <c r="AO166" s="104">
        <v>0</v>
      </c>
      <c r="AP166" s="104">
        <v>3.8332999999999999</v>
      </c>
      <c r="AQ166" s="104">
        <v>5.5</v>
      </c>
      <c r="AR166" s="104">
        <v>0</v>
      </c>
      <c r="AS166" s="104">
        <v>0</v>
      </c>
      <c r="AT166" s="104">
        <v>0</v>
      </c>
      <c r="AU166" s="104">
        <v>5.5</v>
      </c>
      <c r="AV166" s="106">
        <v>20499</v>
      </c>
      <c r="AW166" s="105">
        <v>1.1785714285714299</v>
      </c>
      <c r="AX166" s="104">
        <v>33</v>
      </c>
      <c r="AY166" s="107">
        <v>611.11111111111109</v>
      </c>
      <c r="AZ166" s="126">
        <v>20.37037037037037</v>
      </c>
      <c r="BA166" s="100">
        <f>U166/T166</f>
        <v>0.9874074074074074</v>
      </c>
      <c r="BB166" s="100">
        <f>W166/T166</f>
        <v>0</v>
      </c>
      <c r="BC166" s="100">
        <f>X166/T166</f>
        <v>0</v>
      </c>
      <c r="BD166" s="100">
        <f>(W166+X166)/T166</f>
        <v>0</v>
      </c>
    </row>
    <row r="167" spans="2:56" outlineLevel="3" collapsed="1" x14ac:dyDescent="0.2">
      <c r="B167" s="115" t="s">
        <v>838</v>
      </c>
      <c r="C167" s="120">
        <v>1</v>
      </c>
      <c r="D167" s="119">
        <v>4</v>
      </c>
      <c r="E167" s="117"/>
      <c r="F167" s="81">
        <v>4</v>
      </c>
      <c r="G167" s="118"/>
      <c r="H167" s="117"/>
      <c r="I167" s="25">
        <v>1</v>
      </c>
      <c r="K167" s="81">
        <v>5</v>
      </c>
      <c r="L167" s="118"/>
      <c r="M167" s="118"/>
      <c r="N167" s="117"/>
      <c r="O167" s="26">
        <v>0.26669999999999999</v>
      </c>
      <c r="P167" s="83">
        <v>4.6899999999999997E-2</v>
      </c>
      <c r="Q167" s="117"/>
      <c r="R167" s="83">
        <v>0.31359999999999999</v>
      </c>
      <c r="S167" s="117"/>
      <c r="T167" s="26">
        <v>0.23</v>
      </c>
      <c r="U167" s="83">
        <v>0.21329999999999999</v>
      </c>
      <c r="V167" s="117"/>
      <c r="W167" s="26">
        <v>1.9E-2</v>
      </c>
      <c r="X167" s="26">
        <v>0</v>
      </c>
      <c r="Y167" s="25">
        <v>11818</v>
      </c>
      <c r="Z167" s="25">
        <v>11305</v>
      </c>
      <c r="AA167" s="25">
        <v>513</v>
      </c>
      <c r="AB167" s="25">
        <v>0</v>
      </c>
      <c r="AC167" s="25">
        <v>28</v>
      </c>
      <c r="AD167" s="25">
        <v>21</v>
      </c>
      <c r="AE167" s="25">
        <v>5</v>
      </c>
      <c r="AF167" s="25">
        <v>32</v>
      </c>
      <c r="AG167" s="25">
        <v>0</v>
      </c>
      <c r="AH167" s="25">
        <v>19</v>
      </c>
      <c r="AI167" s="25">
        <v>0</v>
      </c>
      <c r="AJ167" s="25">
        <v>76</v>
      </c>
      <c r="AK167" s="25">
        <v>32</v>
      </c>
      <c r="AL167" s="25">
        <v>0</v>
      </c>
      <c r="AM167" s="25">
        <v>128</v>
      </c>
      <c r="AN167" s="27">
        <v>2.5333000000000001</v>
      </c>
      <c r="AO167" s="27">
        <v>0</v>
      </c>
      <c r="AP167" s="27">
        <v>2.5333000000000001</v>
      </c>
      <c r="AQ167" s="27">
        <v>4.2667000000000002</v>
      </c>
      <c r="AR167" s="27">
        <v>0</v>
      </c>
      <c r="AS167" s="27">
        <v>0</v>
      </c>
      <c r="AT167" s="27">
        <v>0</v>
      </c>
      <c r="AU167" s="27">
        <v>4.2699999999999996</v>
      </c>
      <c r="AV167" s="28">
        <v>15902</v>
      </c>
      <c r="AW167" s="29">
        <v>1.1428571428571399</v>
      </c>
      <c r="AX167" s="27">
        <v>32</v>
      </c>
      <c r="AY167" s="25">
        <v>556.95652173913038</v>
      </c>
      <c r="AZ167" s="93">
        <v>18.565217391304348</v>
      </c>
      <c r="BA167" s="100">
        <f>U167/T167</f>
        <v>0.92739130434782602</v>
      </c>
      <c r="BB167" s="100">
        <f>W167/T167</f>
        <v>8.2608695652173908E-2</v>
      </c>
      <c r="BC167" s="100">
        <f>X167/T167</f>
        <v>0</v>
      </c>
      <c r="BD167" s="100">
        <f>(W167+X167)/T167</f>
        <v>8.2608695652173908E-2</v>
      </c>
    </row>
    <row r="168" spans="2:56" hidden="1" outlineLevel="4" collapsed="1" x14ac:dyDescent="0.2">
      <c r="B168" s="115" t="s">
        <v>839</v>
      </c>
      <c r="C168" s="114">
        <v>1</v>
      </c>
      <c r="D168" s="113">
        <v>4</v>
      </c>
      <c r="E168" s="109"/>
      <c r="F168" s="112">
        <v>4</v>
      </c>
      <c r="G168" s="111"/>
      <c r="H168" s="109"/>
      <c r="I168" s="107">
        <v>1</v>
      </c>
      <c r="K168" s="112">
        <v>5</v>
      </c>
      <c r="L168" s="111"/>
      <c r="M168" s="111"/>
      <c r="N168" s="109"/>
      <c r="O168" s="108">
        <v>0.26669999999999999</v>
      </c>
      <c r="P168" s="110">
        <v>4.6899999999999997E-2</v>
      </c>
      <c r="Q168" s="109"/>
      <c r="R168" s="110">
        <v>0.31359999999999999</v>
      </c>
      <c r="S168" s="109"/>
      <c r="T168" s="108">
        <v>0.23</v>
      </c>
      <c r="U168" s="110">
        <v>0.21329999999999999</v>
      </c>
      <c r="V168" s="109"/>
      <c r="W168" s="108">
        <v>1.9E-2</v>
      </c>
      <c r="X168" s="108">
        <v>0</v>
      </c>
      <c r="Y168" s="107">
        <v>11818</v>
      </c>
      <c r="Z168" s="107">
        <v>11305</v>
      </c>
      <c r="AA168" s="107">
        <v>513</v>
      </c>
      <c r="AB168" s="107">
        <v>0</v>
      </c>
      <c r="AC168" s="107">
        <v>28</v>
      </c>
      <c r="AD168" s="107">
        <v>21</v>
      </c>
      <c r="AE168" s="107">
        <v>5</v>
      </c>
      <c r="AF168" s="107">
        <v>32</v>
      </c>
      <c r="AG168" s="107">
        <v>0</v>
      </c>
      <c r="AH168" s="107">
        <v>19</v>
      </c>
      <c r="AI168" s="107">
        <v>0</v>
      </c>
      <c r="AJ168" s="107">
        <v>76</v>
      </c>
      <c r="AK168" s="107">
        <v>32</v>
      </c>
      <c r="AL168" s="107">
        <v>0</v>
      </c>
      <c r="AM168" s="107">
        <v>128</v>
      </c>
      <c r="AN168" s="104">
        <v>2.5333000000000001</v>
      </c>
      <c r="AO168" s="104">
        <v>0</v>
      </c>
      <c r="AP168" s="104">
        <v>2.5333000000000001</v>
      </c>
      <c r="AQ168" s="104">
        <v>4.2667000000000002</v>
      </c>
      <c r="AR168" s="104">
        <v>0</v>
      </c>
      <c r="AS168" s="104">
        <v>0</v>
      </c>
      <c r="AT168" s="104">
        <v>0</v>
      </c>
      <c r="AU168" s="104">
        <v>4.2699999999999996</v>
      </c>
      <c r="AV168" s="106">
        <v>15902</v>
      </c>
      <c r="AW168" s="105">
        <v>1.1428571428571399</v>
      </c>
      <c r="AX168" s="104">
        <v>32</v>
      </c>
      <c r="AY168" s="107">
        <v>556.95652173913038</v>
      </c>
      <c r="AZ168" s="126">
        <v>18.565217391304348</v>
      </c>
      <c r="BA168" s="100">
        <f>U168/T168</f>
        <v>0.92739130434782602</v>
      </c>
      <c r="BB168" s="100">
        <f>W168/T168</f>
        <v>8.2608695652173908E-2</v>
      </c>
      <c r="BC168" s="100">
        <f>X168/T168</f>
        <v>0</v>
      </c>
      <c r="BD168" s="100">
        <f>(W168+X168)/T168</f>
        <v>8.2608695652173908E-2</v>
      </c>
    </row>
    <row r="169" spans="2:56" outlineLevel="3" collapsed="1" x14ac:dyDescent="0.2">
      <c r="B169" s="115" t="s">
        <v>841</v>
      </c>
      <c r="C169" s="120">
        <v>6</v>
      </c>
      <c r="D169" s="119">
        <v>24</v>
      </c>
      <c r="E169" s="117"/>
      <c r="F169" s="81">
        <v>24</v>
      </c>
      <c r="G169" s="118"/>
      <c r="H169" s="117"/>
      <c r="I169" s="25">
        <v>6</v>
      </c>
      <c r="K169" s="81">
        <v>30</v>
      </c>
      <c r="L169" s="118"/>
      <c r="M169" s="118"/>
      <c r="N169" s="117"/>
      <c r="O169" s="26">
        <v>1.6002000000000001</v>
      </c>
      <c r="P169" s="83">
        <v>0.28139999999999998</v>
      </c>
      <c r="Q169" s="117"/>
      <c r="R169" s="83">
        <v>1.8815999999999999</v>
      </c>
      <c r="S169" s="117"/>
      <c r="T169" s="26">
        <v>1.36</v>
      </c>
      <c r="U169" s="83">
        <v>1.0667</v>
      </c>
      <c r="V169" s="117"/>
      <c r="W169" s="26">
        <v>0.28189999999999998</v>
      </c>
      <c r="X169" s="26">
        <v>0</v>
      </c>
      <c r="Y169" s="25">
        <v>64146</v>
      </c>
      <c r="Z169" s="25">
        <v>56535</v>
      </c>
      <c r="AA169" s="25">
        <v>7611</v>
      </c>
      <c r="AB169" s="25">
        <v>0</v>
      </c>
      <c r="AC169" s="25">
        <v>155</v>
      </c>
      <c r="AD169" s="25">
        <v>105</v>
      </c>
      <c r="AE169" s="25">
        <v>25</v>
      </c>
      <c r="AF169" s="25">
        <v>118</v>
      </c>
      <c r="AG169" s="25">
        <v>0</v>
      </c>
      <c r="AH169" s="25">
        <v>130</v>
      </c>
      <c r="AI169" s="25">
        <v>0</v>
      </c>
      <c r="AJ169" s="25">
        <v>176</v>
      </c>
      <c r="AK169" s="25">
        <v>118</v>
      </c>
      <c r="AL169" s="25">
        <v>0</v>
      </c>
      <c r="AM169" s="25">
        <v>176</v>
      </c>
      <c r="AN169" s="27">
        <v>16.866599999999998</v>
      </c>
      <c r="AO169" s="27">
        <v>0</v>
      </c>
      <c r="AP169" s="27">
        <v>16.866599999999998</v>
      </c>
      <c r="AQ169" s="27">
        <v>15.6999</v>
      </c>
      <c r="AR169" s="27">
        <v>0</v>
      </c>
      <c r="AS169" s="27">
        <v>0</v>
      </c>
      <c r="AT169" s="27">
        <v>0</v>
      </c>
      <c r="AU169" s="27">
        <v>15.69</v>
      </c>
      <c r="AV169" s="28">
        <v>58514</v>
      </c>
      <c r="AW169" s="29">
        <v>0.761290322580645</v>
      </c>
      <c r="AX169" s="27">
        <v>19.6666666666667</v>
      </c>
      <c r="AY169" s="25">
        <v>346.10294117647061</v>
      </c>
      <c r="AZ169" s="93">
        <v>11.536764705882353</v>
      </c>
      <c r="BA169" s="100">
        <f>U169/T169</f>
        <v>0.78433823529411761</v>
      </c>
      <c r="BB169" s="100">
        <f>W169/T169</f>
        <v>0.20727941176470585</v>
      </c>
      <c r="BC169" s="100">
        <f>X169/T169</f>
        <v>0</v>
      </c>
      <c r="BD169" s="100">
        <f>(W169+X169)/T169</f>
        <v>0.20727941176470585</v>
      </c>
    </row>
    <row r="170" spans="2:56" hidden="1" outlineLevel="4" collapsed="1" x14ac:dyDescent="0.2">
      <c r="B170" s="115" t="s">
        <v>842</v>
      </c>
      <c r="C170" s="114">
        <v>4</v>
      </c>
      <c r="D170" s="113">
        <v>16</v>
      </c>
      <c r="E170" s="109"/>
      <c r="F170" s="112">
        <v>16</v>
      </c>
      <c r="G170" s="111"/>
      <c r="H170" s="109"/>
      <c r="I170" s="107">
        <v>4</v>
      </c>
      <c r="K170" s="112">
        <v>20</v>
      </c>
      <c r="L170" s="111"/>
      <c r="M170" s="111"/>
      <c r="N170" s="109"/>
      <c r="O170" s="108">
        <v>1.0668</v>
      </c>
      <c r="P170" s="110">
        <v>0.18759999999999999</v>
      </c>
      <c r="Q170" s="109"/>
      <c r="R170" s="110">
        <v>1.2544</v>
      </c>
      <c r="S170" s="109"/>
      <c r="T170" s="108">
        <v>0.82</v>
      </c>
      <c r="U170" s="110">
        <v>0.5333</v>
      </c>
      <c r="V170" s="109"/>
      <c r="W170" s="108">
        <v>0.28189999999999998</v>
      </c>
      <c r="X170" s="108">
        <v>0</v>
      </c>
      <c r="Y170" s="107">
        <v>35876</v>
      </c>
      <c r="Z170" s="107">
        <v>28265</v>
      </c>
      <c r="AA170" s="107">
        <v>7611</v>
      </c>
      <c r="AB170" s="107">
        <v>0</v>
      </c>
      <c r="AC170" s="107">
        <v>99</v>
      </c>
      <c r="AD170" s="107">
        <v>69</v>
      </c>
      <c r="AE170" s="107">
        <v>15</v>
      </c>
      <c r="AF170" s="107">
        <v>83</v>
      </c>
      <c r="AG170" s="107">
        <v>0</v>
      </c>
      <c r="AH170" s="107">
        <v>86</v>
      </c>
      <c r="AI170" s="107">
        <v>0</v>
      </c>
      <c r="AJ170" s="107">
        <v>176</v>
      </c>
      <c r="AK170" s="107">
        <v>83</v>
      </c>
      <c r="AL170" s="107">
        <v>0</v>
      </c>
      <c r="AM170" s="107">
        <v>176</v>
      </c>
      <c r="AN170" s="104">
        <v>9.5333000000000006</v>
      </c>
      <c r="AO170" s="104">
        <v>0</v>
      </c>
      <c r="AP170" s="104">
        <v>9.5333000000000006</v>
      </c>
      <c r="AQ170" s="104">
        <v>9.8666</v>
      </c>
      <c r="AR170" s="104">
        <v>0</v>
      </c>
      <c r="AS170" s="104">
        <v>0</v>
      </c>
      <c r="AT170" s="104">
        <v>0</v>
      </c>
      <c r="AU170" s="104">
        <v>9.86</v>
      </c>
      <c r="AV170" s="106">
        <v>36773</v>
      </c>
      <c r="AW170" s="105">
        <v>0.83838383838383801</v>
      </c>
      <c r="AX170" s="104">
        <v>20.75</v>
      </c>
      <c r="AY170" s="107">
        <v>360.73170731707319</v>
      </c>
      <c r="AZ170" s="126">
        <v>12.024390243902438</v>
      </c>
      <c r="BA170" s="100">
        <f>U170/T170</f>
        <v>0.65036585365853661</v>
      </c>
      <c r="BB170" s="100">
        <f>W170/T170</f>
        <v>0.34378048780487808</v>
      </c>
      <c r="BC170" s="100">
        <f>X170/T170</f>
        <v>0</v>
      </c>
      <c r="BD170" s="100">
        <f>(W170+X170)/T170</f>
        <v>0.34378048780487808</v>
      </c>
    </row>
    <row r="171" spans="2:56" hidden="1" outlineLevel="4" collapsed="1" x14ac:dyDescent="0.2">
      <c r="B171" s="115" t="s">
        <v>843</v>
      </c>
      <c r="C171" s="114">
        <v>1</v>
      </c>
      <c r="D171" s="113">
        <v>4</v>
      </c>
      <c r="E171" s="109"/>
      <c r="F171" s="112">
        <v>4</v>
      </c>
      <c r="G171" s="111"/>
      <c r="H171" s="109"/>
      <c r="I171" s="107">
        <v>1</v>
      </c>
      <c r="K171" s="112">
        <v>5</v>
      </c>
      <c r="L171" s="111"/>
      <c r="M171" s="111"/>
      <c r="N171" s="109"/>
      <c r="O171" s="108">
        <v>0.26669999999999999</v>
      </c>
      <c r="P171" s="110">
        <v>4.6899999999999997E-2</v>
      </c>
      <c r="Q171" s="109"/>
      <c r="R171" s="110">
        <v>0.31359999999999999</v>
      </c>
      <c r="S171" s="109"/>
      <c r="T171" s="108">
        <v>0.27</v>
      </c>
      <c r="U171" s="110">
        <v>0.26669999999999999</v>
      </c>
      <c r="V171" s="109"/>
      <c r="W171" s="108">
        <v>0</v>
      </c>
      <c r="X171" s="108">
        <v>0</v>
      </c>
      <c r="Y171" s="107">
        <v>14135</v>
      </c>
      <c r="Z171" s="107">
        <v>14135</v>
      </c>
      <c r="AA171" s="107">
        <v>0</v>
      </c>
      <c r="AB171" s="107">
        <v>0</v>
      </c>
      <c r="AC171" s="107">
        <v>28</v>
      </c>
      <c r="AD171" s="107">
        <v>20</v>
      </c>
      <c r="AE171" s="107">
        <v>5</v>
      </c>
      <c r="AF171" s="107">
        <v>21</v>
      </c>
      <c r="AG171" s="107">
        <v>0</v>
      </c>
      <c r="AH171" s="107">
        <v>23</v>
      </c>
      <c r="AI171" s="107">
        <v>0</v>
      </c>
      <c r="AJ171" s="107">
        <v>0</v>
      </c>
      <c r="AK171" s="107">
        <v>21</v>
      </c>
      <c r="AL171" s="107">
        <v>0</v>
      </c>
      <c r="AM171" s="107">
        <v>0</v>
      </c>
      <c r="AN171" s="104">
        <v>3.8332999999999999</v>
      </c>
      <c r="AO171" s="104">
        <v>0</v>
      </c>
      <c r="AP171" s="104">
        <v>3.8332999999999999</v>
      </c>
      <c r="AQ171" s="104">
        <v>3.5</v>
      </c>
      <c r="AR171" s="104">
        <v>0</v>
      </c>
      <c r="AS171" s="104">
        <v>0</v>
      </c>
      <c r="AT171" s="104">
        <v>0</v>
      </c>
      <c r="AU171" s="104">
        <v>3.5</v>
      </c>
      <c r="AV171" s="106">
        <v>13045</v>
      </c>
      <c r="AW171" s="105">
        <v>0.75</v>
      </c>
      <c r="AX171" s="104">
        <v>21</v>
      </c>
      <c r="AY171" s="107">
        <v>388.88888888888891</v>
      </c>
      <c r="AZ171" s="126">
        <v>12.962962962962964</v>
      </c>
      <c r="BA171" s="100">
        <f>U171/T171</f>
        <v>0.98777777777777764</v>
      </c>
      <c r="BB171" s="100">
        <f>W171/T171</f>
        <v>0</v>
      </c>
      <c r="BC171" s="100">
        <f>X171/T171</f>
        <v>0</v>
      </c>
      <c r="BD171" s="100">
        <f>(W171+X171)/T171</f>
        <v>0</v>
      </c>
    </row>
    <row r="172" spans="2:56" hidden="1" outlineLevel="4" collapsed="1" x14ac:dyDescent="0.2">
      <c r="B172" s="115" t="s">
        <v>844</v>
      </c>
      <c r="C172" s="114">
        <v>1</v>
      </c>
      <c r="D172" s="113">
        <v>4</v>
      </c>
      <c r="E172" s="109"/>
      <c r="F172" s="112">
        <v>4</v>
      </c>
      <c r="G172" s="111"/>
      <c r="H172" s="109"/>
      <c r="I172" s="107">
        <v>1</v>
      </c>
      <c r="K172" s="112">
        <v>5</v>
      </c>
      <c r="L172" s="111"/>
      <c r="M172" s="111"/>
      <c r="N172" s="109"/>
      <c r="O172" s="108">
        <v>0.26669999999999999</v>
      </c>
      <c r="P172" s="110">
        <v>4.6899999999999997E-2</v>
      </c>
      <c r="Q172" s="109"/>
      <c r="R172" s="110">
        <v>0.31359999999999999</v>
      </c>
      <c r="S172" s="109"/>
      <c r="T172" s="108">
        <v>0.27</v>
      </c>
      <c r="U172" s="110">
        <v>0.26669999999999999</v>
      </c>
      <c r="V172" s="109"/>
      <c r="W172" s="108">
        <v>0</v>
      </c>
      <c r="X172" s="108">
        <v>0</v>
      </c>
      <c r="Y172" s="107">
        <v>14135</v>
      </c>
      <c r="Z172" s="107">
        <v>14135</v>
      </c>
      <c r="AA172" s="107">
        <v>0</v>
      </c>
      <c r="AB172" s="107">
        <v>0</v>
      </c>
      <c r="AC172" s="107">
        <v>28</v>
      </c>
      <c r="AD172" s="107">
        <v>16</v>
      </c>
      <c r="AE172" s="107">
        <v>5</v>
      </c>
      <c r="AF172" s="107">
        <v>14</v>
      </c>
      <c r="AG172" s="107">
        <v>0</v>
      </c>
      <c r="AH172" s="107">
        <v>21</v>
      </c>
      <c r="AI172" s="107">
        <v>0</v>
      </c>
      <c r="AJ172" s="107">
        <v>0</v>
      </c>
      <c r="AK172" s="107">
        <v>14</v>
      </c>
      <c r="AL172" s="107">
        <v>0</v>
      </c>
      <c r="AM172" s="107">
        <v>0</v>
      </c>
      <c r="AN172" s="104">
        <v>3.5</v>
      </c>
      <c r="AO172" s="104">
        <v>0</v>
      </c>
      <c r="AP172" s="104">
        <v>3.5</v>
      </c>
      <c r="AQ172" s="104">
        <v>2.3332999999999999</v>
      </c>
      <c r="AR172" s="104">
        <v>0</v>
      </c>
      <c r="AS172" s="104">
        <v>0</v>
      </c>
      <c r="AT172" s="104">
        <v>0</v>
      </c>
      <c r="AU172" s="104">
        <v>2.33</v>
      </c>
      <c r="AV172" s="106">
        <v>8696</v>
      </c>
      <c r="AW172" s="105">
        <v>0.5</v>
      </c>
      <c r="AX172" s="104">
        <v>14</v>
      </c>
      <c r="AY172" s="107">
        <v>258.88888888888891</v>
      </c>
      <c r="AZ172" s="126">
        <v>8.6296296296296298</v>
      </c>
      <c r="BA172" s="100">
        <f>U172/T172</f>
        <v>0.98777777777777764</v>
      </c>
      <c r="BB172" s="100">
        <f>W172/T172</f>
        <v>0</v>
      </c>
      <c r="BC172" s="100">
        <f>X172/T172</f>
        <v>0</v>
      </c>
      <c r="BD172" s="100">
        <f>(W172+X172)/T172</f>
        <v>0</v>
      </c>
    </row>
    <row r="173" spans="2:56" outlineLevel="1" x14ac:dyDescent="0.2">
      <c r="B173" s="125" t="s">
        <v>849</v>
      </c>
      <c r="C173" s="124">
        <v>3</v>
      </c>
      <c r="D173" s="123">
        <v>3</v>
      </c>
      <c r="E173" s="121"/>
      <c r="F173" s="76">
        <v>3</v>
      </c>
      <c r="G173" s="122"/>
      <c r="H173" s="121"/>
      <c r="I173" s="18">
        <v>0</v>
      </c>
      <c r="K173" s="76">
        <v>3</v>
      </c>
      <c r="L173" s="122"/>
      <c r="M173" s="122"/>
      <c r="N173" s="121"/>
      <c r="O173" s="19">
        <v>0.2001</v>
      </c>
      <c r="P173" s="78">
        <v>0</v>
      </c>
      <c r="Q173" s="121"/>
      <c r="R173" s="78">
        <v>0.2001</v>
      </c>
      <c r="S173" s="121"/>
      <c r="T173" s="19">
        <v>0.21</v>
      </c>
      <c r="U173" s="78">
        <v>0</v>
      </c>
      <c r="V173" s="121"/>
      <c r="W173" s="19">
        <v>6.8599999999999994E-2</v>
      </c>
      <c r="X173" s="19">
        <v>0.13719999999999999</v>
      </c>
      <c r="Y173" s="18">
        <v>5556</v>
      </c>
      <c r="Z173" s="18">
        <v>0</v>
      </c>
      <c r="AA173" s="18">
        <v>1852</v>
      </c>
      <c r="AB173" s="18">
        <v>3704</v>
      </c>
      <c r="AC173" s="18">
        <v>88</v>
      </c>
      <c r="AD173" s="18">
        <v>82</v>
      </c>
      <c r="AE173" s="18">
        <v>15</v>
      </c>
      <c r="AF173" s="18">
        <v>84</v>
      </c>
      <c r="AG173" s="18">
        <v>0</v>
      </c>
      <c r="AH173" s="18">
        <v>81</v>
      </c>
      <c r="AI173" s="18">
        <v>0</v>
      </c>
      <c r="AJ173" s="18">
        <v>54</v>
      </c>
      <c r="AK173" s="18">
        <v>84</v>
      </c>
      <c r="AL173" s="18">
        <v>0</v>
      </c>
      <c r="AM173" s="18">
        <v>61</v>
      </c>
      <c r="AN173" s="20">
        <v>2.7256999999999998</v>
      </c>
      <c r="AO173" s="20">
        <v>0</v>
      </c>
      <c r="AP173" s="20">
        <v>2.7256999999999998</v>
      </c>
      <c r="AQ173" s="20">
        <v>2.8218999999999999</v>
      </c>
      <c r="AR173" s="20">
        <v>0</v>
      </c>
      <c r="AS173" s="20">
        <v>0</v>
      </c>
      <c r="AT173" s="20">
        <v>0</v>
      </c>
      <c r="AU173" s="20">
        <v>2.82</v>
      </c>
      <c r="AV173" s="21">
        <v>10517</v>
      </c>
      <c r="AW173" s="22">
        <v>0.95454545454545503</v>
      </c>
      <c r="AX173" s="20">
        <v>28</v>
      </c>
      <c r="AY173" s="18">
        <v>402.85714285714283</v>
      </c>
      <c r="AZ173" s="92">
        <v>13.428571428571429</v>
      </c>
      <c r="BA173" s="100">
        <f>U173/T173</f>
        <v>0</v>
      </c>
      <c r="BB173" s="100">
        <f>W173/T173</f>
        <v>0.32666666666666666</v>
      </c>
      <c r="BC173" s="100">
        <f>X173/T173</f>
        <v>0.65333333333333332</v>
      </c>
      <c r="BD173" s="100">
        <f>(W173+X173)/T173</f>
        <v>0.98</v>
      </c>
    </row>
    <row r="174" spans="2:56" outlineLevel="2" x14ac:dyDescent="0.2">
      <c r="B174" s="115" t="s">
        <v>850</v>
      </c>
      <c r="C174" s="120">
        <v>3</v>
      </c>
      <c r="D174" s="119">
        <v>3</v>
      </c>
      <c r="E174" s="117"/>
      <c r="F174" s="81">
        <v>3</v>
      </c>
      <c r="G174" s="118"/>
      <c r="H174" s="117"/>
      <c r="I174" s="25">
        <v>0</v>
      </c>
      <c r="K174" s="81">
        <v>3</v>
      </c>
      <c r="L174" s="118"/>
      <c r="M174" s="118"/>
      <c r="N174" s="117"/>
      <c r="O174" s="26">
        <v>0.2001</v>
      </c>
      <c r="P174" s="83">
        <v>0</v>
      </c>
      <c r="Q174" s="117"/>
      <c r="R174" s="83">
        <v>0.2001</v>
      </c>
      <c r="S174" s="117"/>
      <c r="T174" s="26">
        <v>0.21</v>
      </c>
      <c r="U174" s="83">
        <v>0</v>
      </c>
      <c r="V174" s="117"/>
      <c r="W174" s="26">
        <v>6.8599999999999994E-2</v>
      </c>
      <c r="X174" s="26">
        <v>0.13719999999999999</v>
      </c>
      <c r="Y174" s="25">
        <v>5556</v>
      </c>
      <c r="Z174" s="25">
        <v>0</v>
      </c>
      <c r="AA174" s="25">
        <v>1852</v>
      </c>
      <c r="AB174" s="25">
        <v>3704</v>
      </c>
      <c r="AC174" s="25">
        <v>88</v>
      </c>
      <c r="AD174" s="25">
        <v>82</v>
      </c>
      <c r="AE174" s="25">
        <v>15</v>
      </c>
      <c r="AF174" s="25">
        <v>84</v>
      </c>
      <c r="AG174" s="25">
        <v>0</v>
      </c>
      <c r="AH174" s="25">
        <v>81</v>
      </c>
      <c r="AI174" s="25">
        <v>0</v>
      </c>
      <c r="AJ174" s="25">
        <v>54</v>
      </c>
      <c r="AK174" s="25">
        <v>84</v>
      </c>
      <c r="AL174" s="25">
        <v>0</v>
      </c>
      <c r="AM174" s="25">
        <v>61</v>
      </c>
      <c r="AN174" s="27">
        <v>2.7256999999999998</v>
      </c>
      <c r="AO174" s="27">
        <v>0</v>
      </c>
      <c r="AP174" s="27">
        <v>2.7256999999999998</v>
      </c>
      <c r="AQ174" s="27">
        <v>2.8218999999999999</v>
      </c>
      <c r="AR174" s="27">
        <v>0</v>
      </c>
      <c r="AS174" s="27">
        <v>0</v>
      </c>
      <c r="AT174" s="27">
        <v>0</v>
      </c>
      <c r="AU174" s="27">
        <v>2.82</v>
      </c>
      <c r="AV174" s="28">
        <v>10517</v>
      </c>
      <c r="AW174" s="29">
        <v>0.95454545454545503</v>
      </c>
      <c r="AX174" s="27">
        <v>28</v>
      </c>
      <c r="AY174" s="25">
        <v>402.85714285714283</v>
      </c>
      <c r="AZ174" s="93">
        <v>13.428571428571429</v>
      </c>
      <c r="BA174" s="100">
        <f>U174/T174</f>
        <v>0</v>
      </c>
      <c r="BB174" s="100">
        <f>W174/T174</f>
        <v>0.32666666666666666</v>
      </c>
      <c r="BC174" s="100">
        <f>X174/T174</f>
        <v>0.65333333333333332</v>
      </c>
      <c r="BD174" s="100">
        <f>(W174+X174)/T174</f>
        <v>0.98</v>
      </c>
    </row>
    <row r="175" spans="2:56" outlineLevel="3" collapsed="1" x14ac:dyDescent="0.2">
      <c r="B175" s="115" t="s">
        <v>851</v>
      </c>
      <c r="C175" s="120">
        <v>3</v>
      </c>
      <c r="D175" s="119">
        <v>3</v>
      </c>
      <c r="E175" s="117"/>
      <c r="F175" s="81">
        <v>3</v>
      </c>
      <c r="G175" s="118"/>
      <c r="H175" s="117"/>
      <c r="I175" s="25">
        <v>0</v>
      </c>
      <c r="K175" s="81">
        <v>3</v>
      </c>
      <c r="L175" s="118"/>
      <c r="M175" s="118"/>
      <c r="N175" s="117"/>
      <c r="O175" s="26">
        <v>0.2001</v>
      </c>
      <c r="P175" s="83">
        <v>0</v>
      </c>
      <c r="Q175" s="117"/>
      <c r="R175" s="83">
        <v>0.2001</v>
      </c>
      <c r="S175" s="117"/>
      <c r="T175" s="26">
        <v>0.21</v>
      </c>
      <c r="U175" s="83">
        <v>0</v>
      </c>
      <c r="V175" s="117"/>
      <c r="W175" s="26">
        <v>6.8599999999999994E-2</v>
      </c>
      <c r="X175" s="26">
        <v>0.13719999999999999</v>
      </c>
      <c r="Y175" s="25">
        <v>5556</v>
      </c>
      <c r="Z175" s="25">
        <v>0</v>
      </c>
      <c r="AA175" s="25">
        <v>1852</v>
      </c>
      <c r="AB175" s="25">
        <v>3704</v>
      </c>
      <c r="AC175" s="25">
        <v>88</v>
      </c>
      <c r="AD175" s="25">
        <v>82</v>
      </c>
      <c r="AE175" s="25">
        <v>15</v>
      </c>
      <c r="AF175" s="25">
        <v>84</v>
      </c>
      <c r="AG175" s="25">
        <v>0</v>
      </c>
      <c r="AH175" s="25">
        <v>81</v>
      </c>
      <c r="AI175" s="25">
        <v>0</v>
      </c>
      <c r="AJ175" s="25">
        <v>54</v>
      </c>
      <c r="AK175" s="25">
        <v>84</v>
      </c>
      <c r="AL175" s="25">
        <v>0</v>
      </c>
      <c r="AM175" s="25">
        <v>61</v>
      </c>
      <c r="AN175" s="27">
        <v>2.7256999999999998</v>
      </c>
      <c r="AO175" s="27">
        <v>0</v>
      </c>
      <c r="AP175" s="27">
        <v>2.7256999999999998</v>
      </c>
      <c r="AQ175" s="27">
        <v>2.8218999999999999</v>
      </c>
      <c r="AR175" s="27">
        <v>0</v>
      </c>
      <c r="AS175" s="27">
        <v>0</v>
      </c>
      <c r="AT175" s="27">
        <v>0</v>
      </c>
      <c r="AU175" s="27">
        <v>2.82</v>
      </c>
      <c r="AV175" s="28">
        <v>10517</v>
      </c>
      <c r="AW175" s="29">
        <v>0.95454545454545503</v>
      </c>
      <c r="AX175" s="27">
        <v>28</v>
      </c>
      <c r="AY175" s="25">
        <v>402.85714285714283</v>
      </c>
      <c r="AZ175" s="93">
        <v>13.428571428571429</v>
      </c>
      <c r="BA175" s="100">
        <f>U175/T175</f>
        <v>0</v>
      </c>
      <c r="BB175" s="100">
        <f>W175/T175</f>
        <v>0.32666666666666666</v>
      </c>
      <c r="BC175" s="100">
        <f>X175/T175</f>
        <v>0.65333333333333332</v>
      </c>
      <c r="BD175" s="100">
        <f>(W175+X175)/T175</f>
        <v>0.98</v>
      </c>
    </row>
    <row r="176" spans="2:56" hidden="1" outlineLevel="4" collapsed="1" x14ac:dyDescent="0.2">
      <c r="B176" s="115" t="s">
        <v>852</v>
      </c>
      <c r="C176" s="114">
        <v>3</v>
      </c>
      <c r="D176" s="113">
        <v>3</v>
      </c>
      <c r="E176" s="109"/>
      <c r="F176" s="112">
        <v>3</v>
      </c>
      <c r="G176" s="111"/>
      <c r="H176" s="109"/>
      <c r="I176" s="107">
        <v>0</v>
      </c>
      <c r="K176" s="112">
        <v>3</v>
      </c>
      <c r="L176" s="111"/>
      <c r="M176" s="111"/>
      <c r="N176" s="109"/>
      <c r="O176" s="108">
        <v>0.2001</v>
      </c>
      <c r="P176" s="110">
        <v>0</v>
      </c>
      <c r="Q176" s="109"/>
      <c r="R176" s="110">
        <v>0.2001</v>
      </c>
      <c r="S176" s="109"/>
      <c r="T176" s="108">
        <v>0.21</v>
      </c>
      <c r="U176" s="110">
        <v>0</v>
      </c>
      <c r="V176" s="109"/>
      <c r="W176" s="108">
        <v>6.8599999999999994E-2</v>
      </c>
      <c r="X176" s="108">
        <v>0.13719999999999999</v>
      </c>
      <c r="Y176" s="107">
        <v>5556</v>
      </c>
      <c r="Z176" s="107">
        <v>0</v>
      </c>
      <c r="AA176" s="107">
        <v>1852</v>
      </c>
      <c r="AB176" s="107">
        <v>3704</v>
      </c>
      <c r="AC176" s="107">
        <v>88</v>
      </c>
      <c r="AD176" s="107">
        <v>82</v>
      </c>
      <c r="AE176" s="107">
        <v>15</v>
      </c>
      <c r="AF176" s="107">
        <v>84</v>
      </c>
      <c r="AG176" s="107">
        <v>0</v>
      </c>
      <c r="AH176" s="107">
        <v>81</v>
      </c>
      <c r="AI176" s="107">
        <v>0</v>
      </c>
      <c r="AJ176" s="107">
        <v>54</v>
      </c>
      <c r="AK176" s="107">
        <v>84</v>
      </c>
      <c r="AL176" s="107">
        <v>0</v>
      </c>
      <c r="AM176" s="107">
        <v>61</v>
      </c>
      <c r="AN176" s="104">
        <v>2.7256999999999998</v>
      </c>
      <c r="AO176" s="104">
        <v>0</v>
      </c>
      <c r="AP176" s="104">
        <v>2.7256999999999998</v>
      </c>
      <c r="AQ176" s="104">
        <v>2.8218999999999999</v>
      </c>
      <c r="AR176" s="104">
        <v>0</v>
      </c>
      <c r="AS176" s="104">
        <v>0</v>
      </c>
      <c r="AT176" s="104">
        <v>0</v>
      </c>
      <c r="AU176" s="104">
        <v>2.82</v>
      </c>
      <c r="AV176" s="106">
        <v>10517</v>
      </c>
      <c r="AW176" s="105">
        <v>0.95454545454545503</v>
      </c>
      <c r="AX176" s="104">
        <v>28</v>
      </c>
      <c r="AY176" s="107">
        <v>402.85714285714283</v>
      </c>
      <c r="AZ176" s="126">
        <v>13.428571428571429</v>
      </c>
      <c r="BA176" s="100">
        <f>U176/T176</f>
        <v>0</v>
      </c>
      <c r="BB176" s="100">
        <f>W176/T176</f>
        <v>0.32666666666666666</v>
      </c>
      <c r="BC176" s="100">
        <f>X176/T176</f>
        <v>0.65333333333333332</v>
      </c>
      <c r="BD176" s="100">
        <f>(W176+X176)/T176</f>
        <v>0.98</v>
      </c>
    </row>
    <row r="177" spans="2:56" outlineLevel="1" x14ac:dyDescent="0.2">
      <c r="B177" s="125" t="s">
        <v>853</v>
      </c>
      <c r="C177" s="124">
        <v>61</v>
      </c>
      <c r="D177" s="123">
        <v>232</v>
      </c>
      <c r="E177" s="121"/>
      <c r="F177" s="76">
        <v>208</v>
      </c>
      <c r="G177" s="122"/>
      <c r="H177" s="121"/>
      <c r="I177" s="18">
        <v>72</v>
      </c>
      <c r="K177" s="76">
        <v>280</v>
      </c>
      <c r="L177" s="122"/>
      <c r="M177" s="122"/>
      <c r="N177" s="121"/>
      <c r="O177" s="19">
        <v>13.867000000000001</v>
      </c>
      <c r="P177" s="78">
        <v>3.3793000000000002</v>
      </c>
      <c r="Q177" s="121"/>
      <c r="R177" s="78">
        <v>17.246400000000001</v>
      </c>
      <c r="S177" s="121"/>
      <c r="T177" s="19">
        <v>15.94</v>
      </c>
      <c r="U177" s="78">
        <v>8.7291000000000007</v>
      </c>
      <c r="V177" s="121"/>
      <c r="W177" s="19">
        <v>7.0476000000000001</v>
      </c>
      <c r="X177" s="19">
        <v>0.14199999999999999</v>
      </c>
      <c r="Y177" s="18">
        <v>656761</v>
      </c>
      <c r="Z177" s="18">
        <v>462641</v>
      </c>
      <c r="AA177" s="18">
        <v>190286</v>
      </c>
      <c r="AB177" s="18">
        <v>3834</v>
      </c>
      <c r="AC177" s="18">
        <v>1672</v>
      </c>
      <c r="AD177" s="18">
        <v>1408</v>
      </c>
      <c r="AE177" s="18">
        <v>277</v>
      </c>
      <c r="AF177" s="18">
        <v>1639</v>
      </c>
      <c r="AG177" s="18">
        <v>1826</v>
      </c>
      <c r="AH177" s="18">
        <v>1592</v>
      </c>
      <c r="AI177" s="18">
        <v>1907</v>
      </c>
      <c r="AJ177" s="18">
        <v>0</v>
      </c>
      <c r="AK177" s="18">
        <v>1639</v>
      </c>
      <c r="AL177" s="18">
        <v>1826</v>
      </c>
      <c r="AM177" s="18">
        <v>0</v>
      </c>
      <c r="AN177" s="20">
        <v>245.23</v>
      </c>
      <c r="AO177" s="20">
        <v>0</v>
      </c>
      <c r="AP177" s="20">
        <v>245.23</v>
      </c>
      <c r="AQ177" s="20">
        <v>254.89070000000001</v>
      </c>
      <c r="AR177" s="20">
        <v>0</v>
      </c>
      <c r="AS177" s="20">
        <v>0</v>
      </c>
      <c r="AT177" s="20">
        <v>0</v>
      </c>
      <c r="AU177" s="20">
        <v>254.89</v>
      </c>
      <c r="AV177" s="21">
        <v>949979</v>
      </c>
      <c r="AW177" s="22">
        <v>0.98026315789473695</v>
      </c>
      <c r="AX177" s="20">
        <v>26.868852459016399</v>
      </c>
      <c r="AY177" s="18">
        <v>479.71769134253452</v>
      </c>
      <c r="AZ177" s="92">
        <v>15.990589711417817</v>
      </c>
      <c r="BA177" s="100">
        <f>U177/T177</f>
        <v>0.54762233375156844</v>
      </c>
      <c r="BB177" s="100">
        <f>W177/T177</f>
        <v>0.44213299874529488</v>
      </c>
      <c r="BC177" s="100">
        <f>X177/T177</f>
        <v>8.9084065244667502E-3</v>
      </c>
      <c r="BD177" s="100">
        <f>(W177+X177)/T177</f>
        <v>0.45104140526976166</v>
      </c>
    </row>
    <row r="178" spans="2:56" outlineLevel="2" x14ac:dyDescent="0.2">
      <c r="B178" s="115" t="s">
        <v>854</v>
      </c>
      <c r="C178" s="120">
        <v>12</v>
      </c>
      <c r="D178" s="119">
        <v>49</v>
      </c>
      <c r="E178" s="117"/>
      <c r="F178" s="81">
        <v>36</v>
      </c>
      <c r="G178" s="118"/>
      <c r="H178" s="117"/>
      <c r="I178" s="25">
        <v>39</v>
      </c>
      <c r="K178" s="81">
        <v>75</v>
      </c>
      <c r="L178" s="118"/>
      <c r="M178" s="118"/>
      <c r="N178" s="117"/>
      <c r="O178" s="26">
        <v>2.4</v>
      </c>
      <c r="P178" s="83">
        <v>1.8305</v>
      </c>
      <c r="Q178" s="117"/>
      <c r="R178" s="83">
        <v>4.2305000000000001</v>
      </c>
      <c r="S178" s="117"/>
      <c r="T178" s="26">
        <v>3.24</v>
      </c>
      <c r="U178" s="83">
        <v>1.4657</v>
      </c>
      <c r="V178" s="117"/>
      <c r="W178" s="26">
        <v>1.794</v>
      </c>
      <c r="X178" s="26">
        <v>0</v>
      </c>
      <c r="Y178" s="25">
        <v>126120</v>
      </c>
      <c r="Z178" s="25">
        <v>77682</v>
      </c>
      <c r="AA178" s="25">
        <v>48438</v>
      </c>
      <c r="AB178" s="25">
        <v>0</v>
      </c>
      <c r="AC178" s="25">
        <v>288</v>
      </c>
      <c r="AD178" s="25">
        <v>260</v>
      </c>
      <c r="AE178" s="25">
        <v>14</v>
      </c>
      <c r="AF178" s="25">
        <v>297</v>
      </c>
      <c r="AG178" s="25">
        <v>0</v>
      </c>
      <c r="AH178" s="25">
        <v>274</v>
      </c>
      <c r="AI178" s="25">
        <v>0</v>
      </c>
      <c r="AJ178" s="25">
        <v>0</v>
      </c>
      <c r="AK178" s="25">
        <v>297</v>
      </c>
      <c r="AL178" s="25">
        <v>0</v>
      </c>
      <c r="AM178" s="25">
        <v>0</v>
      </c>
      <c r="AN178" s="27">
        <v>59.3142</v>
      </c>
      <c r="AO178" s="27">
        <v>0</v>
      </c>
      <c r="AP178" s="27">
        <v>59.3142</v>
      </c>
      <c r="AQ178" s="27">
        <v>64.255200000000002</v>
      </c>
      <c r="AR178" s="27">
        <v>0</v>
      </c>
      <c r="AS178" s="27">
        <v>0</v>
      </c>
      <c r="AT178" s="27">
        <v>0</v>
      </c>
      <c r="AU178" s="27">
        <v>64.239999999999995</v>
      </c>
      <c r="AV178" s="28">
        <v>239480</v>
      </c>
      <c r="AW178" s="29">
        <v>1.03125</v>
      </c>
      <c r="AX178" s="27">
        <v>24.75</v>
      </c>
      <c r="AY178" s="25">
        <v>594.81481481481478</v>
      </c>
      <c r="AZ178" s="93">
        <v>19.827160493827162</v>
      </c>
      <c r="BA178" s="100">
        <f>U178/T178</f>
        <v>0.45237654320987652</v>
      </c>
      <c r="BB178" s="100">
        <f>W178/T178</f>
        <v>0.5537037037037037</v>
      </c>
      <c r="BC178" s="100">
        <f>X178/T178</f>
        <v>0</v>
      </c>
      <c r="BD178" s="100">
        <f>(W178+X178)/T178</f>
        <v>0.5537037037037037</v>
      </c>
    </row>
    <row r="179" spans="2:56" outlineLevel="3" collapsed="1" x14ac:dyDescent="0.2">
      <c r="B179" s="115" t="s">
        <v>860</v>
      </c>
      <c r="C179" s="120">
        <v>9</v>
      </c>
      <c r="D179" s="119">
        <v>36</v>
      </c>
      <c r="E179" s="117"/>
      <c r="F179" s="81">
        <v>27</v>
      </c>
      <c r="G179" s="118"/>
      <c r="H179" s="117"/>
      <c r="I179" s="25">
        <v>27</v>
      </c>
      <c r="K179" s="81">
        <v>54</v>
      </c>
      <c r="L179" s="118"/>
      <c r="M179" s="118"/>
      <c r="N179" s="117"/>
      <c r="O179" s="26">
        <v>1.8</v>
      </c>
      <c r="P179" s="83">
        <v>1.2672000000000001</v>
      </c>
      <c r="Q179" s="117"/>
      <c r="R179" s="83">
        <v>3.0672000000000001</v>
      </c>
      <c r="S179" s="117"/>
      <c r="T179" s="26">
        <v>2.2799999999999998</v>
      </c>
      <c r="U179" s="83">
        <v>0.98170000000000002</v>
      </c>
      <c r="V179" s="117"/>
      <c r="W179" s="26">
        <v>1.31</v>
      </c>
      <c r="X179" s="26">
        <v>0</v>
      </c>
      <c r="Y179" s="25">
        <v>87400</v>
      </c>
      <c r="Z179" s="25">
        <v>52030</v>
      </c>
      <c r="AA179" s="25">
        <v>35370</v>
      </c>
      <c r="AB179" s="25">
        <v>0</v>
      </c>
      <c r="AC179" s="25">
        <v>216</v>
      </c>
      <c r="AD179" s="25">
        <v>200</v>
      </c>
      <c r="AE179" s="25">
        <v>9</v>
      </c>
      <c r="AF179" s="25">
        <v>222</v>
      </c>
      <c r="AG179" s="25">
        <v>0</v>
      </c>
      <c r="AH179" s="25">
        <v>202</v>
      </c>
      <c r="AI179" s="25">
        <v>0</v>
      </c>
      <c r="AJ179" s="25">
        <v>0</v>
      </c>
      <c r="AK179" s="25">
        <v>222</v>
      </c>
      <c r="AL179" s="25">
        <v>0</v>
      </c>
      <c r="AM179" s="25">
        <v>0</v>
      </c>
      <c r="AN179" s="27">
        <v>41.714199999999998</v>
      </c>
      <c r="AO179" s="27">
        <v>0</v>
      </c>
      <c r="AP179" s="27">
        <v>41.714199999999998</v>
      </c>
      <c r="AQ179" s="27">
        <v>45.828499999999998</v>
      </c>
      <c r="AR179" s="27">
        <v>0</v>
      </c>
      <c r="AS179" s="27">
        <v>0</v>
      </c>
      <c r="AT179" s="27">
        <v>0</v>
      </c>
      <c r="AU179" s="27">
        <v>45.81</v>
      </c>
      <c r="AV179" s="28">
        <v>170804</v>
      </c>
      <c r="AW179" s="29">
        <v>1.0277777777777799</v>
      </c>
      <c r="AX179" s="27">
        <v>24.6666666666667</v>
      </c>
      <c r="AY179" s="25">
        <v>602.76315789473688</v>
      </c>
      <c r="AZ179" s="93">
        <v>20.092105263157894</v>
      </c>
      <c r="BA179" s="100">
        <f>U179/T179</f>
        <v>0.43057017543859655</v>
      </c>
      <c r="BB179" s="100">
        <f>W179/T179</f>
        <v>0.57456140350877205</v>
      </c>
      <c r="BC179" s="100">
        <f>X179/T179</f>
        <v>0</v>
      </c>
      <c r="BD179" s="100">
        <f>(W179+X179)/T179</f>
        <v>0.57456140350877205</v>
      </c>
    </row>
    <row r="180" spans="2:56" hidden="1" outlineLevel="4" collapsed="1" x14ac:dyDescent="0.2">
      <c r="B180" s="115" t="s">
        <v>861</v>
      </c>
      <c r="C180" s="114">
        <v>7</v>
      </c>
      <c r="D180" s="113">
        <v>28</v>
      </c>
      <c r="E180" s="109"/>
      <c r="F180" s="112">
        <v>21</v>
      </c>
      <c r="G180" s="111"/>
      <c r="H180" s="109"/>
      <c r="I180" s="107">
        <v>21</v>
      </c>
      <c r="K180" s="112">
        <v>42</v>
      </c>
      <c r="L180" s="111"/>
      <c r="M180" s="111"/>
      <c r="N180" s="109"/>
      <c r="O180" s="108">
        <v>1.4</v>
      </c>
      <c r="P180" s="110">
        <v>0.98560000000000003</v>
      </c>
      <c r="Q180" s="109"/>
      <c r="R180" s="110">
        <v>2.3856000000000002</v>
      </c>
      <c r="S180" s="109"/>
      <c r="T180" s="108">
        <v>1.78</v>
      </c>
      <c r="U180" s="110">
        <v>0.48399999999999999</v>
      </c>
      <c r="V180" s="109"/>
      <c r="W180" s="108">
        <v>1.31</v>
      </c>
      <c r="X180" s="108">
        <v>0</v>
      </c>
      <c r="Y180" s="107">
        <v>61022</v>
      </c>
      <c r="Z180" s="107">
        <v>25652</v>
      </c>
      <c r="AA180" s="107">
        <v>35370</v>
      </c>
      <c r="AB180" s="107">
        <v>0</v>
      </c>
      <c r="AC180" s="107">
        <v>168</v>
      </c>
      <c r="AD180" s="107">
        <v>150</v>
      </c>
      <c r="AE180" s="107">
        <v>7</v>
      </c>
      <c r="AF180" s="107">
        <v>168</v>
      </c>
      <c r="AG180" s="107">
        <v>0</v>
      </c>
      <c r="AH180" s="107">
        <v>168</v>
      </c>
      <c r="AI180" s="107">
        <v>0</v>
      </c>
      <c r="AJ180" s="107">
        <v>0</v>
      </c>
      <c r="AK180" s="107">
        <v>168</v>
      </c>
      <c r="AL180" s="107">
        <v>0</v>
      </c>
      <c r="AM180" s="107">
        <v>0</v>
      </c>
      <c r="AN180" s="104">
        <v>34.72</v>
      </c>
      <c r="AO180" s="104">
        <v>0</v>
      </c>
      <c r="AP180" s="104">
        <v>34.72</v>
      </c>
      <c r="AQ180" s="104">
        <v>34.719900000000003</v>
      </c>
      <c r="AR180" s="104">
        <v>0</v>
      </c>
      <c r="AS180" s="104">
        <v>0</v>
      </c>
      <c r="AT180" s="104">
        <v>0</v>
      </c>
      <c r="AU180" s="104">
        <v>34.71</v>
      </c>
      <c r="AV180" s="106">
        <v>129402</v>
      </c>
      <c r="AW180" s="105">
        <v>1</v>
      </c>
      <c r="AX180" s="104">
        <v>24</v>
      </c>
      <c r="AY180" s="107">
        <v>585</v>
      </c>
      <c r="AZ180" s="126">
        <v>19.5</v>
      </c>
      <c r="BA180" s="100">
        <f>U180/T180</f>
        <v>0.27191011235955054</v>
      </c>
      <c r="BB180" s="100">
        <f>W180/T180</f>
        <v>0.7359550561797753</v>
      </c>
      <c r="BC180" s="100">
        <f>X180/T180</f>
        <v>0</v>
      </c>
      <c r="BD180" s="100">
        <f>(W180+X180)/T180</f>
        <v>0.7359550561797753</v>
      </c>
    </row>
    <row r="181" spans="2:56" hidden="1" outlineLevel="4" collapsed="1" x14ac:dyDescent="0.2">
      <c r="B181" s="115" t="s">
        <v>866</v>
      </c>
      <c r="C181" s="114">
        <v>2</v>
      </c>
      <c r="D181" s="113">
        <v>8</v>
      </c>
      <c r="E181" s="109"/>
      <c r="F181" s="112">
        <v>6</v>
      </c>
      <c r="G181" s="111"/>
      <c r="H181" s="109"/>
      <c r="I181" s="107">
        <v>6</v>
      </c>
      <c r="K181" s="112">
        <v>12</v>
      </c>
      <c r="L181" s="111"/>
      <c r="M181" s="111"/>
      <c r="N181" s="109"/>
      <c r="O181" s="108">
        <v>0.4</v>
      </c>
      <c r="P181" s="110">
        <v>0.28160000000000002</v>
      </c>
      <c r="Q181" s="109"/>
      <c r="R181" s="110">
        <v>0.68159999999999998</v>
      </c>
      <c r="S181" s="109"/>
      <c r="T181" s="108">
        <v>0.5</v>
      </c>
      <c r="U181" s="110">
        <v>0.49769999999999998</v>
      </c>
      <c r="V181" s="109"/>
      <c r="W181" s="108">
        <v>0</v>
      </c>
      <c r="X181" s="108">
        <v>0</v>
      </c>
      <c r="Y181" s="107">
        <v>26378</v>
      </c>
      <c r="Z181" s="107">
        <v>26378</v>
      </c>
      <c r="AA181" s="107">
        <v>0</v>
      </c>
      <c r="AB181" s="107">
        <v>0</v>
      </c>
      <c r="AC181" s="107">
        <v>48</v>
      </c>
      <c r="AD181" s="107">
        <v>50</v>
      </c>
      <c r="AE181" s="107">
        <v>2</v>
      </c>
      <c r="AF181" s="107">
        <v>54</v>
      </c>
      <c r="AG181" s="107">
        <v>0</v>
      </c>
      <c r="AH181" s="107">
        <v>34</v>
      </c>
      <c r="AI181" s="107">
        <v>0</v>
      </c>
      <c r="AJ181" s="107">
        <v>0</v>
      </c>
      <c r="AK181" s="107">
        <v>54</v>
      </c>
      <c r="AL181" s="107">
        <v>0</v>
      </c>
      <c r="AM181" s="107">
        <v>0</v>
      </c>
      <c r="AN181" s="104">
        <v>6.9942000000000002</v>
      </c>
      <c r="AO181" s="104">
        <v>0</v>
      </c>
      <c r="AP181" s="104">
        <v>6.9942000000000002</v>
      </c>
      <c r="AQ181" s="104">
        <v>11.108599999999999</v>
      </c>
      <c r="AR181" s="104">
        <v>0</v>
      </c>
      <c r="AS181" s="104">
        <v>0</v>
      </c>
      <c r="AT181" s="104">
        <v>0</v>
      </c>
      <c r="AU181" s="104">
        <v>11.1</v>
      </c>
      <c r="AV181" s="106">
        <v>41402</v>
      </c>
      <c r="AW181" s="105">
        <v>1.125</v>
      </c>
      <c r="AX181" s="104">
        <v>27</v>
      </c>
      <c r="AY181" s="107">
        <v>666</v>
      </c>
      <c r="AZ181" s="126">
        <v>22.2</v>
      </c>
      <c r="BA181" s="100">
        <f>U181/T181</f>
        <v>0.99539999999999995</v>
      </c>
      <c r="BB181" s="100">
        <f>W181/T181</f>
        <v>0</v>
      </c>
      <c r="BC181" s="100">
        <f>X181/T181</f>
        <v>0</v>
      </c>
      <c r="BD181" s="100">
        <f>(W181+X181)/T181</f>
        <v>0</v>
      </c>
    </row>
    <row r="182" spans="2:56" outlineLevel="3" collapsed="1" x14ac:dyDescent="0.2">
      <c r="B182" s="115" t="s">
        <v>879</v>
      </c>
      <c r="C182" s="120">
        <v>3</v>
      </c>
      <c r="D182" s="119">
        <v>13</v>
      </c>
      <c r="E182" s="117"/>
      <c r="F182" s="81">
        <v>9</v>
      </c>
      <c r="G182" s="118"/>
      <c r="H182" s="117"/>
      <c r="I182" s="25">
        <v>12</v>
      </c>
      <c r="K182" s="81">
        <v>21</v>
      </c>
      <c r="L182" s="118"/>
      <c r="M182" s="118"/>
      <c r="N182" s="117"/>
      <c r="O182" s="26">
        <v>0.6</v>
      </c>
      <c r="P182" s="83">
        <v>0.56330000000000002</v>
      </c>
      <c r="Q182" s="117"/>
      <c r="R182" s="83">
        <v>1.1633</v>
      </c>
      <c r="S182" s="117"/>
      <c r="T182" s="26">
        <v>0.96</v>
      </c>
      <c r="U182" s="83">
        <v>0.48399999999999999</v>
      </c>
      <c r="V182" s="117"/>
      <c r="W182" s="26">
        <v>0.48399999999999999</v>
      </c>
      <c r="X182" s="26">
        <v>0</v>
      </c>
      <c r="Y182" s="25">
        <v>38720</v>
      </c>
      <c r="Z182" s="25">
        <v>25652</v>
      </c>
      <c r="AA182" s="25">
        <v>13068</v>
      </c>
      <c r="AB182" s="25">
        <v>0</v>
      </c>
      <c r="AC182" s="25">
        <v>72</v>
      </c>
      <c r="AD182" s="25">
        <v>60</v>
      </c>
      <c r="AE182" s="25">
        <v>5</v>
      </c>
      <c r="AF182" s="25">
        <v>75</v>
      </c>
      <c r="AG182" s="25">
        <v>0</v>
      </c>
      <c r="AH182" s="25">
        <v>72</v>
      </c>
      <c r="AI182" s="25">
        <v>0</v>
      </c>
      <c r="AJ182" s="25">
        <v>0</v>
      </c>
      <c r="AK182" s="25">
        <v>75</v>
      </c>
      <c r="AL182" s="25">
        <v>0</v>
      </c>
      <c r="AM182" s="25">
        <v>0</v>
      </c>
      <c r="AN182" s="27">
        <v>17.600000000000001</v>
      </c>
      <c r="AO182" s="27">
        <v>0</v>
      </c>
      <c r="AP182" s="27">
        <v>17.600000000000001</v>
      </c>
      <c r="AQ182" s="27">
        <v>18.4267</v>
      </c>
      <c r="AR182" s="27">
        <v>0</v>
      </c>
      <c r="AS182" s="27">
        <v>0</v>
      </c>
      <c r="AT182" s="27">
        <v>0</v>
      </c>
      <c r="AU182" s="27">
        <v>18.43</v>
      </c>
      <c r="AV182" s="28">
        <v>68676</v>
      </c>
      <c r="AW182" s="29">
        <v>1.0416666666666701</v>
      </c>
      <c r="AX182" s="27">
        <v>25</v>
      </c>
      <c r="AY182" s="25">
        <v>575.9375</v>
      </c>
      <c r="AZ182" s="93">
        <v>19.197916666666668</v>
      </c>
      <c r="BA182" s="100">
        <f>U182/T182</f>
        <v>0.50416666666666665</v>
      </c>
      <c r="BB182" s="100">
        <f>W182/T182</f>
        <v>0.50416666666666665</v>
      </c>
      <c r="BC182" s="100">
        <f>X182/T182</f>
        <v>0</v>
      </c>
      <c r="BD182" s="100">
        <f>(W182+X182)/T182</f>
        <v>0.50416666666666665</v>
      </c>
    </row>
    <row r="183" spans="2:56" hidden="1" outlineLevel="4" collapsed="1" x14ac:dyDescent="0.2">
      <c r="B183" s="115" t="s">
        <v>880</v>
      </c>
      <c r="C183" s="114">
        <v>1</v>
      </c>
      <c r="D183" s="113">
        <v>5</v>
      </c>
      <c r="E183" s="109"/>
      <c r="F183" s="112">
        <v>3</v>
      </c>
      <c r="G183" s="111"/>
      <c r="H183" s="109"/>
      <c r="I183" s="107">
        <v>6</v>
      </c>
      <c r="K183" s="112">
        <v>9</v>
      </c>
      <c r="L183" s="111"/>
      <c r="M183" s="111"/>
      <c r="N183" s="109"/>
      <c r="O183" s="108">
        <v>0.2</v>
      </c>
      <c r="P183" s="110">
        <v>0.28170000000000001</v>
      </c>
      <c r="Q183" s="109"/>
      <c r="R183" s="110">
        <v>0.48170000000000002</v>
      </c>
      <c r="S183" s="109"/>
      <c r="T183" s="108">
        <v>0.48</v>
      </c>
      <c r="U183" s="110">
        <v>0.48399999999999999</v>
      </c>
      <c r="V183" s="109"/>
      <c r="W183" s="108">
        <v>0</v>
      </c>
      <c r="X183" s="108">
        <v>0</v>
      </c>
      <c r="Y183" s="107">
        <v>25652</v>
      </c>
      <c r="Z183" s="107">
        <v>25652</v>
      </c>
      <c r="AA183" s="107">
        <v>0</v>
      </c>
      <c r="AB183" s="107">
        <v>0</v>
      </c>
      <c r="AC183" s="107">
        <v>24</v>
      </c>
      <c r="AD183" s="107">
        <v>21</v>
      </c>
      <c r="AE183" s="107">
        <v>1</v>
      </c>
      <c r="AF183" s="107">
        <v>26</v>
      </c>
      <c r="AG183" s="107">
        <v>0</v>
      </c>
      <c r="AH183" s="107">
        <v>24</v>
      </c>
      <c r="AI183" s="107">
        <v>0</v>
      </c>
      <c r="AJ183" s="107">
        <v>0</v>
      </c>
      <c r="AK183" s="107">
        <v>26</v>
      </c>
      <c r="AL183" s="107">
        <v>0</v>
      </c>
      <c r="AM183" s="107">
        <v>0</v>
      </c>
      <c r="AN183" s="104">
        <v>7.36</v>
      </c>
      <c r="AO183" s="104">
        <v>0</v>
      </c>
      <c r="AP183" s="104">
        <v>7.36</v>
      </c>
      <c r="AQ183" s="104">
        <v>7.9733000000000001</v>
      </c>
      <c r="AR183" s="104">
        <v>0</v>
      </c>
      <c r="AS183" s="104">
        <v>0</v>
      </c>
      <c r="AT183" s="104">
        <v>0</v>
      </c>
      <c r="AU183" s="104">
        <v>7.97</v>
      </c>
      <c r="AV183" s="106">
        <v>29716</v>
      </c>
      <c r="AW183" s="105">
        <v>1.0833333333333299</v>
      </c>
      <c r="AX183" s="104">
        <v>26</v>
      </c>
      <c r="AY183" s="107">
        <v>498.125</v>
      </c>
      <c r="AZ183" s="126">
        <v>16.604166666666668</v>
      </c>
      <c r="BA183" s="100">
        <f>U183/T183</f>
        <v>1.0083333333333333</v>
      </c>
      <c r="BB183" s="100">
        <f>W183/T183</f>
        <v>0</v>
      </c>
      <c r="BC183" s="100">
        <f>X183/T183</f>
        <v>0</v>
      </c>
      <c r="BD183" s="100">
        <f>(W183+X183)/T183</f>
        <v>0</v>
      </c>
    </row>
    <row r="184" spans="2:56" hidden="1" outlineLevel="4" collapsed="1" x14ac:dyDescent="0.2">
      <c r="B184" s="115" t="s">
        <v>881</v>
      </c>
      <c r="C184" s="114">
        <v>2</v>
      </c>
      <c r="D184" s="113">
        <v>8</v>
      </c>
      <c r="E184" s="109"/>
      <c r="F184" s="112">
        <v>6</v>
      </c>
      <c r="G184" s="111"/>
      <c r="H184" s="109"/>
      <c r="I184" s="107">
        <v>6</v>
      </c>
      <c r="K184" s="112">
        <v>12</v>
      </c>
      <c r="L184" s="111"/>
      <c r="M184" s="111"/>
      <c r="N184" s="109"/>
      <c r="O184" s="108">
        <v>0.4</v>
      </c>
      <c r="P184" s="110">
        <v>0.28160000000000002</v>
      </c>
      <c r="Q184" s="109"/>
      <c r="R184" s="110">
        <v>0.68159999999999998</v>
      </c>
      <c r="S184" s="109"/>
      <c r="T184" s="108">
        <v>0.48</v>
      </c>
      <c r="U184" s="110">
        <v>0</v>
      </c>
      <c r="V184" s="109"/>
      <c r="W184" s="108">
        <v>0.48399999999999999</v>
      </c>
      <c r="X184" s="108">
        <v>0</v>
      </c>
      <c r="Y184" s="107">
        <v>13068</v>
      </c>
      <c r="Z184" s="107">
        <v>0</v>
      </c>
      <c r="AA184" s="107">
        <v>13068</v>
      </c>
      <c r="AB184" s="107">
        <v>0</v>
      </c>
      <c r="AC184" s="107">
        <v>48</v>
      </c>
      <c r="AD184" s="107">
        <v>39</v>
      </c>
      <c r="AE184" s="107">
        <v>4</v>
      </c>
      <c r="AF184" s="107">
        <v>49</v>
      </c>
      <c r="AG184" s="107">
        <v>0</v>
      </c>
      <c r="AH184" s="107">
        <v>48</v>
      </c>
      <c r="AI184" s="107">
        <v>0</v>
      </c>
      <c r="AJ184" s="107">
        <v>0</v>
      </c>
      <c r="AK184" s="107">
        <v>49</v>
      </c>
      <c r="AL184" s="107">
        <v>0</v>
      </c>
      <c r="AM184" s="107">
        <v>0</v>
      </c>
      <c r="AN184" s="104">
        <v>10.24</v>
      </c>
      <c r="AO184" s="104">
        <v>0</v>
      </c>
      <c r="AP184" s="104">
        <v>10.24</v>
      </c>
      <c r="AQ184" s="104">
        <v>10.4534</v>
      </c>
      <c r="AR184" s="104">
        <v>0</v>
      </c>
      <c r="AS184" s="104">
        <v>0</v>
      </c>
      <c r="AT184" s="104">
        <v>0</v>
      </c>
      <c r="AU184" s="104">
        <v>10.46</v>
      </c>
      <c r="AV184" s="106">
        <v>38960</v>
      </c>
      <c r="AW184" s="105">
        <v>1.0208333333333299</v>
      </c>
      <c r="AX184" s="104">
        <v>24.5</v>
      </c>
      <c r="AY184" s="107">
        <v>653.75</v>
      </c>
      <c r="AZ184" s="126">
        <v>21.791666666666668</v>
      </c>
      <c r="BA184" s="100">
        <f>U184/T184</f>
        <v>0</v>
      </c>
      <c r="BB184" s="100">
        <f>W184/T184</f>
        <v>1.0083333333333333</v>
      </c>
      <c r="BC184" s="100">
        <f>X184/T184</f>
        <v>0</v>
      </c>
      <c r="BD184" s="100">
        <f>(W184+X184)/T184</f>
        <v>1.0083333333333333</v>
      </c>
    </row>
    <row r="185" spans="2:56" outlineLevel="2" x14ac:dyDescent="0.2">
      <c r="B185" s="115" t="s">
        <v>885</v>
      </c>
      <c r="C185" s="120">
        <v>7</v>
      </c>
      <c r="D185" s="119">
        <v>33</v>
      </c>
      <c r="E185" s="117"/>
      <c r="F185" s="81">
        <v>26</v>
      </c>
      <c r="G185" s="118"/>
      <c r="H185" s="117"/>
      <c r="I185" s="25">
        <v>21</v>
      </c>
      <c r="K185" s="81">
        <v>47</v>
      </c>
      <c r="L185" s="118"/>
      <c r="M185" s="118"/>
      <c r="N185" s="117"/>
      <c r="O185" s="26">
        <v>1.7335</v>
      </c>
      <c r="P185" s="83">
        <v>0.98560000000000003</v>
      </c>
      <c r="Q185" s="117"/>
      <c r="R185" s="83">
        <v>2.7191000000000001</v>
      </c>
      <c r="S185" s="117"/>
      <c r="T185" s="26">
        <v>2.33</v>
      </c>
      <c r="U185" s="83">
        <v>0.95069999999999999</v>
      </c>
      <c r="V185" s="117"/>
      <c r="W185" s="26">
        <v>1.2347999999999999</v>
      </c>
      <c r="X185" s="26">
        <v>0.14199999999999999</v>
      </c>
      <c r="Y185" s="25">
        <v>87561</v>
      </c>
      <c r="Z185" s="25">
        <v>50387</v>
      </c>
      <c r="AA185" s="25">
        <v>33340</v>
      </c>
      <c r="AB185" s="25">
        <v>3834</v>
      </c>
      <c r="AC185" s="25">
        <v>168</v>
      </c>
      <c r="AD185" s="25">
        <v>157</v>
      </c>
      <c r="AE185" s="25">
        <v>21</v>
      </c>
      <c r="AF185" s="25">
        <v>176</v>
      </c>
      <c r="AG185" s="25">
        <v>0</v>
      </c>
      <c r="AH185" s="25">
        <v>168</v>
      </c>
      <c r="AI185" s="25">
        <v>0</v>
      </c>
      <c r="AJ185" s="25">
        <v>0</v>
      </c>
      <c r="AK185" s="25">
        <v>176</v>
      </c>
      <c r="AL185" s="25">
        <v>0</v>
      </c>
      <c r="AM185" s="25">
        <v>0</v>
      </c>
      <c r="AN185" s="27">
        <v>38.56</v>
      </c>
      <c r="AO185" s="27">
        <v>0</v>
      </c>
      <c r="AP185" s="27">
        <v>38.56</v>
      </c>
      <c r="AQ185" s="27">
        <v>40.653300000000002</v>
      </c>
      <c r="AR185" s="27">
        <v>0</v>
      </c>
      <c r="AS185" s="27">
        <v>0</v>
      </c>
      <c r="AT185" s="27">
        <v>0</v>
      </c>
      <c r="AU185" s="27">
        <v>40.65</v>
      </c>
      <c r="AV185" s="28">
        <v>151515</v>
      </c>
      <c r="AW185" s="29">
        <v>1.0476190476190499</v>
      </c>
      <c r="AX185" s="27">
        <v>25.1428571428571</v>
      </c>
      <c r="AY185" s="25">
        <v>523.39055793991417</v>
      </c>
      <c r="AZ185" s="93">
        <v>17.446351931330472</v>
      </c>
      <c r="BA185" s="100">
        <f>U185/T185</f>
        <v>0.40802575107296135</v>
      </c>
      <c r="BB185" s="100">
        <f>W185/T185</f>
        <v>0.52995708154506427</v>
      </c>
      <c r="BC185" s="100">
        <f>X185/T185</f>
        <v>6.0944206008583683E-2</v>
      </c>
      <c r="BD185" s="100">
        <f>(W185+X185)/T185</f>
        <v>0.59090128755364801</v>
      </c>
    </row>
    <row r="186" spans="2:56" outlineLevel="3" collapsed="1" x14ac:dyDescent="0.2">
      <c r="B186" s="115" t="s">
        <v>886</v>
      </c>
      <c r="C186" s="120">
        <v>7</v>
      </c>
      <c r="D186" s="119">
        <v>33</v>
      </c>
      <c r="E186" s="117"/>
      <c r="F186" s="81">
        <v>26</v>
      </c>
      <c r="G186" s="118"/>
      <c r="H186" s="117"/>
      <c r="I186" s="25">
        <v>21</v>
      </c>
      <c r="K186" s="81">
        <v>47</v>
      </c>
      <c r="L186" s="118"/>
      <c r="M186" s="118"/>
      <c r="N186" s="117"/>
      <c r="O186" s="26">
        <v>1.7335</v>
      </c>
      <c r="P186" s="83">
        <v>0.98560000000000003</v>
      </c>
      <c r="Q186" s="117"/>
      <c r="R186" s="83">
        <v>2.7191000000000001</v>
      </c>
      <c r="S186" s="117"/>
      <c r="T186" s="26">
        <v>2.33</v>
      </c>
      <c r="U186" s="83">
        <v>0.95069999999999999</v>
      </c>
      <c r="V186" s="117"/>
      <c r="W186" s="26">
        <v>1.2347999999999999</v>
      </c>
      <c r="X186" s="26">
        <v>0.14199999999999999</v>
      </c>
      <c r="Y186" s="25">
        <v>87561</v>
      </c>
      <c r="Z186" s="25">
        <v>50387</v>
      </c>
      <c r="AA186" s="25">
        <v>33340</v>
      </c>
      <c r="AB186" s="25">
        <v>3834</v>
      </c>
      <c r="AC186" s="25">
        <v>168</v>
      </c>
      <c r="AD186" s="25">
        <v>157</v>
      </c>
      <c r="AE186" s="25">
        <v>21</v>
      </c>
      <c r="AF186" s="25">
        <v>176</v>
      </c>
      <c r="AG186" s="25">
        <v>0</v>
      </c>
      <c r="AH186" s="25">
        <v>168</v>
      </c>
      <c r="AI186" s="25">
        <v>0</v>
      </c>
      <c r="AJ186" s="25">
        <v>0</v>
      </c>
      <c r="AK186" s="25">
        <v>176</v>
      </c>
      <c r="AL186" s="25">
        <v>0</v>
      </c>
      <c r="AM186" s="25">
        <v>0</v>
      </c>
      <c r="AN186" s="27">
        <v>38.56</v>
      </c>
      <c r="AO186" s="27">
        <v>0</v>
      </c>
      <c r="AP186" s="27">
        <v>38.56</v>
      </c>
      <c r="AQ186" s="27">
        <v>40.653300000000002</v>
      </c>
      <c r="AR186" s="27">
        <v>0</v>
      </c>
      <c r="AS186" s="27">
        <v>0</v>
      </c>
      <c r="AT186" s="27">
        <v>0</v>
      </c>
      <c r="AU186" s="27">
        <v>40.65</v>
      </c>
      <c r="AV186" s="28">
        <v>151515</v>
      </c>
      <c r="AW186" s="29">
        <v>1.0476190476190499</v>
      </c>
      <c r="AX186" s="27">
        <v>25.1428571428571</v>
      </c>
      <c r="AY186" s="25">
        <v>523.39055793991417</v>
      </c>
      <c r="AZ186" s="93">
        <v>17.446351931330472</v>
      </c>
      <c r="BA186" s="100">
        <f>U186/T186</f>
        <v>0.40802575107296135</v>
      </c>
      <c r="BB186" s="100">
        <f>W186/T186</f>
        <v>0.52995708154506427</v>
      </c>
      <c r="BC186" s="100">
        <f>X186/T186</f>
        <v>6.0944206008583683E-2</v>
      </c>
      <c r="BD186" s="100">
        <f>(W186+X186)/T186</f>
        <v>0.59090128755364801</v>
      </c>
    </row>
    <row r="187" spans="2:56" hidden="1" outlineLevel="4" collapsed="1" x14ac:dyDescent="0.2">
      <c r="B187" s="115" t="s">
        <v>891</v>
      </c>
      <c r="C187" s="114">
        <v>2</v>
      </c>
      <c r="D187" s="113">
        <v>8</v>
      </c>
      <c r="E187" s="109"/>
      <c r="F187" s="112">
        <v>6</v>
      </c>
      <c r="G187" s="111"/>
      <c r="H187" s="109"/>
      <c r="I187" s="107">
        <v>6</v>
      </c>
      <c r="K187" s="112">
        <v>12</v>
      </c>
      <c r="L187" s="111"/>
      <c r="M187" s="111"/>
      <c r="N187" s="109"/>
      <c r="O187" s="108">
        <v>0.4</v>
      </c>
      <c r="P187" s="110">
        <v>0.28160000000000002</v>
      </c>
      <c r="Q187" s="109"/>
      <c r="R187" s="110">
        <v>0.68159999999999998</v>
      </c>
      <c r="S187" s="109"/>
      <c r="T187" s="108">
        <v>0.68</v>
      </c>
      <c r="U187" s="110">
        <v>0.54200000000000004</v>
      </c>
      <c r="V187" s="109"/>
      <c r="W187" s="108">
        <v>0</v>
      </c>
      <c r="X187" s="108">
        <v>0.14199999999999999</v>
      </c>
      <c r="Y187" s="107">
        <v>32560</v>
      </c>
      <c r="Z187" s="107">
        <v>28726</v>
      </c>
      <c r="AA187" s="107">
        <v>0</v>
      </c>
      <c r="AB187" s="107">
        <v>3834</v>
      </c>
      <c r="AC187" s="107">
        <v>48</v>
      </c>
      <c r="AD187" s="107">
        <v>40</v>
      </c>
      <c r="AE187" s="107">
        <v>6</v>
      </c>
      <c r="AF187" s="107">
        <v>42</v>
      </c>
      <c r="AG187" s="107">
        <v>0</v>
      </c>
      <c r="AH187" s="107">
        <v>48</v>
      </c>
      <c r="AI187" s="107">
        <v>0</v>
      </c>
      <c r="AJ187" s="107">
        <v>0</v>
      </c>
      <c r="AK187" s="107">
        <v>42</v>
      </c>
      <c r="AL187" s="107">
        <v>0</v>
      </c>
      <c r="AM187" s="107">
        <v>0</v>
      </c>
      <c r="AN187" s="104">
        <v>9.92</v>
      </c>
      <c r="AO187" s="104">
        <v>0</v>
      </c>
      <c r="AP187" s="104">
        <v>9.92</v>
      </c>
      <c r="AQ187" s="104">
        <v>8.68</v>
      </c>
      <c r="AR187" s="104">
        <v>0</v>
      </c>
      <c r="AS187" s="104">
        <v>0</v>
      </c>
      <c r="AT187" s="104">
        <v>0</v>
      </c>
      <c r="AU187" s="104">
        <v>8.68</v>
      </c>
      <c r="AV187" s="106">
        <v>32351</v>
      </c>
      <c r="AW187" s="105">
        <v>0.875</v>
      </c>
      <c r="AX187" s="104">
        <v>21</v>
      </c>
      <c r="AY187" s="107">
        <v>382.94117647058823</v>
      </c>
      <c r="AZ187" s="126">
        <v>12.764705882352942</v>
      </c>
      <c r="BA187" s="100">
        <f>U187/T187</f>
        <v>0.79705882352941171</v>
      </c>
      <c r="BB187" s="100">
        <f>W187/T187</f>
        <v>0</v>
      </c>
      <c r="BC187" s="100">
        <f>X187/T187</f>
        <v>0.20882352941176469</v>
      </c>
      <c r="BD187" s="100">
        <f>(W187+X187)/T187</f>
        <v>0.20882352941176469</v>
      </c>
    </row>
    <row r="188" spans="2:56" hidden="1" outlineLevel="4" collapsed="1" x14ac:dyDescent="0.2">
      <c r="B188" s="115" t="s">
        <v>895</v>
      </c>
      <c r="C188" s="114">
        <v>5</v>
      </c>
      <c r="D188" s="113">
        <v>25</v>
      </c>
      <c r="E188" s="109"/>
      <c r="F188" s="112">
        <v>20</v>
      </c>
      <c r="G188" s="111"/>
      <c r="H188" s="109"/>
      <c r="I188" s="107">
        <v>15</v>
      </c>
      <c r="K188" s="112">
        <v>35</v>
      </c>
      <c r="L188" s="111"/>
      <c r="M188" s="111"/>
      <c r="N188" s="109"/>
      <c r="O188" s="108">
        <v>1.3334999999999999</v>
      </c>
      <c r="P188" s="110">
        <v>0.70399999999999996</v>
      </c>
      <c r="Q188" s="109"/>
      <c r="R188" s="110">
        <v>2.0375000000000001</v>
      </c>
      <c r="S188" s="109"/>
      <c r="T188" s="108">
        <v>1.65</v>
      </c>
      <c r="U188" s="110">
        <v>0.40870000000000001</v>
      </c>
      <c r="V188" s="109"/>
      <c r="W188" s="108">
        <v>1.2347999999999999</v>
      </c>
      <c r="X188" s="108">
        <v>0</v>
      </c>
      <c r="Y188" s="107">
        <v>55001</v>
      </c>
      <c r="Z188" s="107">
        <v>21661</v>
      </c>
      <c r="AA188" s="107">
        <v>33340</v>
      </c>
      <c r="AB188" s="107">
        <v>0</v>
      </c>
      <c r="AC188" s="107">
        <v>120</v>
      </c>
      <c r="AD188" s="107">
        <v>117</v>
      </c>
      <c r="AE188" s="107">
        <v>15</v>
      </c>
      <c r="AF188" s="107">
        <v>134</v>
      </c>
      <c r="AG188" s="107">
        <v>0</v>
      </c>
      <c r="AH188" s="107">
        <v>120</v>
      </c>
      <c r="AI188" s="107">
        <v>0</v>
      </c>
      <c r="AJ188" s="107">
        <v>0</v>
      </c>
      <c r="AK188" s="107">
        <v>134</v>
      </c>
      <c r="AL188" s="107">
        <v>0</v>
      </c>
      <c r="AM188" s="107">
        <v>0</v>
      </c>
      <c r="AN188" s="104">
        <v>28.64</v>
      </c>
      <c r="AO188" s="104">
        <v>0</v>
      </c>
      <c r="AP188" s="104">
        <v>28.64</v>
      </c>
      <c r="AQ188" s="104">
        <v>31.973299999999998</v>
      </c>
      <c r="AR188" s="104">
        <v>0</v>
      </c>
      <c r="AS188" s="104">
        <v>0</v>
      </c>
      <c r="AT188" s="104">
        <v>0</v>
      </c>
      <c r="AU188" s="104">
        <v>31.97</v>
      </c>
      <c r="AV188" s="106">
        <v>119164</v>
      </c>
      <c r="AW188" s="105">
        <v>1.11666666666667</v>
      </c>
      <c r="AX188" s="104">
        <v>26.8</v>
      </c>
      <c r="AY188" s="107">
        <v>581.27272727272725</v>
      </c>
      <c r="AZ188" s="126">
        <v>19.375757575757575</v>
      </c>
      <c r="BA188" s="100">
        <f>U188/T188</f>
        <v>0.24769696969696972</v>
      </c>
      <c r="BB188" s="100">
        <f>W188/T188</f>
        <v>0.74836363636363634</v>
      </c>
      <c r="BC188" s="100">
        <f>X188/T188</f>
        <v>0</v>
      </c>
      <c r="BD188" s="100">
        <f>(W188+X188)/T188</f>
        <v>0.74836363636363634</v>
      </c>
    </row>
    <row r="189" spans="2:56" outlineLevel="2" x14ac:dyDescent="0.2">
      <c r="B189" s="115" t="s">
        <v>911</v>
      </c>
      <c r="C189" s="120">
        <v>11</v>
      </c>
      <c r="D189" s="119">
        <v>27</v>
      </c>
      <c r="E189" s="117"/>
      <c r="F189" s="81">
        <v>24</v>
      </c>
      <c r="G189" s="118"/>
      <c r="H189" s="117"/>
      <c r="I189" s="25">
        <v>9</v>
      </c>
      <c r="K189" s="81">
        <v>33</v>
      </c>
      <c r="L189" s="118"/>
      <c r="M189" s="118"/>
      <c r="N189" s="117"/>
      <c r="O189" s="26">
        <v>1.6</v>
      </c>
      <c r="P189" s="83">
        <v>0.4224</v>
      </c>
      <c r="Q189" s="117"/>
      <c r="R189" s="83">
        <v>2.0224000000000002</v>
      </c>
      <c r="S189" s="117"/>
      <c r="T189" s="26">
        <v>2.2000000000000002</v>
      </c>
      <c r="U189" s="83">
        <v>1.8459000000000001</v>
      </c>
      <c r="V189" s="117"/>
      <c r="W189" s="26">
        <v>0.34329999999999999</v>
      </c>
      <c r="X189" s="26">
        <v>0</v>
      </c>
      <c r="Y189" s="25">
        <v>107101</v>
      </c>
      <c r="Z189" s="25">
        <v>97832</v>
      </c>
      <c r="AA189" s="25">
        <v>9269</v>
      </c>
      <c r="AB189" s="25">
        <v>0</v>
      </c>
      <c r="AC189" s="25">
        <v>326</v>
      </c>
      <c r="AD189" s="25">
        <v>287</v>
      </c>
      <c r="AE189" s="25">
        <v>70</v>
      </c>
      <c r="AF189" s="25">
        <v>311</v>
      </c>
      <c r="AG189" s="25">
        <v>1826</v>
      </c>
      <c r="AH189" s="25">
        <v>315</v>
      </c>
      <c r="AI189" s="25">
        <v>1907</v>
      </c>
      <c r="AJ189" s="25">
        <v>0</v>
      </c>
      <c r="AK189" s="25">
        <v>311</v>
      </c>
      <c r="AL189" s="25">
        <v>1826</v>
      </c>
      <c r="AM189" s="25">
        <v>0</v>
      </c>
      <c r="AN189" s="27">
        <v>32.336199999999998</v>
      </c>
      <c r="AO189" s="27">
        <v>0</v>
      </c>
      <c r="AP189" s="27">
        <v>32.336199999999998</v>
      </c>
      <c r="AQ189" s="27">
        <v>31.848600000000001</v>
      </c>
      <c r="AR189" s="27">
        <v>0</v>
      </c>
      <c r="AS189" s="27">
        <v>0</v>
      </c>
      <c r="AT189" s="27">
        <v>0</v>
      </c>
      <c r="AU189" s="27">
        <v>31.84</v>
      </c>
      <c r="AV189" s="28">
        <v>118701</v>
      </c>
      <c r="AW189" s="29">
        <v>0.95398773006134996</v>
      </c>
      <c r="AX189" s="27">
        <v>28.272727272727298</v>
      </c>
      <c r="AY189" s="25">
        <v>434.18181818181819</v>
      </c>
      <c r="AZ189" s="93">
        <v>14.472727272727273</v>
      </c>
      <c r="BA189" s="100">
        <f>U189/T189</f>
        <v>0.83904545454545454</v>
      </c>
      <c r="BB189" s="100">
        <f>W189/T189</f>
        <v>0.15604545454545454</v>
      </c>
      <c r="BC189" s="100">
        <f>X189/T189</f>
        <v>0</v>
      </c>
      <c r="BD189" s="100">
        <f>(W189+X189)/T189</f>
        <v>0.15604545454545454</v>
      </c>
    </row>
    <row r="190" spans="2:56" outlineLevel="3" collapsed="1" x14ac:dyDescent="0.2">
      <c r="B190" s="115" t="s">
        <v>912</v>
      </c>
      <c r="C190" s="120">
        <v>5</v>
      </c>
      <c r="D190" s="119">
        <v>11</v>
      </c>
      <c r="E190" s="117"/>
      <c r="F190" s="81">
        <v>9</v>
      </c>
      <c r="G190" s="118"/>
      <c r="H190" s="117"/>
      <c r="I190" s="25">
        <v>6</v>
      </c>
      <c r="K190" s="81">
        <v>15</v>
      </c>
      <c r="L190" s="118"/>
      <c r="M190" s="118"/>
      <c r="N190" s="117"/>
      <c r="O190" s="26">
        <v>0.6</v>
      </c>
      <c r="P190" s="83">
        <v>0.28160000000000002</v>
      </c>
      <c r="Q190" s="117"/>
      <c r="R190" s="83">
        <v>0.88160000000000005</v>
      </c>
      <c r="S190" s="117"/>
      <c r="T190" s="26">
        <v>1.04</v>
      </c>
      <c r="U190" s="83">
        <v>0.6925</v>
      </c>
      <c r="V190" s="117"/>
      <c r="W190" s="26">
        <v>0.34329999999999999</v>
      </c>
      <c r="X190" s="26">
        <v>0</v>
      </c>
      <c r="Y190" s="25">
        <v>45971</v>
      </c>
      <c r="Z190" s="25">
        <v>36702</v>
      </c>
      <c r="AA190" s="25">
        <v>9269</v>
      </c>
      <c r="AB190" s="25">
        <v>0</v>
      </c>
      <c r="AC190" s="25">
        <v>161</v>
      </c>
      <c r="AD190" s="25">
        <v>155</v>
      </c>
      <c r="AE190" s="25">
        <v>40</v>
      </c>
      <c r="AF190" s="25">
        <v>163</v>
      </c>
      <c r="AG190" s="25">
        <v>1826</v>
      </c>
      <c r="AH190" s="25">
        <v>157</v>
      </c>
      <c r="AI190" s="25">
        <v>1907</v>
      </c>
      <c r="AJ190" s="25">
        <v>0</v>
      </c>
      <c r="AK190" s="25">
        <v>163</v>
      </c>
      <c r="AL190" s="25">
        <v>1826</v>
      </c>
      <c r="AM190" s="25">
        <v>0</v>
      </c>
      <c r="AN190" s="27">
        <v>16.0181</v>
      </c>
      <c r="AO190" s="27">
        <v>0</v>
      </c>
      <c r="AP190" s="27">
        <v>16.0181</v>
      </c>
      <c r="AQ190" s="27">
        <v>16.605699999999999</v>
      </c>
      <c r="AR190" s="27">
        <v>0</v>
      </c>
      <c r="AS190" s="27">
        <v>0</v>
      </c>
      <c r="AT190" s="27">
        <v>0</v>
      </c>
      <c r="AU190" s="27">
        <v>16.600000000000001</v>
      </c>
      <c r="AV190" s="28">
        <v>61890</v>
      </c>
      <c r="AW190" s="29">
        <v>1.0124223602484499</v>
      </c>
      <c r="AX190" s="27">
        <v>32.6</v>
      </c>
      <c r="AY190" s="25">
        <v>478.84615384615387</v>
      </c>
      <c r="AZ190" s="93">
        <v>15.961538461538462</v>
      </c>
      <c r="BA190" s="100">
        <f>U190/T190</f>
        <v>0.66586538461538458</v>
      </c>
      <c r="BB190" s="100">
        <f>W190/T190</f>
        <v>0.33009615384615382</v>
      </c>
      <c r="BC190" s="100">
        <f>X190/T190</f>
        <v>0</v>
      </c>
      <c r="BD190" s="100">
        <f>(W190+X190)/T190</f>
        <v>0.33009615384615382</v>
      </c>
    </row>
    <row r="191" spans="2:56" hidden="1" outlineLevel="4" collapsed="1" x14ac:dyDescent="0.2">
      <c r="B191" s="115" t="s">
        <v>913</v>
      </c>
      <c r="C191" s="114">
        <v>1</v>
      </c>
      <c r="D191" s="113">
        <v>1</v>
      </c>
      <c r="E191" s="109"/>
      <c r="F191" s="112">
        <v>0</v>
      </c>
      <c r="G191" s="111"/>
      <c r="H191" s="109"/>
      <c r="I191" s="107">
        <v>3</v>
      </c>
      <c r="K191" s="112">
        <v>3</v>
      </c>
      <c r="L191" s="111"/>
      <c r="M191" s="111"/>
      <c r="N191" s="109"/>
      <c r="O191" s="108">
        <v>0</v>
      </c>
      <c r="P191" s="110">
        <v>0.14080000000000001</v>
      </c>
      <c r="Q191" s="109"/>
      <c r="R191" s="110">
        <v>0.14080000000000001</v>
      </c>
      <c r="S191" s="109"/>
      <c r="T191" s="108">
        <v>0.28999999999999998</v>
      </c>
      <c r="U191" s="110">
        <v>0.14480000000000001</v>
      </c>
      <c r="V191" s="109"/>
      <c r="W191" s="108">
        <v>0.14330000000000001</v>
      </c>
      <c r="X191" s="108">
        <v>0</v>
      </c>
      <c r="Y191" s="107">
        <v>11543</v>
      </c>
      <c r="Z191" s="107">
        <v>7674</v>
      </c>
      <c r="AA191" s="107">
        <v>3869</v>
      </c>
      <c r="AB191" s="107">
        <v>0</v>
      </c>
      <c r="AC191" s="107">
        <v>40</v>
      </c>
      <c r="AD191" s="107">
        <v>35</v>
      </c>
      <c r="AE191" s="107">
        <v>20</v>
      </c>
      <c r="AF191" s="107">
        <v>35</v>
      </c>
      <c r="AG191" s="107">
        <v>1826</v>
      </c>
      <c r="AH191" s="107">
        <v>36</v>
      </c>
      <c r="AI191" s="107">
        <v>1907</v>
      </c>
      <c r="AJ191" s="107">
        <v>0</v>
      </c>
      <c r="AK191" s="107">
        <v>35</v>
      </c>
      <c r="AL191" s="107">
        <v>1826</v>
      </c>
      <c r="AM191" s="107">
        <v>0</v>
      </c>
      <c r="AN191" s="104">
        <v>3.6324000000000001</v>
      </c>
      <c r="AO191" s="104">
        <v>0</v>
      </c>
      <c r="AP191" s="104">
        <v>3.6324000000000001</v>
      </c>
      <c r="AQ191" s="104">
        <v>3.4781</v>
      </c>
      <c r="AR191" s="104">
        <v>0</v>
      </c>
      <c r="AS191" s="104">
        <v>0</v>
      </c>
      <c r="AT191" s="104">
        <v>0</v>
      </c>
      <c r="AU191" s="104">
        <v>3.48</v>
      </c>
      <c r="AV191" s="106">
        <v>12963</v>
      </c>
      <c r="AW191" s="105">
        <v>0.875</v>
      </c>
      <c r="AX191" s="104">
        <v>35</v>
      </c>
      <c r="AY191" s="107">
        <v>360</v>
      </c>
      <c r="AZ191" s="126">
        <v>12</v>
      </c>
      <c r="BA191" s="100">
        <f>U191/T191</f>
        <v>0.49931034482758629</v>
      </c>
      <c r="BB191" s="100">
        <f>W191/T191</f>
        <v>0.49413793103448284</v>
      </c>
      <c r="BC191" s="100">
        <f>X191/T191</f>
        <v>0</v>
      </c>
      <c r="BD191" s="100">
        <f>(W191+X191)/T191</f>
        <v>0.49413793103448284</v>
      </c>
    </row>
    <row r="192" spans="2:56" hidden="1" outlineLevel="4" collapsed="1" x14ac:dyDescent="0.2">
      <c r="B192" s="115" t="s">
        <v>914</v>
      </c>
      <c r="C192" s="114">
        <v>3</v>
      </c>
      <c r="D192" s="113">
        <v>9</v>
      </c>
      <c r="E192" s="109"/>
      <c r="F192" s="112">
        <v>9</v>
      </c>
      <c r="G192" s="111"/>
      <c r="H192" s="109"/>
      <c r="I192" s="107">
        <v>0</v>
      </c>
      <c r="K192" s="112">
        <v>9</v>
      </c>
      <c r="L192" s="111"/>
      <c r="M192" s="111"/>
      <c r="N192" s="109"/>
      <c r="O192" s="108">
        <v>0.6</v>
      </c>
      <c r="P192" s="110">
        <v>0</v>
      </c>
      <c r="Q192" s="109"/>
      <c r="R192" s="110">
        <v>0.6</v>
      </c>
      <c r="S192" s="109"/>
      <c r="T192" s="108">
        <v>0.61</v>
      </c>
      <c r="U192" s="110">
        <v>0.40570000000000001</v>
      </c>
      <c r="V192" s="109"/>
      <c r="W192" s="108">
        <v>0.2</v>
      </c>
      <c r="X192" s="108">
        <v>0</v>
      </c>
      <c r="Y192" s="107">
        <v>26902</v>
      </c>
      <c r="Z192" s="107">
        <v>21502</v>
      </c>
      <c r="AA192" s="107">
        <v>5400</v>
      </c>
      <c r="AB192" s="107">
        <v>0</v>
      </c>
      <c r="AC192" s="107">
        <v>96</v>
      </c>
      <c r="AD192" s="107">
        <v>98</v>
      </c>
      <c r="AE192" s="107">
        <v>15</v>
      </c>
      <c r="AF192" s="107">
        <v>106</v>
      </c>
      <c r="AG192" s="107">
        <v>0</v>
      </c>
      <c r="AH192" s="107">
        <v>96</v>
      </c>
      <c r="AI192" s="107">
        <v>0</v>
      </c>
      <c r="AJ192" s="107">
        <v>0</v>
      </c>
      <c r="AK192" s="107">
        <v>106</v>
      </c>
      <c r="AL192" s="107">
        <v>0</v>
      </c>
      <c r="AM192" s="107">
        <v>0</v>
      </c>
      <c r="AN192" s="104">
        <v>9.8856999999999999</v>
      </c>
      <c r="AO192" s="104">
        <v>0</v>
      </c>
      <c r="AP192" s="104">
        <v>9.8856999999999999</v>
      </c>
      <c r="AQ192" s="104">
        <v>10.9276</v>
      </c>
      <c r="AR192" s="104">
        <v>0</v>
      </c>
      <c r="AS192" s="104">
        <v>0</v>
      </c>
      <c r="AT192" s="104">
        <v>0</v>
      </c>
      <c r="AU192" s="104">
        <v>10.92</v>
      </c>
      <c r="AV192" s="106">
        <v>40728</v>
      </c>
      <c r="AW192" s="105">
        <v>1.1041666666666701</v>
      </c>
      <c r="AX192" s="104">
        <v>35.3333333333333</v>
      </c>
      <c r="AY192" s="107">
        <v>537.04918032786884</v>
      </c>
      <c r="AZ192" s="126">
        <v>17.901639344262296</v>
      </c>
      <c r="BA192" s="100">
        <f>U192/T192</f>
        <v>0.66508196721311474</v>
      </c>
      <c r="BB192" s="100">
        <f>W192/T192</f>
        <v>0.32786885245901642</v>
      </c>
      <c r="BC192" s="100">
        <f>X192/T192</f>
        <v>0</v>
      </c>
      <c r="BD192" s="100">
        <f>(W192+X192)/T192</f>
        <v>0.32786885245901642</v>
      </c>
    </row>
    <row r="193" spans="2:56" hidden="1" outlineLevel="4" collapsed="1" x14ac:dyDescent="0.2">
      <c r="B193" s="115" t="s">
        <v>915</v>
      </c>
      <c r="C193" s="114">
        <v>1</v>
      </c>
      <c r="D193" s="113">
        <v>1</v>
      </c>
      <c r="E193" s="109"/>
      <c r="F193" s="112">
        <v>0</v>
      </c>
      <c r="G193" s="111"/>
      <c r="H193" s="109"/>
      <c r="I193" s="107">
        <v>3</v>
      </c>
      <c r="K193" s="112">
        <v>3</v>
      </c>
      <c r="L193" s="111"/>
      <c r="M193" s="111"/>
      <c r="N193" s="109"/>
      <c r="O193" s="108">
        <v>0</v>
      </c>
      <c r="P193" s="110">
        <v>0.14080000000000001</v>
      </c>
      <c r="Q193" s="109"/>
      <c r="R193" s="110">
        <v>0.14080000000000001</v>
      </c>
      <c r="S193" s="109"/>
      <c r="T193" s="108">
        <v>0.14000000000000001</v>
      </c>
      <c r="U193" s="110">
        <v>0.14199999999999999</v>
      </c>
      <c r="V193" s="109"/>
      <c r="W193" s="108">
        <v>0</v>
      </c>
      <c r="X193" s="108">
        <v>0</v>
      </c>
      <c r="Y193" s="107">
        <v>7526</v>
      </c>
      <c r="Z193" s="107">
        <v>7526</v>
      </c>
      <c r="AA193" s="107">
        <v>0</v>
      </c>
      <c r="AB193" s="107">
        <v>0</v>
      </c>
      <c r="AC193" s="107">
        <v>25</v>
      </c>
      <c r="AD193" s="107">
        <v>22</v>
      </c>
      <c r="AE193" s="107">
        <v>5</v>
      </c>
      <c r="AF193" s="107">
        <v>22</v>
      </c>
      <c r="AG193" s="107">
        <v>0</v>
      </c>
      <c r="AH193" s="107">
        <v>25</v>
      </c>
      <c r="AI193" s="107">
        <v>0</v>
      </c>
      <c r="AJ193" s="107">
        <v>0</v>
      </c>
      <c r="AK193" s="107">
        <v>22</v>
      </c>
      <c r="AL193" s="107">
        <v>0</v>
      </c>
      <c r="AM193" s="107">
        <v>0</v>
      </c>
      <c r="AN193" s="104">
        <v>2.5</v>
      </c>
      <c r="AO193" s="104">
        <v>0</v>
      </c>
      <c r="AP193" s="104">
        <v>2.5</v>
      </c>
      <c r="AQ193" s="104">
        <v>2.2000000000000002</v>
      </c>
      <c r="AR193" s="104">
        <v>0</v>
      </c>
      <c r="AS193" s="104">
        <v>0</v>
      </c>
      <c r="AT193" s="104">
        <v>0</v>
      </c>
      <c r="AU193" s="104">
        <v>2.2000000000000002</v>
      </c>
      <c r="AV193" s="106">
        <v>8199</v>
      </c>
      <c r="AW193" s="105">
        <v>0.88</v>
      </c>
      <c r="AX193" s="104">
        <v>22</v>
      </c>
      <c r="AY193" s="107">
        <v>471.42857142857144</v>
      </c>
      <c r="AZ193" s="126">
        <v>15.714285714285714</v>
      </c>
      <c r="BA193" s="100">
        <f>U193/T193</f>
        <v>1.014285714285714</v>
      </c>
      <c r="BB193" s="100">
        <f>W193/T193</f>
        <v>0</v>
      </c>
      <c r="BC193" s="100">
        <f>X193/T193</f>
        <v>0</v>
      </c>
      <c r="BD193" s="100">
        <f>(W193+X193)/T193</f>
        <v>0</v>
      </c>
    </row>
    <row r="194" spans="2:56" outlineLevel="3" collapsed="1" x14ac:dyDescent="0.2">
      <c r="B194" s="115" t="s">
        <v>918</v>
      </c>
      <c r="C194" s="120">
        <v>2</v>
      </c>
      <c r="D194" s="119">
        <v>6</v>
      </c>
      <c r="E194" s="117"/>
      <c r="F194" s="81">
        <v>6</v>
      </c>
      <c r="G194" s="118"/>
      <c r="H194" s="117"/>
      <c r="I194" s="25">
        <v>0</v>
      </c>
      <c r="K194" s="81">
        <v>6</v>
      </c>
      <c r="L194" s="118"/>
      <c r="M194" s="118"/>
      <c r="N194" s="117"/>
      <c r="O194" s="26">
        <v>0.4</v>
      </c>
      <c r="P194" s="83">
        <v>0</v>
      </c>
      <c r="Q194" s="117"/>
      <c r="R194" s="83">
        <v>0.4</v>
      </c>
      <c r="S194" s="117"/>
      <c r="T194" s="26">
        <v>0.42</v>
      </c>
      <c r="U194" s="83">
        <v>0.41139999999999999</v>
      </c>
      <c r="V194" s="117"/>
      <c r="W194" s="26">
        <v>0</v>
      </c>
      <c r="X194" s="26">
        <v>0</v>
      </c>
      <c r="Y194" s="25">
        <v>21804</v>
      </c>
      <c r="Z194" s="25">
        <v>21804</v>
      </c>
      <c r="AA194" s="25">
        <v>0</v>
      </c>
      <c r="AB194" s="25">
        <v>0</v>
      </c>
      <c r="AC194" s="25">
        <v>60</v>
      </c>
      <c r="AD194" s="25">
        <v>49</v>
      </c>
      <c r="AE194" s="25">
        <v>10</v>
      </c>
      <c r="AF194" s="25">
        <v>57</v>
      </c>
      <c r="AG194" s="25">
        <v>0</v>
      </c>
      <c r="AH194" s="25">
        <v>60</v>
      </c>
      <c r="AI194" s="25">
        <v>0</v>
      </c>
      <c r="AJ194" s="25">
        <v>0</v>
      </c>
      <c r="AK194" s="25">
        <v>57</v>
      </c>
      <c r="AL194" s="25">
        <v>0</v>
      </c>
      <c r="AM194" s="25">
        <v>0</v>
      </c>
      <c r="AN194" s="27">
        <v>6.1714000000000002</v>
      </c>
      <c r="AO194" s="27">
        <v>0</v>
      </c>
      <c r="AP194" s="27">
        <v>6.1714000000000002</v>
      </c>
      <c r="AQ194" s="27">
        <v>5.8628999999999998</v>
      </c>
      <c r="AR194" s="27">
        <v>0</v>
      </c>
      <c r="AS194" s="27">
        <v>0</v>
      </c>
      <c r="AT194" s="27">
        <v>0</v>
      </c>
      <c r="AU194" s="27">
        <v>5.86</v>
      </c>
      <c r="AV194" s="28">
        <v>21851</v>
      </c>
      <c r="AW194" s="29">
        <v>0.95</v>
      </c>
      <c r="AX194" s="27">
        <v>28.5</v>
      </c>
      <c r="AY194" s="25">
        <v>418.57142857142856</v>
      </c>
      <c r="AZ194" s="93">
        <v>13.952380952380953</v>
      </c>
      <c r="BA194" s="100">
        <f>U194/T194</f>
        <v>0.97952380952380957</v>
      </c>
      <c r="BB194" s="100">
        <f>W194/T194</f>
        <v>0</v>
      </c>
      <c r="BC194" s="100">
        <f>X194/T194</f>
        <v>0</v>
      </c>
      <c r="BD194" s="100">
        <f>(W194+X194)/T194</f>
        <v>0</v>
      </c>
    </row>
    <row r="195" spans="2:56" hidden="1" outlineLevel="4" collapsed="1" x14ac:dyDescent="0.2">
      <c r="B195" s="115" t="s">
        <v>919</v>
      </c>
      <c r="C195" s="114">
        <v>2</v>
      </c>
      <c r="D195" s="113">
        <v>6</v>
      </c>
      <c r="E195" s="109"/>
      <c r="F195" s="112">
        <v>6</v>
      </c>
      <c r="G195" s="111"/>
      <c r="H195" s="109"/>
      <c r="I195" s="107">
        <v>0</v>
      </c>
      <c r="K195" s="112">
        <v>6</v>
      </c>
      <c r="L195" s="111"/>
      <c r="M195" s="111"/>
      <c r="N195" s="109"/>
      <c r="O195" s="108">
        <v>0.4</v>
      </c>
      <c r="P195" s="110">
        <v>0</v>
      </c>
      <c r="Q195" s="109"/>
      <c r="R195" s="110">
        <v>0.4</v>
      </c>
      <c r="S195" s="109"/>
      <c r="T195" s="108">
        <v>0.42</v>
      </c>
      <c r="U195" s="110">
        <v>0.41139999999999999</v>
      </c>
      <c r="V195" s="109"/>
      <c r="W195" s="108">
        <v>0</v>
      </c>
      <c r="X195" s="108">
        <v>0</v>
      </c>
      <c r="Y195" s="107">
        <v>21804</v>
      </c>
      <c r="Z195" s="107">
        <v>21804</v>
      </c>
      <c r="AA195" s="107">
        <v>0</v>
      </c>
      <c r="AB195" s="107">
        <v>0</v>
      </c>
      <c r="AC195" s="107">
        <v>60</v>
      </c>
      <c r="AD195" s="107">
        <v>49</v>
      </c>
      <c r="AE195" s="107">
        <v>10</v>
      </c>
      <c r="AF195" s="107">
        <v>57</v>
      </c>
      <c r="AG195" s="107">
        <v>0</v>
      </c>
      <c r="AH195" s="107">
        <v>60</v>
      </c>
      <c r="AI195" s="107">
        <v>0</v>
      </c>
      <c r="AJ195" s="107">
        <v>0</v>
      </c>
      <c r="AK195" s="107">
        <v>57</v>
      </c>
      <c r="AL195" s="107">
        <v>0</v>
      </c>
      <c r="AM195" s="107">
        <v>0</v>
      </c>
      <c r="AN195" s="104">
        <v>6.1714000000000002</v>
      </c>
      <c r="AO195" s="104">
        <v>0</v>
      </c>
      <c r="AP195" s="104">
        <v>6.1714000000000002</v>
      </c>
      <c r="AQ195" s="104">
        <v>5.8628999999999998</v>
      </c>
      <c r="AR195" s="104">
        <v>0</v>
      </c>
      <c r="AS195" s="104">
        <v>0</v>
      </c>
      <c r="AT195" s="104">
        <v>0</v>
      </c>
      <c r="AU195" s="104">
        <v>5.86</v>
      </c>
      <c r="AV195" s="106">
        <v>21851</v>
      </c>
      <c r="AW195" s="105">
        <v>0.95</v>
      </c>
      <c r="AX195" s="104">
        <v>28.5</v>
      </c>
      <c r="AY195" s="107">
        <v>418.57142857142856</v>
      </c>
      <c r="AZ195" s="126">
        <v>13.952380952380953</v>
      </c>
      <c r="BA195" s="100">
        <f>U195/T195</f>
        <v>0.97952380952380957</v>
      </c>
      <c r="BB195" s="100">
        <f>W195/T195</f>
        <v>0</v>
      </c>
      <c r="BC195" s="100">
        <f>X195/T195</f>
        <v>0</v>
      </c>
      <c r="BD195" s="100">
        <f>(W195+X195)/T195</f>
        <v>0</v>
      </c>
    </row>
    <row r="196" spans="2:56" outlineLevel="3" collapsed="1" x14ac:dyDescent="0.2">
      <c r="B196" s="115" t="s">
        <v>922</v>
      </c>
      <c r="C196" s="120">
        <v>1</v>
      </c>
      <c r="D196" s="119">
        <v>3</v>
      </c>
      <c r="E196" s="117"/>
      <c r="F196" s="81">
        <v>3</v>
      </c>
      <c r="G196" s="118"/>
      <c r="H196" s="117"/>
      <c r="I196" s="25">
        <v>0</v>
      </c>
      <c r="K196" s="81">
        <v>3</v>
      </c>
      <c r="L196" s="118"/>
      <c r="M196" s="118"/>
      <c r="N196" s="117"/>
      <c r="O196" s="26">
        <v>0.2</v>
      </c>
      <c r="P196" s="83">
        <v>0</v>
      </c>
      <c r="Q196" s="117"/>
      <c r="R196" s="83">
        <v>0.2</v>
      </c>
      <c r="S196" s="117"/>
      <c r="T196" s="26">
        <v>0.2</v>
      </c>
      <c r="U196" s="83">
        <v>0.2</v>
      </c>
      <c r="V196" s="117"/>
      <c r="W196" s="26">
        <v>0</v>
      </c>
      <c r="X196" s="26">
        <v>0</v>
      </c>
      <c r="Y196" s="25">
        <v>10600</v>
      </c>
      <c r="Z196" s="25">
        <v>10600</v>
      </c>
      <c r="AA196" s="25">
        <v>0</v>
      </c>
      <c r="AB196" s="25">
        <v>0</v>
      </c>
      <c r="AC196" s="25">
        <v>30</v>
      </c>
      <c r="AD196" s="25">
        <v>17</v>
      </c>
      <c r="AE196" s="25">
        <v>5</v>
      </c>
      <c r="AF196" s="25">
        <v>18</v>
      </c>
      <c r="AG196" s="25">
        <v>0</v>
      </c>
      <c r="AH196" s="25">
        <v>27</v>
      </c>
      <c r="AI196" s="25">
        <v>0</v>
      </c>
      <c r="AJ196" s="25">
        <v>0</v>
      </c>
      <c r="AK196" s="25">
        <v>18</v>
      </c>
      <c r="AL196" s="25">
        <v>0</v>
      </c>
      <c r="AM196" s="25">
        <v>0</v>
      </c>
      <c r="AN196" s="27">
        <v>2.88</v>
      </c>
      <c r="AO196" s="27">
        <v>0</v>
      </c>
      <c r="AP196" s="27">
        <v>2.88</v>
      </c>
      <c r="AQ196" s="27">
        <v>1.92</v>
      </c>
      <c r="AR196" s="27">
        <v>0</v>
      </c>
      <c r="AS196" s="27">
        <v>0</v>
      </c>
      <c r="AT196" s="27">
        <v>0</v>
      </c>
      <c r="AU196" s="27">
        <v>1.92</v>
      </c>
      <c r="AV196" s="28">
        <v>7156</v>
      </c>
      <c r="AW196" s="29">
        <v>0.6</v>
      </c>
      <c r="AX196" s="27">
        <v>18</v>
      </c>
      <c r="AY196" s="25">
        <v>288</v>
      </c>
      <c r="AZ196" s="93">
        <v>9.6</v>
      </c>
      <c r="BA196" s="100">
        <f>U196/T196</f>
        <v>1</v>
      </c>
      <c r="BB196" s="100">
        <f>W196/T196</f>
        <v>0</v>
      </c>
      <c r="BC196" s="100">
        <f>X196/T196</f>
        <v>0</v>
      </c>
      <c r="BD196" s="100">
        <f>(W196+X196)/T196</f>
        <v>0</v>
      </c>
    </row>
    <row r="197" spans="2:56" hidden="1" outlineLevel="4" collapsed="1" x14ac:dyDescent="0.2">
      <c r="B197" s="115" t="s">
        <v>924</v>
      </c>
      <c r="C197" s="114">
        <v>1</v>
      </c>
      <c r="D197" s="113">
        <v>3</v>
      </c>
      <c r="E197" s="109"/>
      <c r="F197" s="112">
        <v>3</v>
      </c>
      <c r="G197" s="111"/>
      <c r="H197" s="109"/>
      <c r="I197" s="107">
        <v>0</v>
      </c>
      <c r="K197" s="112">
        <v>3</v>
      </c>
      <c r="L197" s="111"/>
      <c r="M197" s="111"/>
      <c r="N197" s="109"/>
      <c r="O197" s="108">
        <v>0.2</v>
      </c>
      <c r="P197" s="110">
        <v>0</v>
      </c>
      <c r="Q197" s="109"/>
      <c r="R197" s="110">
        <v>0.2</v>
      </c>
      <c r="S197" s="109"/>
      <c r="T197" s="108">
        <v>0.2</v>
      </c>
      <c r="U197" s="110">
        <v>0.2</v>
      </c>
      <c r="V197" s="109"/>
      <c r="W197" s="108">
        <v>0</v>
      </c>
      <c r="X197" s="108">
        <v>0</v>
      </c>
      <c r="Y197" s="107">
        <v>10600</v>
      </c>
      <c r="Z197" s="107">
        <v>10600</v>
      </c>
      <c r="AA197" s="107">
        <v>0</v>
      </c>
      <c r="AB197" s="107">
        <v>0</v>
      </c>
      <c r="AC197" s="107">
        <v>30</v>
      </c>
      <c r="AD197" s="107">
        <v>17</v>
      </c>
      <c r="AE197" s="107">
        <v>5</v>
      </c>
      <c r="AF197" s="107">
        <v>18</v>
      </c>
      <c r="AG197" s="107">
        <v>0</v>
      </c>
      <c r="AH197" s="107">
        <v>27</v>
      </c>
      <c r="AI197" s="107">
        <v>0</v>
      </c>
      <c r="AJ197" s="107">
        <v>0</v>
      </c>
      <c r="AK197" s="107">
        <v>18</v>
      </c>
      <c r="AL197" s="107">
        <v>0</v>
      </c>
      <c r="AM197" s="107">
        <v>0</v>
      </c>
      <c r="AN197" s="104">
        <v>2.88</v>
      </c>
      <c r="AO197" s="104">
        <v>0</v>
      </c>
      <c r="AP197" s="104">
        <v>2.88</v>
      </c>
      <c r="AQ197" s="104">
        <v>1.92</v>
      </c>
      <c r="AR197" s="104">
        <v>0</v>
      </c>
      <c r="AS197" s="104">
        <v>0</v>
      </c>
      <c r="AT197" s="104">
        <v>0</v>
      </c>
      <c r="AU197" s="104">
        <v>1.92</v>
      </c>
      <c r="AV197" s="106">
        <v>7156</v>
      </c>
      <c r="AW197" s="105">
        <v>0.6</v>
      </c>
      <c r="AX197" s="104">
        <v>18</v>
      </c>
      <c r="AY197" s="107">
        <v>288</v>
      </c>
      <c r="AZ197" s="126">
        <v>9.6</v>
      </c>
      <c r="BA197" s="100">
        <f>U197/T197</f>
        <v>1</v>
      </c>
      <c r="BB197" s="100">
        <f>W197/T197</f>
        <v>0</v>
      </c>
      <c r="BC197" s="100">
        <f>X197/T197</f>
        <v>0</v>
      </c>
      <c r="BD197" s="100">
        <f>(W197+X197)/T197</f>
        <v>0</v>
      </c>
    </row>
    <row r="198" spans="2:56" outlineLevel="3" collapsed="1" x14ac:dyDescent="0.2">
      <c r="B198" s="115" t="s">
        <v>925</v>
      </c>
      <c r="C198" s="120">
        <v>3</v>
      </c>
      <c r="D198" s="119">
        <v>7</v>
      </c>
      <c r="E198" s="117"/>
      <c r="F198" s="81">
        <v>6</v>
      </c>
      <c r="G198" s="118"/>
      <c r="H198" s="117"/>
      <c r="I198" s="25">
        <v>3</v>
      </c>
      <c r="K198" s="81">
        <v>9</v>
      </c>
      <c r="L198" s="118"/>
      <c r="M198" s="118"/>
      <c r="N198" s="117"/>
      <c r="O198" s="26">
        <v>0.4</v>
      </c>
      <c r="P198" s="83">
        <v>0.14080000000000001</v>
      </c>
      <c r="Q198" s="117"/>
      <c r="R198" s="83">
        <v>0.54079999999999995</v>
      </c>
      <c r="S198" s="117"/>
      <c r="T198" s="26">
        <v>0.54</v>
      </c>
      <c r="U198" s="83">
        <v>0.54200000000000004</v>
      </c>
      <c r="V198" s="117"/>
      <c r="W198" s="26">
        <v>0</v>
      </c>
      <c r="X198" s="26">
        <v>0</v>
      </c>
      <c r="Y198" s="25">
        <v>28726</v>
      </c>
      <c r="Z198" s="25">
        <v>28726</v>
      </c>
      <c r="AA198" s="25">
        <v>0</v>
      </c>
      <c r="AB198" s="25">
        <v>0</v>
      </c>
      <c r="AC198" s="25">
        <v>75</v>
      </c>
      <c r="AD198" s="25">
        <v>66</v>
      </c>
      <c r="AE198" s="25">
        <v>15</v>
      </c>
      <c r="AF198" s="25">
        <v>73</v>
      </c>
      <c r="AG198" s="25">
        <v>0</v>
      </c>
      <c r="AH198" s="25">
        <v>71</v>
      </c>
      <c r="AI198" s="25">
        <v>0</v>
      </c>
      <c r="AJ198" s="25">
        <v>0</v>
      </c>
      <c r="AK198" s="25">
        <v>73</v>
      </c>
      <c r="AL198" s="25">
        <v>0</v>
      </c>
      <c r="AM198" s="25">
        <v>0</v>
      </c>
      <c r="AN198" s="27">
        <v>7.2667000000000002</v>
      </c>
      <c r="AO198" s="27">
        <v>0</v>
      </c>
      <c r="AP198" s="27">
        <v>7.2667000000000002</v>
      </c>
      <c r="AQ198" s="27">
        <v>7.46</v>
      </c>
      <c r="AR198" s="27">
        <v>0</v>
      </c>
      <c r="AS198" s="27">
        <v>0</v>
      </c>
      <c r="AT198" s="27">
        <v>0</v>
      </c>
      <c r="AU198" s="27">
        <v>7.46</v>
      </c>
      <c r="AV198" s="28">
        <v>27804</v>
      </c>
      <c r="AW198" s="29">
        <v>0.97333333333333305</v>
      </c>
      <c r="AX198" s="27">
        <v>24.3333333333333</v>
      </c>
      <c r="AY198" s="25">
        <v>414.44444444444446</v>
      </c>
      <c r="AZ198" s="93">
        <v>13.814814814814815</v>
      </c>
      <c r="BA198" s="100">
        <f>U198/T198</f>
        <v>1.0037037037037038</v>
      </c>
      <c r="BB198" s="100">
        <f>W198/T198</f>
        <v>0</v>
      </c>
      <c r="BC198" s="100">
        <f>X198/T198</f>
        <v>0</v>
      </c>
      <c r="BD198" s="100">
        <f>(W198+X198)/T198</f>
        <v>0</v>
      </c>
    </row>
    <row r="199" spans="2:56" hidden="1" outlineLevel="4" collapsed="1" x14ac:dyDescent="0.2">
      <c r="B199" s="115" t="s">
        <v>926</v>
      </c>
      <c r="C199" s="114">
        <v>2</v>
      </c>
      <c r="D199" s="113">
        <v>6</v>
      </c>
      <c r="E199" s="109"/>
      <c r="F199" s="112">
        <v>6</v>
      </c>
      <c r="G199" s="111"/>
      <c r="H199" s="109"/>
      <c r="I199" s="107">
        <v>0</v>
      </c>
      <c r="K199" s="112">
        <v>6</v>
      </c>
      <c r="L199" s="111"/>
      <c r="M199" s="111"/>
      <c r="N199" s="109"/>
      <c r="O199" s="108">
        <v>0.4</v>
      </c>
      <c r="P199" s="110">
        <v>0</v>
      </c>
      <c r="Q199" s="109"/>
      <c r="R199" s="110">
        <v>0.4</v>
      </c>
      <c r="S199" s="109"/>
      <c r="T199" s="108">
        <v>0.4</v>
      </c>
      <c r="U199" s="110">
        <v>0.4</v>
      </c>
      <c r="V199" s="109"/>
      <c r="W199" s="108">
        <v>0</v>
      </c>
      <c r="X199" s="108">
        <v>0</v>
      </c>
      <c r="Y199" s="107">
        <v>21200</v>
      </c>
      <c r="Z199" s="107">
        <v>21200</v>
      </c>
      <c r="AA199" s="107">
        <v>0</v>
      </c>
      <c r="AB199" s="107">
        <v>0</v>
      </c>
      <c r="AC199" s="107">
        <v>50</v>
      </c>
      <c r="AD199" s="107">
        <v>41</v>
      </c>
      <c r="AE199" s="107">
        <v>10</v>
      </c>
      <c r="AF199" s="107">
        <v>48</v>
      </c>
      <c r="AG199" s="107">
        <v>0</v>
      </c>
      <c r="AH199" s="107">
        <v>50</v>
      </c>
      <c r="AI199" s="107">
        <v>0</v>
      </c>
      <c r="AJ199" s="107">
        <v>0</v>
      </c>
      <c r="AK199" s="107">
        <v>48</v>
      </c>
      <c r="AL199" s="107">
        <v>0</v>
      </c>
      <c r="AM199" s="107">
        <v>0</v>
      </c>
      <c r="AN199" s="104">
        <v>5.1666999999999996</v>
      </c>
      <c r="AO199" s="104">
        <v>0</v>
      </c>
      <c r="AP199" s="104">
        <v>5.1666999999999996</v>
      </c>
      <c r="AQ199" s="104">
        <v>4.96</v>
      </c>
      <c r="AR199" s="104">
        <v>0</v>
      </c>
      <c r="AS199" s="104">
        <v>0</v>
      </c>
      <c r="AT199" s="104">
        <v>0</v>
      </c>
      <c r="AU199" s="104">
        <v>4.96</v>
      </c>
      <c r="AV199" s="106">
        <v>18486</v>
      </c>
      <c r="AW199" s="105">
        <v>0.96</v>
      </c>
      <c r="AX199" s="104">
        <v>24</v>
      </c>
      <c r="AY199" s="107">
        <v>372</v>
      </c>
      <c r="AZ199" s="126">
        <v>12.4</v>
      </c>
      <c r="BA199" s="100">
        <f>U199/T199</f>
        <v>1</v>
      </c>
      <c r="BB199" s="100">
        <f>W199/T199</f>
        <v>0</v>
      </c>
      <c r="BC199" s="100">
        <f>X199/T199</f>
        <v>0</v>
      </c>
      <c r="BD199" s="100">
        <f>(W199+X199)/T199</f>
        <v>0</v>
      </c>
    </row>
    <row r="200" spans="2:56" hidden="1" outlineLevel="4" collapsed="1" x14ac:dyDescent="0.2">
      <c r="B200" s="115" t="s">
        <v>927</v>
      </c>
      <c r="C200" s="114">
        <v>1</v>
      </c>
      <c r="D200" s="113">
        <v>1</v>
      </c>
      <c r="E200" s="109"/>
      <c r="F200" s="112">
        <v>0</v>
      </c>
      <c r="G200" s="111"/>
      <c r="H200" s="109"/>
      <c r="I200" s="107">
        <v>3</v>
      </c>
      <c r="K200" s="112">
        <v>3</v>
      </c>
      <c r="L200" s="111"/>
      <c r="M200" s="111"/>
      <c r="N200" s="109"/>
      <c r="O200" s="108">
        <v>0</v>
      </c>
      <c r="P200" s="110">
        <v>0.14080000000000001</v>
      </c>
      <c r="Q200" s="109"/>
      <c r="R200" s="110">
        <v>0.14080000000000001</v>
      </c>
      <c r="S200" s="109"/>
      <c r="T200" s="108">
        <v>0.14000000000000001</v>
      </c>
      <c r="U200" s="110">
        <v>0.14199999999999999</v>
      </c>
      <c r="V200" s="109"/>
      <c r="W200" s="108">
        <v>0</v>
      </c>
      <c r="X200" s="108">
        <v>0</v>
      </c>
      <c r="Y200" s="107">
        <v>7526</v>
      </c>
      <c r="Z200" s="107">
        <v>7526</v>
      </c>
      <c r="AA200" s="107">
        <v>0</v>
      </c>
      <c r="AB200" s="107">
        <v>0</v>
      </c>
      <c r="AC200" s="107">
        <v>25</v>
      </c>
      <c r="AD200" s="107">
        <v>25</v>
      </c>
      <c r="AE200" s="107">
        <v>5</v>
      </c>
      <c r="AF200" s="107">
        <v>25</v>
      </c>
      <c r="AG200" s="107">
        <v>0</v>
      </c>
      <c r="AH200" s="107">
        <v>21</v>
      </c>
      <c r="AI200" s="107">
        <v>0</v>
      </c>
      <c r="AJ200" s="107">
        <v>0</v>
      </c>
      <c r="AK200" s="107">
        <v>25</v>
      </c>
      <c r="AL200" s="107">
        <v>0</v>
      </c>
      <c r="AM200" s="107">
        <v>0</v>
      </c>
      <c r="AN200" s="104">
        <v>2.1</v>
      </c>
      <c r="AO200" s="104">
        <v>0</v>
      </c>
      <c r="AP200" s="104">
        <v>2.1</v>
      </c>
      <c r="AQ200" s="104">
        <v>2.5</v>
      </c>
      <c r="AR200" s="104">
        <v>0</v>
      </c>
      <c r="AS200" s="104">
        <v>0</v>
      </c>
      <c r="AT200" s="104">
        <v>0</v>
      </c>
      <c r="AU200" s="104">
        <v>2.5</v>
      </c>
      <c r="AV200" s="106">
        <v>9318</v>
      </c>
      <c r="AW200" s="105">
        <v>1</v>
      </c>
      <c r="AX200" s="104">
        <v>25</v>
      </c>
      <c r="AY200" s="107">
        <v>535.71428571428567</v>
      </c>
      <c r="AZ200" s="126">
        <v>17.857142857142858</v>
      </c>
      <c r="BA200" s="100">
        <f>U200/T200</f>
        <v>1.014285714285714</v>
      </c>
      <c r="BB200" s="100">
        <f>W200/T200</f>
        <v>0</v>
      </c>
      <c r="BC200" s="100">
        <f>X200/T200</f>
        <v>0</v>
      </c>
      <c r="BD200" s="100">
        <f>(W200+X200)/T200</f>
        <v>0</v>
      </c>
    </row>
    <row r="201" spans="2:56" outlineLevel="2" x14ac:dyDescent="0.2">
      <c r="B201" s="115" t="s">
        <v>932</v>
      </c>
      <c r="C201" s="120">
        <v>4</v>
      </c>
      <c r="D201" s="119">
        <v>12</v>
      </c>
      <c r="E201" s="117"/>
      <c r="F201" s="81">
        <v>11</v>
      </c>
      <c r="G201" s="118"/>
      <c r="H201" s="117"/>
      <c r="I201" s="25">
        <v>3</v>
      </c>
      <c r="K201" s="81">
        <v>14</v>
      </c>
      <c r="L201" s="118"/>
      <c r="M201" s="118"/>
      <c r="N201" s="117"/>
      <c r="O201" s="26">
        <v>0.73329999999999995</v>
      </c>
      <c r="P201" s="83">
        <v>0.14080000000000001</v>
      </c>
      <c r="Q201" s="117"/>
      <c r="R201" s="83">
        <v>0.87419999999999998</v>
      </c>
      <c r="S201" s="117"/>
      <c r="T201" s="26">
        <v>0.88</v>
      </c>
      <c r="U201" s="83">
        <v>0</v>
      </c>
      <c r="V201" s="117"/>
      <c r="W201" s="26">
        <v>0.87529999999999997</v>
      </c>
      <c r="X201" s="26">
        <v>0</v>
      </c>
      <c r="Y201" s="25">
        <v>23633</v>
      </c>
      <c r="Z201" s="25">
        <v>0</v>
      </c>
      <c r="AA201" s="25">
        <v>23633</v>
      </c>
      <c r="AB201" s="25">
        <v>0</v>
      </c>
      <c r="AC201" s="25">
        <v>134</v>
      </c>
      <c r="AD201" s="25">
        <v>73</v>
      </c>
      <c r="AE201" s="25">
        <v>10</v>
      </c>
      <c r="AF201" s="25">
        <v>78</v>
      </c>
      <c r="AG201" s="25">
        <v>0</v>
      </c>
      <c r="AH201" s="25">
        <v>85</v>
      </c>
      <c r="AI201" s="25">
        <v>0</v>
      </c>
      <c r="AJ201" s="25">
        <v>0</v>
      </c>
      <c r="AK201" s="25">
        <v>78</v>
      </c>
      <c r="AL201" s="25">
        <v>0</v>
      </c>
      <c r="AM201" s="25">
        <v>0</v>
      </c>
      <c r="AN201" s="27">
        <v>9.6999999999999993</v>
      </c>
      <c r="AO201" s="27">
        <v>0</v>
      </c>
      <c r="AP201" s="27">
        <v>9.6999999999999993</v>
      </c>
      <c r="AQ201" s="27">
        <v>9.3332999999999995</v>
      </c>
      <c r="AR201" s="27">
        <v>0</v>
      </c>
      <c r="AS201" s="27">
        <v>0</v>
      </c>
      <c r="AT201" s="27">
        <v>0</v>
      </c>
      <c r="AU201" s="27">
        <v>9.33</v>
      </c>
      <c r="AV201" s="28">
        <v>34786</v>
      </c>
      <c r="AW201" s="29">
        <v>0.58208955223880599</v>
      </c>
      <c r="AX201" s="27">
        <v>19.5</v>
      </c>
      <c r="AY201" s="25">
        <v>318.06818181818181</v>
      </c>
      <c r="AZ201" s="93">
        <v>10.602272727272727</v>
      </c>
      <c r="BA201" s="100">
        <f>U201/T201</f>
        <v>0</v>
      </c>
      <c r="BB201" s="100">
        <f>W201/T201</f>
        <v>0.99465909090909088</v>
      </c>
      <c r="BC201" s="100">
        <f>X201/T201</f>
        <v>0</v>
      </c>
      <c r="BD201" s="100">
        <f>(W201+X201)/T201</f>
        <v>0.99465909090909088</v>
      </c>
    </row>
    <row r="202" spans="2:56" outlineLevel="3" collapsed="1" x14ac:dyDescent="0.2">
      <c r="B202" s="115" t="s">
        <v>990</v>
      </c>
      <c r="C202" s="120">
        <v>1</v>
      </c>
      <c r="D202" s="119">
        <v>3</v>
      </c>
      <c r="E202" s="117"/>
      <c r="F202" s="81">
        <v>3</v>
      </c>
      <c r="G202" s="118"/>
      <c r="H202" s="117"/>
      <c r="I202" s="25">
        <v>0</v>
      </c>
      <c r="K202" s="81">
        <v>3</v>
      </c>
      <c r="L202" s="118"/>
      <c r="M202" s="118"/>
      <c r="N202" s="117"/>
      <c r="O202" s="26">
        <v>0.2</v>
      </c>
      <c r="P202" s="83">
        <v>0</v>
      </c>
      <c r="Q202" s="117"/>
      <c r="R202" s="83">
        <v>0.2</v>
      </c>
      <c r="S202" s="117"/>
      <c r="T202" s="26">
        <v>0.2</v>
      </c>
      <c r="U202" s="83">
        <v>0</v>
      </c>
      <c r="V202" s="117"/>
      <c r="W202" s="26">
        <v>0.2</v>
      </c>
      <c r="X202" s="26">
        <v>0</v>
      </c>
      <c r="Y202" s="25">
        <v>5400</v>
      </c>
      <c r="Z202" s="25">
        <v>0</v>
      </c>
      <c r="AA202" s="25">
        <v>5400</v>
      </c>
      <c r="AB202" s="25">
        <v>0</v>
      </c>
      <c r="AC202" s="25">
        <v>37</v>
      </c>
      <c r="AD202" s="25">
        <v>14</v>
      </c>
      <c r="AE202" s="25">
        <v>0</v>
      </c>
      <c r="AF202" s="25">
        <v>14</v>
      </c>
      <c r="AG202" s="25">
        <v>0</v>
      </c>
      <c r="AH202" s="25">
        <v>16</v>
      </c>
      <c r="AI202" s="25">
        <v>0</v>
      </c>
      <c r="AJ202" s="25">
        <v>0</v>
      </c>
      <c r="AK202" s="25">
        <v>14</v>
      </c>
      <c r="AL202" s="25">
        <v>0</v>
      </c>
      <c r="AM202" s="25">
        <v>0</v>
      </c>
      <c r="AN202" s="27">
        <v>1.6</v>
      </c>
      <c r="AO202" s="27">
        <v>0</v>
      </c>
      <c r="AP202" s="27">
        <v>1.6</v>
      </c>
      <c r="AQ202" s="27">
        <v>1.4</v>
      </c>
      <c r="AR202" s="27">
        <v>0</v>
      </c>
      <c r="AS202" s="27">
        <v>0</v>
      </c>
      <c r="AT202" s="27">
        <v>0</v>
      </c>
      <c r="AU202" s="27">
        <v>1.4</v>
      </c>
      <c r="AV202" s="28">
        <v>5218</v>
      </c>
      <c r="AW202" s="29">
        <v>0.37837837837837801</v>
      </c>
      <c r="AX202" s="27">
        <v>14</v>
      </c>
      <c r="AY202" s="25">
        <v>210</v>
      </c>
      <c r="AZ202" s="93">
        <v>7</v>
      </c>
      <c r="BA202" s="100">
        <f>U202/T202</f>
        <v>0</v>
      </c>
      <c r="BB202" s="100">
        <f>W202/T202</f>
        <v>1</v>
      </c>
      <c r="BC202" s="100">
        <f>X202/T202</f>
        <v>0</v>
      </c>
      <c r="BD202" s="100">
        <f>(W202+X202)/T202</f>
        <v>1</v>
      </c>
    </row>
    <row r="203" spans="2:56" hidden="1" outlineLevel="4" collapsed="1" x14ac:dyDescent="0.2">
      <c r="B203" s="115" t="s">
        <v>991</v>
      </c>
      <c r="C203" s="114">
        <v>1</v>
      </c>
      <c r="D203" s="113">
        <v>3</v>
      </c>
      <c r="E203" s="109"/>
      <c r="F203" s="112">
        <v>3</v>
      </c>
      <c r="G203" s="111"/>
      <c r="H203" s="109"/>
      <c r="I203" s="107">
        <v>0</v>
      </c>
      <c r="K203" s="112">
        <v>3</v>
      </c>
      <c r="L203" s="111"/>
      <c r="M203" s="111"/>
      <c r="N203" s="109"/>
      <c r="O203" s="108">
        <v>0.2</v>
      </c>
      <c r="P203" s="110">
        <v>0</v>
      </c>
      <c r="Q203" s="109"/>
      <c r="R203" s="110">
        <v>0.2</v>
      </c>
      <c r="S203" s="109"/>
      <c r="T203" s="108">
        <v>0.2</v>
      </c>
      <c r="U203" s="110">
        <v>0</v>
      </c>
      <c r="V203" s="109"/>
      <c r="W203" s="108">
        <v>0.2</v>
      </c>
      <c r="X203" s="108">
        <v>0</v>
      </c>
      <c r="Y203" s="107">
        <v>5400</v>
      </c>
      <c r="Z203" s="107">
        <v>0</v>
      </c>
      <c r="AA203" s="107">
        <v>5400</v>
      </c>
      <c r="AB203" s="107">
        <v>0</v>
      </c>
      <c r="AC203" s="107">
        <v>37</v>
      </c>
      <c r="AD203" s="107">
        <v>14</v>
      </c>
      <c r="AE203" s="107">
        <v>0</v>
      </c>
      <c r="AF203" s="107">
        <v>14</v>
      </c>
      <c r="AG203" s="107">
        <v>0</v>
      </c>
      <c r="AH203" s="107">
        <v>16</v>
      </c>
      <c r="AI203" s="107">
        <v>0</v>
      </c>
      <c r="AJ203" s="107">
        <v>0</v>
      </c>
      <c r="AK203" s="107">
        <v>14</v>
      </c>
      <c r="AL203" s="107">
        <v>0</v>
      </c>
      <c r="AM203" s="107">
        <v>0</v>
      </c>
      <c r="AN203" s="104">
        <v>1.6</v>
      </c>
      <c r="AO203" s="104">
        <v>0</v>
      </c>
      <c r="AP203" s="104">
        <v>1.6</v>
      </c>
      <c r="AQ203" s="104">
        <v>1.4</v>
      </c>
      <c r="AR203" s="104">
        <v>0</v>
      </c>
      <c r="AS203" s="104">
        <v>0</v>
      </c>
      <c r="AT203" s="104">
        <v>0</v>
      </c>
      <c r="AU203" s="104">
        <v>1.4</v>
      </c>
      <c r="AV203" s="106">
        <v>5218</v>
      </c>
      <c r="AW203" s="105">
        <v>0.37837837837837801</v>
      </c>
      <c r="AX203" s="104">
        <v>14</v>
      </c>
      <c r="AY203" s="107">
        <v>210</v>
      </c>
      <c r="AZ203" s="126">
        <v>7</v>
      </c>
      <c r="BA203" s="100">
        <f>U203/T203</f>
        <v>0</v>
      </c>
      <c r="BB203" s="100">
        <f>W203/T203</f>
        <v>1</v>
      </c>
      <c r="BC203" s="100">
        <f>X203/T203</f>
        <v>0</v>
      </c>
      <c r="BD203" s="100">
        <f>(W203+X203)/T203</f>
        <v>1</v>
      </c>
    </row>
    <row r="204" spans="2:56" outlineLevel="3" collapsed="1" x14ac:dyDescent="0.2">
      <c r="B204" s="115" t="s">
        <v>992</v>
      </c>
      <c r="C204" s="120">
        <v>3</v>
      </c>
      <c r="D204" s="119">
        <v>9</v>
      </c>
      <c r="E204" s="117"/>
      <c r="F204" s="81">
        <v>8</v>
      </c>
      <c r="G204" s="118"/>
      <c r="H204" s="117"/>
      <c r="I204" s="25">
        <v>3</v>
      </c>
      <c r="K204" s="81">
        <v>11</v>
      </c>
      <c r="L204" s="118"/>
      <c r="M204" s="118"/>
      <c r="N204" s="117"/>
      <c r="O204" s="26">
        <v>0.5333</v>
      </c>
      <c r="P204" s="83">
        <v>0.14080000000000001</v>
      </c>
      <c r="Q204" s="117"/>
      <c r="R204" s="83">
        <v>0.67420000000000002</v>
      </c>
      <c r="S204" s="117"/>
      <c r="T204" s="26">
        <v>0.68</v>
      </c>
      <c r="U204" s="83">
        <v>0</v>
      </c>
      <c r="V204" s="117"/>
      <c r="W204" s="26">
        <v>0.67530000000000001</v>
      </c>
      <c r="X204" s="26">
        <v>0</v>
      </c>
      <c r="Y204" s="25">
        <v>18233</v>
      </c>
      <c r="Z204" s="25">
        <v>0</v>
      </c>
      <c r="AA204" s="25">
        <v>18233</v>
      </c>
      <c r="AB204" s="25">
        <v>0</v>
      </c>
      <c r="AC204" s="25">
        <v>97</v>
      </c>
      <c r="AD204" s="25">
        <v>59</v>
      </c>
      <c r="AE204" s="25">
        <v>10</v>
      </c>
      <c r="AF204" s="25">
        <v>64</v>
      </c>
      <c r="AG204" s="25">
        <v>0</v>
      </c>
      <c r="AH204" s="25">
        <v>69</v>
      </c>
      <c r="AI204" s="25">
        <v>0</v>
      </c>
      <c r="AJ204" s="25">
        <v>0</v>
      </c>
      <c r="AK204" s="25">
        <v>64</v>
      </c>
      <c r="AL204" s="25">
        <v>0</v>
      </c>
      <c r="AM204" s="25">
        <v>0</v>
      </c>
      <c r="AN204" s="27">
        <v>8.1</v>
      </c>
      <c r="AO204" s="27">
        <v>0</v>
      </c>
      <c r="AP204" s="27">
        <v>8.1</v>
      </c>
      <c r="AQ204" s="27">
        <v>7.9333</v>
      </c>
      <c r="AR204" s="27">
        <v>0</v>
      </c>
      <c r="AS204" s="27">
        <v>0</v>
      </c>
      <c r="AT204" s="27">
        <v>0</v>
      </c>
      <c r="AU204" s="27">
        <v>7.93</v>
      </c>
      <c r="AV204" s="28">
        <v>29568</v>
      </c>
      <c r="AW204" s="29">
        <v>0.65979381443299001</v>
      </c>
      <c r="AX204" s="27">
        <v>21.3333333333333</v>
      </c>
      <c r="AY204" s="25">
        <v>349.85294117647061</v>
      </c>
      <c r="AZ204" s="93">
        <v>11.661764705882353</v>
      </c>
      <c r="BA204" s="100">
        <f>U204/T204</f>
        <v>0</v>
      </c>
      <c r="BB204" s="100">
        <f>W204/T204</f>
        <v>0.99308823529411761</v>
      </c>
      <c r="BC204" s="100">
        <f>X204/T204</f>
        <v>0</v>
      </c>
      <c r="BD204" s="100">
        <f>(W204+X204)/T204</f>
        <v>0.99308823529411761</v>
      </c>
    </row>
    <row r="205" spans="2:56" hidden="1" outlineLevel="4" collapsed="1" x14ac:dyDescent="0.2">
      <c r="B205" s="115" t="s">
        <v>993</v>
      </c>
      <c r="C205" s="114">
        <v>1</v>
      </c>
      <c r="D205" s="113">
        <v>3</v>
      </c>
      <c r="E205" s="109"/>
      <c r="F205" s="112">
        <v>3</v>
      </c>
      <c r="G205" s="111"/>
      <c r="H205" s="109"/>
      <c r="I205" s="107">
        <v>0</v>
      </c>
      <c r="K205" s="112">
        <v>3</v>
      </c>
      <c r="L205" s="111"/>
      <c r="M205" s="111"/>
      <c r="N205" s="109"/>
      <c r="O205" s="108">
        <v>0.2</v>
      </c>
      <c r="P205" s="110">
        <v>0</v>
      </c>
      <c r="Q205" s="109"/>
      <c r="R205" s="110">
        <v>0.2</v>
      </c>
      <c r="S205" s="109"/>
      <c r="T205" s="108">
        <v>0.2</v>
      </c>
      <c r="U205" s="110">
        <v>0</v>
      </c>
      <c r="V205" s="109"/>
      <c r="W205" s="108">
        <v>0.2</v>
      </c>
      <c r="X205" s="108">
        <v>0</v>
      </c>
      <c r="Y205" s="107">
        <v>5400</v>
      </c>
      <c r="Z205" s="107">
        <v>0</v>
      </c>
      <c r="AA205" s="107">
        <v>5400</v>
      </c>
      <c r="AB205" s="107">
        <v>0</v>
      </c>
      <c r="AC205" s="107">
        <v>35</v>
      </c>
      <c r="AD205" s="107">
        <v>16</v>
      </c>
      <c r="AE205" s="107">
        <v>5</v>
      </c>
      <c r="AF205" s="107">
        <v>16</v>
      </c>
      <c r="AG205" s="107">
        <v>0</v>
      </c>
      <c r="AH205" s="107">
        <v>21</v>
      </c>
      <c r="AI205" s="107">
        <v>0</v>
      </c>
      <c r="AJ205" s="107">
        <v>0</v>
      </c>
      <c r="AK205" s="107">
        <v>16</v>
      </c>
      <c r="AL205" s="107">
        <v>0</v>
      </c>
      <c r="AM205" s="107">
        <v>0</v>
      </c>
      <c r="AN205" s="104">
        <v>2.1</v>
      </c>
      <c r="AO205" s="104">
        <v>0</v>
      </c>
      <c r="AP205" s="104">
        <v>2.1</v>
      </c>
      <c r="AQ205" s="104">
        <v>1.6</v>
      </c>
      <c r="AR205" s="104">
        <v>0</v>
      </c>
      <c r="AS205" s="104">
        <v>0</v>
      </c>
      <c r="AT205" s="104">
        <v>0</v>
      </c>
      <c r="AU205" s="104">
        <v>1.6</v>
      </c>
      <c r="AV205" s="106">
        <v>5963</v>
      </c>
      <c r="AW205" s="105">
        <v>0.45714285714285702</v>
      </c>
      <c r="AX205" s="104">
        <v>16</v>
      </c>
      <c r="AY205" s="107">
        <v>240</v>
      </c>
      <c r="AZ205" s="126">
        <v>8</v>
      </c>
      <c r="BA205" s="100">
        <f>U205/T205</f>
        <v>0</v>
      </c>
      <c r="BB205" s="100">
        <f>W205/T205</f>
        <v>1</v>
      </c>
      <c r="BC205" s="100">
        <f>X205/T205</f>
        <v>0</v>
      </c>
      <c r="BD205" s="100">
        <f>(W205+X205)/T205</f>
        <v>1</v>
      </c>
    </row>
    <row r="206" spans="2:56" hidden="1" outlineLevel="4" collapsed="1" x14ac:dyDescent="0.2">
      <c r="B206" s="115" t="s">
        <v>994</v>
      </c>
      <c r="C206" s="114">
        <v>1</v>
      </c>
      <c r="D206" s="113">
        <v>3</v>
      </c>
      <c r="E206" s="109"/>
      <c r="F206" s="112">
        <v>2</v>
      </c>
      <c r="G206" s="111"/>
      <c r="H206" s="109"/>
      <c r="I206" s="107">
        <v>3</v>
      </c>
      <c r="K206" s="112">
        <v>5</v>
      </c>
      <c r="L206" s="111"/>
      <c r="M206" s="111"/>
      <c r="N206" s="109"/>
      <c r="O206" s="108">
        <v>0.1333</v>
      </c>
      <c r="P206" s="110">
        <v>0.14080000000000001</v>
      </c>
      <c r="Q206" s="109"/>
      <c r="R206" s="110">
        <v>0.2742</v>
      </c>
      <c r="S206" s="109"/>
      <c r="T206" s="108">
        <v>0.28000000000000003</v>
      </c>
      <c r="U206" s="110">
        <v>0</v>
      </c>
      <c r="V206" s="109"/>
      <c r="W206" s="108">
        <v>0.27529999999999999</v>
      </c>
      <c r="X206" s="108">
        <v>0</v>
      </c>
      <c r="Y206" s="107">
        <v>7433</v>
      </c>
      <c r="Z206" s="107">
        <v>0</v>
      </c>
      <c r="AA206" s="107">
        <v>7433</v>
      </c>
      <c r="AB206" s="107">
        <v>0</v>
      </c>
      <c r="AC206" s="107">
        <v>32</v>
      </c>
      <c r="AD206" s="107">
        <v>20</v>
      </c>
      <c r="AE206" s="107">
        <v>0</v>
      </c>
      <c r="AF206" s="107">
        <v>23</v>
      </c>
      <c r="AG206" s="107">
        <v>0</v>
      </c>
      <c r="AH206" s="107">
        <v>18</v>
      </c>
      <c r="AI206" s="107">
        <v>0</v>
      </c>
      <c r="AJ206" s="107">
        <v>0</v>
      </c>
      <c r="AK206" s="107">
        <v>23</v>
      </c>
      <c r="AL206" s="107">
        <v>0</v>
      </c>
      <c r="AM206" s="107">
        <v>0</v>
      </c>
      <c r="AN206" s="104">
        <v>3</v>
      </c>
      <c r="AO206" s="104">
        <v>0</v>
      </c>
      <c r="AP206" s="104">
        <v>3</v>
      </c>
      <c r="AQ206" s="104">
        <v>3.8332999999999999</v>
      </c>
      <c r="AR206" s="104">
        <v>0</v>
      </c>
      <c r="AS206" s="104">
        <v>0</v>
      </c>
      <c r="AT206" s="104">
        <v>0</v>
      </c>
      <c r="AU206" s="104">
        <v>3.83</v>
      </c>
      <c r="AV206" s="106">
        <v>14287</v>
      </c>
      <c r="AW206" s="105">
        <v>0.71875</v>
      </c>
      <c r="AX206" s="104">
        <v>23</v>
      </c>
      <c r="AY206" s="107">
        <v>410.35714285714283</v>
      </c>
      <c r="AZ206" s="126">
        <v>13.678571428571429</v>
      </c>
      <c r="BA206" s="100">
        <f>U206/T206</f>
        <v>0</v>
      </c>
      <c r="BB206" s="100">
        <f>W206/T206</f>
        <v>0.9832142857142856</v>
      </c>
      <c r="BC206" s="100">
        <f>X206/T206</f>
        <v>0</v>
      </c>
      <c r="BD206" s="100">
        <f>(W206+X206)/T206</f>
        <v>0.9832142857142856</v>
      </c>
    </row>
    <row r="207" spans="2:56" hidden="1" outlineLevel="4" collapsed="1" x14ac:dyDescent="0.2">
      <c r="B207" s="115" t="s">
        <v>995</v>
      </c>
      <c r="C207" s="114">
        <v>1</v>
      </c>
      <c r="D207" s="113">
        <v>3</v>
      </c>
      <c r="E207" s="109"/>
      <c r="F207" s="112">
        <v>3</v>
      </c>
      <c r="G207" s="111"/>
      <c r="H207" s="109"/>
      <c r="I207" s="107">
        <v>0</v>
      </c>
      <c r="K207" s="112">
        <v>3</v>
      </c>
      <c r="L207" s="111"/>
      <c r="M207" s="111"/>
      <c r="N207" s="109"/>
      <c r="O207" s="108">
        <v>0.2</v>
      </c>
      <c r="P207" s="110">
        <v>0</v>
      </c>
      <c r="Q207" s="109"/>
      <c r="R207" s="110">
        <v>0.2</v>
      </c>
      <c r="S207" s="109"/>
      <c r="T207" s="108">
        <v>0.2</v>
      </c>
      <c r="U207" s="110">
        <v>0</v>
      </c>
      <c r="V207" s="109"/>
      <c r="W207" s="108">
        <v>0.2</v>
      </c>
      <c r="X207" s="108">
        <v>0</v>
      </c>
      <c r="Y207" s="107">
        <v>5400</v>
      </c>
      <c r="Z207" s="107">
        <v>0</v>
      </c>
      <c r="AA207" s="107">
        <v>5400</v>
      </c>
      <c r="AB207" s="107">
        <v>0</v>
      </c>
      <c r="AC207" s="107">
        <v>30</v>
      </c>
      <c r="AD207" s="107">
        <v>23</v>
      </c>
      <c r="AE207" s="107">
        <v>5</v>
      </c>
      <c r="AF207" s="107">
        <v>25</v>
      </c>
      <c r="AG207" s="107">
        <v>0</v>
      </c>
      <c r="AH207" s="107">
        <v>30</v>
      </c>
      <c r="AI207" s="107">
        <v>0</v>
      </c>
      <c r="AJ207" s="107">
        <v>0</v>
      </c>
      <c r="AK207" s="107">
        <v>25</v>
      </c>
      <c r="AL207" s="107">
        <v>0</v>
      </c>
      <c r="AM207" s="107">
        <v>0</v>
      </c>
      <c r="AN207" s="104">
        <v>3</v>
      </c>
      <c r="AO207" s="104">
        <v>0</v>
      </c>
      <c r="AP207" s="104">
        <v>3</v>
      </c>
      <c r="AQ207" s="104">
        <v>2.5</v>
      </c>
      <c r="AR207" s="104">
        <v>0</v>
      </c>
      <c r="AS207" s="104">
        <v>0</v>
      </c>
      <c r="AT207" s="104">
        <v>0</v>
      </c>
      <c r="AU207" s="104">
        <v>2.5</v>
      </c>
      <c r="AV207" s="106">
        <v>9318</v>
      </c>
      <c r="AW207" s="105">
        <v>0.83333333333333304</v>
      </c>
      <c r="AX207" s="104">
        <v>25</v>
      </c>
      <c r="AY207" s="107">
        <v>375</v>
      </c>
      <c r="AZ207" s="126">
        <v>12.5</v>
      </c>
      <c r="BA207" s="100">
        <f>U207/T207</f>
        <v>0</v>
      </c>
      <c r="BB207" s="100">
        <f>W207/T207</f>
        <v>1</v>
      </c>
      <c r="BC207" s="100">
        <f>X207/T207</f>
        <v>0</v>
      </c>
      <c r="BD207" s="100">
        <f>(W207+X207)/T207</f>
        <v>1</v>
      </c>
    </row>
    <row r="208" spans="2:56" outlineLevel="2" x14ac:dyDescent="0.2">
      <c r="B208" s="115" t="s">
        <v>996</v>
      </c>
      <c r="C208" s="120">
        <v>27</v>
      </c>
      <c r="D208" s="119">
        <v>111</v>
      </c>
      <c r="E208" s="117"/>
      <c r="F208" s="81">
        <v>111</v>
      </c>
      <c r="G208" s="118"/>
      <c r="H208" s="117"/>
      <c r="I208" s="25">
        <v>0</v>
      </c>
      <c r="K208" s="81">
        <v>111</v>
      </c>
      <c r="L208" s="118"/>
      <c r="M208" s="118"/>
      <c r="N208" s="117"/>
      <c r="O208" s="26">
        <v>7.4001999999999999</v>
      </c>
      <c r="P208" s="83">
        <v>0</v>
      </c>
      <c r="Q208" s="117"/>
      <c r="R208" s="83">
        <v>7.4001999999999999</v>
      </c>
      <c r="S208" s="117"/>
      <c r="T208" s="26">
        <v>7.29</v>
      </c>
      <c r="U208" s="83">
        <v>4.4668000000000001</v>
      </c>
      <c r="V208" s="117"/>
      <c r="W208" s="26">
        <v>2.8001999999999998</v>
      </c>
      <c r="X208" s="26">
        <v>0</v>
      </c>
      <c r="Y208" s="25">
        <v>312346</v>
      </c>
      <c r="Z208" s="25">
        <v>236740</v>
      </c>
      <c r="AA208" s="25">
        <v>75606</v>
      </c>
      <c r="AB208" s="25">
        <v>0</v>
      </c>
      <c r="AC208" s="25">
        <v>756</v>
      </c>
      <c r="AD208" s="25">
        <v>631</v>
      </c>
      <c r="AE208" s="25">
        <v>162</v>
      </c>
      <c r="AF208" s="25">
        <v>777</v>
      </c>
      <c r="AG208" s="25">
        <v>0</v>
      </c>
      <c r="AH208" s="25">
        <v>750</v>
      </c>
      <c r="AI208" s="25">
        <v>0</v>
      </c>
      <c r="AJ208" s="25">
        <v>0</v>
      </c>
      <c r="AK208" s="25">
        <v>777</v>
      </c>
      <c r="AL208" s="25">
        <v>0</v>
      </c>
      <c r="AM208" s="25">
        <v>0</v>
      </c>
      <c r="AN208" s="27">
        <v>105.31959999999999</v>
      </c>
      <c r="AO208" s="27">
        <v>0</v>
      </c>
      <c r="AP208" s="27">
        <v>105.31959999999999</v>
      </c>
      <c r="AQ208" s="27">
        <v>108.80029999999999</v>
      </c>
      <c r="AR208" s="27">
        <v>0</v>
      </c>
      <c r="AS208" s="27">
        <v>0</v>
      </c>
      <c r="AT208" s="27">
        <v>0</v>
      </c>
      <c r="AU208" s="27">
        <v>108.83</v>
      </c>
      <c r="AV208" s="28">
        <v>405497</v>
      </c>
      <c r="AW208" s="29">
        <v>1.0277777777777799</v>
      </c>
      <c r="AX208" s="27">
        <v>28.7777777777778</v>
      </c>
      <c r="AY208" s="25">
        <v>447.86008230452677</v>
      </c>
      <c r="AZ208" s="93">
        <v>14.928669410150892</v>
      </c>
      <c r="BA208" s="100">
        <f>U208/T208</f>
        <v>0.61272976680384084</v>
      </c>
      <c r="BB208" s="100">
        <f>W208/T208</f>
        <v>0.38411522633744855</v>
      </c>
      <c r="BC208" s="100">
        <f>X208/T208</f>
        <v>0</v>
      </c>
      <c r="BD208" s="100">
        <f>(W208+X208)/T208</f>
        <v>0.38411522633744855</v>
      </c>
    </row>
    <row r="209" spans="2:56" outlineLevel="3" collapsed="1" x14ac:dyDescent="0.2">
      <c r="B209" s="115" t="s">
        <v>997</v>
      </c>
      <c r="C209" s="120">
        <v>27</v>
      </c>
      <c r="D209" s="119">
        <v>111</v>
      </c>
      <c r="E209" s="117"/>
      <c r="F209" s="81">
        <v>111</v>
      </c>
      <c r="G209" s="118"/>
      <c r="H209" s="117"/>
      <c r="I209" s="25">
        <v>0</v>
      </c>
      <c r="K209" s="81">
        <v>111</v>
      </c>
      <c r="L209" s="118"/>
      <c r="M209" s="118"/>
      <c r="N209" s="117"/>
      <c r="O209" s="26">
        <v>7.4001999999999999</v>
      </c>
      <c r="P209" s="83">
        <v>0</v>
      </c>
      <c r="Q209" s="117"/>
      <c r="R209" s="83">
        <v>7.4001999999999999</v>
      </c>
      <c r="S209" s="117"/>
      <c r="T209" s="26">
        <v>7.29</v>
      </c>
      <c r="U209" s="83">
        <v>4.4668000000000001</v>
      </c>
      <c r="V209" s="117"/>
      <c r="W209" s="26">
        <v>2.8001999999999998</v>
      </c>
      <c r="X209" s="26">
        <v>0</v>
      </c>
      <c r="Y209" s="25">
        <v>312346</v>
      </c>
      <c r="Z209" s="25">
        <v>236740</v>
      </c>
      <c r="AA209" s="25">
        <v>75606</v>
      </c>
      <c r="AB209" s="25">
        <v>0</v>
      </c>
      <c r="AC209" s="25">
        <v>756</v>
      </c>
      <c r="AD209" s="25">
        <v>631</v>
      </c>
      <c r="AE209" s="25">
        <v>162</v>
      </c>
      <c r="AF209" s="25">
        <v>777</v>
      </c>
      <c r="AG209" s="25">
        <v>0</v>
      </c>
      <c r="AH209" s="25">
        <v>750</v>
      </c>
      <c r="AI209" s="25">
        <v>0</v>
      </c>
      <c r="AJ209" s="25">
        <v>0</v>
      </c>
      <c r="AK209" s="25">
        <v>777</v>
      </c>
      <c r="AL209" s="25">
        <v>0</v>
      </c>
      <c r="AM209" s="25">
        <v>0</v>
      </c>
      <c r="AN209" s="27">
        <v>105.31959999999999</v>
      </c>
      <c r="AO209" s="27">
        <v>0</v>
      </c>
      <c r="AP209" s="27">
        <v>105.31959999999999</v>
      </c>
      <c r="AQ209" s="27">
        <v>108.80029999999999</v>
      </c>
      <c r="AR209" s="27">
        <v>0</v>
      </c>
      <c r="AS209" s="27">
        <v>0</v>
      </c>
      <c r="AT209" s="27">
        <v>0</v>
      </c>
      <c r="AU209" s="27">
        <v>108.83</v>
      </c>
      <c r="AV209" s="28">
        <v>405497</v>
      </c>
      <c r="AW209" s="29">
        <v>1.0277777777777799</v>
      </c>
      <c r="AX209" s="27">
        <v>28.7777777777778</v>
      </c>
      <c r="AY209" s="25">
        <v>447.86008230452677</v>
      </c>
      <c r="AZ209" s="93">
        <v>14.928669410150892</v>
      </c>
      <c r="BA209" s="100">
        <f>U209/T209</f>
        <v>0.61272976680384084</v>
      </c>
      <c r="BB209" s="100">
        <f>W209/T209</f>
        <v>0.38411522633744855</v>
      </c>
      <c r="BC209" s="100">
        <f>X209/T209</f>
        <v>0</v>
      </c>
      <c r="BD209" s="100">
        <f>(W209+X209)/T209</f>
        <v>0.38411522633744855</v>
      </c>
    </row>
    <row r="210" spans="2:56" hidden="1" outlineLevel="4" collapsed="1" x14ac:dyDescent="0.2">
      <c r="B210" s="115" t="s">
        <v>998</v>
      </c>
      <c r="C210" s="114">
        <v>1</v>
      </c>
      <c r="D210" s="113">
        <v>3</v>
      </c>
      <c r="E210" s="109"/>
      <c r="F210" s="112">
        <v>3</v>
      </c>
      <c r="G210" s="111"/>
      <c r="H210" s="109"/>
      <c r="I210" s="107">
        <v>0</v>
      </c>
      <c r="K210" s="112">
        <v>3</v>
      </c>
      <c r="L210" s="111"/>
      <c r="M210" s="111"/>
      <c r="N210" s="109"/>
      <c r="O210" s="108">
        <v>0.2</v>
      </c>
      <c r="P210" s="110">
        <v>0</v>
      </c>
      <c r="Q210" s="109"/>
      <c r="R210" s="110">
        <v>0.2</v>
      </c>
      <c r="S210" s="109"/>
      <c r="T210" s="108">
        <v>0.2</v>
      </c>
      <c r="U210" s="110">
        <v>0.2</v>
      </c>
      <c r="V210" s="109"/>
      <c r="W210" s="108">
        <v>0</v>
      </c>
      <c r="X210" s="108">
        <v>0</v>
      </c>
      <c r="Y210" s="107">
        <v>10600</v>
      </c>
      <c r="Z210" s="107">
        <v>10600</v>
      </c>
      <c r="AA210" s="107">
        <v>0</v>
      </c>
      <c r="AB210" s="107">
        <v>0</v>
      </c>
      <c r="AC210" s="107">
        <v>28</v>
      </c>
      <c r="AD210" s="107">
        <v>19</v>
      </c>
      <c r="AE210" s="107">
        <v>6</v>
      </c>
      <c r="AF210" s="107">
        <v>19</v>
      </c>
      <c r="AG210" s="107">
        <v>0</v>
      </c>
      <c r="AH210" s="107">
        <v>25</v>
      </c>
      <c r="AI210" s="107">
        <v>0</v>
      </c>
      <c r="AJ210" s="107">
        <v>0</v>
      </c>
      <c r="AK210" s="107">
        <v>19</v>
      </c>
      <c r="AL210" s="107">
        <v>0</v>
      </c>
      <c r="AM210" s="107">
        <v>0</v>
      </c>
      <c r="AN210" s="104">
        <v>2.6667000000000001</v>
      </c>
      <c r="AO210" s="104">
        <v>0</v>
      </c>
      <c r="AP210" s="104">
        <v>2.6667000000000001</v>
      </c>
      <c r="AQ210" s="104">
        <v>2.0266999999999999</v>
      </c>
      <c r="AR210" s="104">
        <v>0</v>
      </c>
      <c r="AS210" s="104">
        <v>0</v>
      </c>
      <c r="AT210" s="104">
        <v>0</v>
      </c>
      <c r="AU210" s="104">
        <v>2.0299999999999998</v>
      </c>
      <c r="AV210" s="106">
        <v>7554</v>
      </c>
      <c r="AW210" s="105">
        <v>0.67857142857142905</v>
      </c>
      <c r="AX210" s="104">
        <v>19</v>
      </c>
      <c r="AY210" s="107">
        <v>304.5</v>
      </c>
      <c r="AZ210" s="126">
        <v>10.15</v>
      </c>
      <c r="BA210" s="100">
        <f>U210/T210</f>
        <v>1</v>
      </c>
      <c r="BB210" s="100">
        <f>W210/T210</f>
        <v>0</v>
      </c>
      <c r="BC210" s="100">
        <f>X210/T210</f>
        <v>0</v>
      </c>
      <c r="BD210" s="100">
        <f>(W210+X210)/T210</f>
        <v>0</v>
      </c>
    </row>
    <row r="211" spans="2:56" hidden="1" outlineLevel="4" collapsed="1" x14ac:dyDescent="0.2">
      <c r="B211" s="115" t="s">
        <v>1000</v>
      </c>
      <c r="C211" s="114">
        <v>7</v>
      </c>
      <c r="D211" s="113">
        <v>28</v>
      </c>
      <c r="E211" s="109"/>
      <c r="F211" s="112">
        <v>28</v>
      </c>
      <c r="G211" s="111"/>
      <c r="H211" s="109"/>
      <c r="I211" s="107">
        <v>0</v>
      </c>
      <c r="K211" s="112">
        <v>28</v>
      </c>
      <c r="L211" s="111"/>
      <c r="M211" s="111"/>
      <c r="N211" s="109"/>
      <c r="O211" s="108">
        <v>1.8669</v>
      </c>
      <c r="P211" s="110">
        <v>0</v>
      </c>
      <c r="Q211" s="109"/>
      <c r="R211" s="110">
        <v>1.8669</v>
      </c>
      <c r="S211" s="109"/>
      <c r="T211" s="108">
        <v>1.89</v>
      </c>
      <c r="U211" s="110">
        <v>1.6002000000000001</v>
      </c>
      <c r="V211" s="109"/>
      <c r="W211" s="108">
        <v>0.26669999999999999</v>
      </c>
      <c r="X211" s="108">
        <v>0</v>
      </c>
      <c r="Y211" s="107">
        <v>92011</v>
      </c>
      <c r="Z211" s="107">
        <v>84810</v>
      </c>
      <c r="AA211" s="107">
        <v>7201</v>
      </c>
      <c r="AB211" s="107">
        <v>0</v>
      </c>
      <c r="AC211" s="107">
        <v>196</v>
      </c>
      <c r="AD211" s="107">
        <v>202</v>
      </c>
      <c r="AE211" s="107">
        <v>42</v>
      </c>
      <c r="AF211" s="107">
        <v>231</v>
      </c>
      <c r="AG211" s="107">
        <v>0</v>
      </c>
      <c r="AH211" s="107">
        <v>196</v>
      </c>
      <c r="AI211" s="107">
        <v>0</v>
      </c>
      <c r="AJ211" s="107">
        <v>0</v>
      </c>
      <c r="AK211" s="107">
        <v>231</v>
      </c>
      <c r="AL211" s="107">
        <v>0</v>
      </c>
      <c r="AM211" s="107">
        <v>0</v>
      </c>
      <c r="AN211" s="104">
        <v>26.133099999999999</v>
      </c>
      <c r="AO211" s="104">
        <v>0</v>
      </c>
      <c r="AP211" s="104">
        <v>26.133099999999999</v>
      </c>
      <c r="AQ211" s="104">
        <v>30.8</v>
      </c>
      <c r="AR211" s="104">
        <v>0</v>
      </c>
      <c r="AS211" s="104">
        <v>0</v>
      </c>
      <c r="AT211" s="104">
        <v>0</v>
      </c>
      <c r="AU211" s="104">
        <v>30.8</v>
      </c>
      <c r="AV211" s="106">
        <v>114792</v>
      </c>
      <c r="AW211" s="105">
        <v>1.1785714285714299</v>
      </c>
      <c r="AX211" s="104">
        <v>33</v>
      </c>
      <c r="AY211" s="107">
        <v>488.88888888888891</v>
      </c>
      <c r="AZ211" s="126">
        <v>16.296296296296298</v>
      </c>
      <c r="BA211" s="100">
        <f>U211/T211</f>
        <v>0.84666666666666679</v>
      </c>
      <c r="BB211" s="100">
        <f>W211/T211</f>
        <v>0.1411111111111111</v>
      </c>
      <c r="BC211" s="100">
        <f>X211/T211</f>
        <v>0</v>
      </c>
      <c r="BD211" s="100">
        <f>(W211+X211)/T211</f>
        <v>0.1411111111111111</v>
      </c>
    </row>
    <row r="212" spans="2:56" hidden="1" outlineLevel="4" collapsed="1" x14ac:dyDescent="0.2">
      <c r="B212" s="115" t="s">
        <v>1001</v>
      </c>
      <c r="C212" s="114">
        <v>1</v>
      </c>
      <c r="D212" s="113">
        <v>3</v>
      </c>
      <c r="E212" s="109"/>
      <c r="F212" s="112">
        <v>3</v>
      </c>
      <c r="G212" s="111"/>
      <c r="H212" s="109"/>
      <c r="I212" s="107">
        <v>0</v>
      </c>
      <c r="K212" s="112">
        <v>3</v>
      </c>
      <c r="L212" s="111"/>
      <c r="M212" s="111"/>
      <c r="N212" s="109"/>
      <c r="O212" s="108">
        <v>0.2</v>
      </c>
      <c r="P212" s="110">
        <v>0</v>
      </c>
      <c r="Q212" s="109"/>
      <c r="R212" s="110">
        <v>0.2</v>
      </c>
      <c r="S212" s="109"/>
      <c r="T212" s="108">
        <v>0.2</v>
      </c>
      <c r="U212" s="110">
        <v>0</v>
      </c>
      <c r="V212" s="109"/>
      <c r="W212" s="108">
        <v>0.2</v>
      </c>
      <c r="X212" s="108">
        <v>0</v>
      </c>
      <c r="Y212" s="107">
        <v>5400</v>
      </c>
      <c r="Z212" s="107">
        <v>0</v>
      </c>
      <c r="AA212" s="107">
        <v>5400</v>
      </c>
      <c r="AB212" s="107">
        <v>0</v>
      </c>
      <c r="AC212" s="107">
        <v>28</v>
      </c>
      <c r="AD212" s="107">
        <v>28</v>
      </c>
      <c r="AE212" s="107">
        <v>6</v>
      </c>
      <c r="AF212" s="107">
        <v>28</v>
      </c>
      <c r="AG212" s="107">
        <v>0</v>
      </c>
      <c r="AH212" s="107">
        <v>28</v>
      </c>
      <c r="AI212" s="107">
        <v>0</v>
      </c>
      <c r="AJ212" s="107">
        <v>0</v>
      </c>
      <c r="AK212" s="107">
        <v>28</v>
      </c>
      <c r="AL212" s="107">
        <v>0</v>
      </c>
      <c r="AM212" s="107">
        <v>0</v>
      </c>
      <c r="AN212" s="104">
        <v>2.9866999999999999</v>
      </c>
      <c r="AO212" s="104">
        <v>0</v>
      </c>
      <c r="AP212" s="104">
        <v>2.9866999999999999</v>
      </c>
      <c r="AQ212" s="104">
        <v>2.9866999999999999</v>
      </c>
      <c r="AR212" s="104">
        <v>0</v>
      </c>
      <c r="AS212" s="104">
        <v>0</v>
      </c>
      <c r="AT212" s="104">
        <v>0</v>
      </c>
      <c r="AU212" s="104">
        <v>2.99</v>
      </c>
      <c r="AV212" s="106">
        <v>11131</v>
      </c>
      <c r="AW212" s="105">
        <v>1</v>
      </c>
      <c r="AX212" s="104">
        <v>28</v>
      </c>
      <c r="AY212" s="107">
        <v>448.5</v>
      </c>
      <c r="AZ212" s="126">
        <v>14.95</v>
      </c>
      <c r="BA212" s="100">
        <f>U212/T212</f>
        <v>0</v>
      </c>
      <c r="BB212" s="100">
        <f>W212/T212</f>
        <v>1</v>
      </c>
      <c r="BC212" s="100">
        <f>X212/T212</f>
        <v>0</v>
      </c>
      <c r="BD212" s="100">
        <f>(W212+X212)/T212</f>
        <v>1</v>
      </c>
    </row>
    <row r="213" spans="2:56" hidden="1" outlineLevel="4" collapsed="1" x14ac:dyDescent="0.2">
      <c r="B213" s="115" t="s">
        <v>1002</v>
      </c>
      <c r="C213" s="114">
        <v>2</v>
      </c>
      <c r="D213" s="113">
        <v>6</v>
      </c>
      <c r="E213" s="109"/>
      <c r="F213" s="112">
        <v>6</v>
      </c>
      <c r="G213" s="111"/>
      <c r="H213" s="109"/>
      <c r="I213" s="107">
        <v>0</v>
      </c>
      <c r="K213" s="112">
        <v>6</v>
      </c>
      <c r="L213" s="111"/>
      <c r="M213" s="111"/>
      <c r="N213" s="109"/>
      <c r="O213" s="108">
        <v>0.4</v>
      </c>
      <c r="P213" s="110">
        <v>0</v>
      </c>
      <c r="Q213" s="109"/>
      <c r="R213" s="110">
        <v>0.4</v>
      </c>
      <c r="S213" s="109"/>
      <c r="T213" s="108">
        <v>0.4</v>
      </c>
      <c r="U213" s="110">
        <v>0.4</v>
      </c>
      <c r="V213" s="109"/>
      <c r="W213" s="108">
        <v>0</v>
      </c>
      <c r="X213" s="108">
        <v>0</v>
      </c>
      <c r="Y213" s="107">
        <v>21200</v>
      </c>
      <c r="Z213" s="107">
        <v>21200</v>
      </c>
      <c r="AA213" s="107">
        <v>0</v>
      </c>
      <c r="AB213" s="107">
        <v>0</v>
      </c>
      <c r="AC213" s="107">
        <v>56</v>
      </c>
      <c r="AD213" s="107">
        <v>45</v>
      </c>
      <c r="AE213" s="107">
        <v>12</v>
      </c>
      <c r="AF213" s="107">
        <v>61</v>
      </c>
      <c r="AG213" s="107">
        <v>0</v>
      </c>
      <c r="AH213" s="107">
        <v>56</v>
      </c>
      <c r="AI213" s="107">
        <v>0</v>
      </c>
      <c r="AJ213" s="107">
        <v>0</v>
      </c>
      <c r="AK213" s="107">
        <v>61</v>
      </c>
      <c r="AL213" s="107">
        <v>0</v>
      </c>
      <c r="AM213" s="107">
        <v>0</v>
      </c>
      <c r="AN213" s="104">
        <v>5.9733999999999998</v>
      </c>
      <c r="AO213" s="104">
        <v>0</v>
      </c>
      <c r="AP213" s="104">
        <v>5.9733999999999998</v>
      </c>
      <c r="AQ213" s="104">
        <v>6.5067000000000004</v>
      </c>
      <c r="AR213" s="104">
        <v>0</v>
      </c>
      <c r="AS213" s="104">
        <v>0</v>
      </c>
      <c r="AT213" s="104">
        <v>0</v>
      </c>
      <c r="AU213" s="104">
        <v>6.51</v>
      </c>
      <c r="AV213" s="106">
        <v>24250</v>
      </c>
      <c r="AW213" s="105">
        <v>1.08928571428571</v>
      </c>
      <c r="AX213" s="104">
        <v>30.5</v>
      </c>
      <c r="AY213" s="107">
        <v>488.25</v>
      </c>
      <c r="AZ213" s="126">
        <v>16.274999999999999</v>
      </c>
      <c r="BA213" s="100">
        <f>U213/T213</f>
        <v>1</v>
      </c>
      <c r="BB213" s="100">
        <f>W213/T213</f>
        <v>0</v>
      </c>
      <c r="BC213" s="100">
        <f>X213/T213</f>
        <v>0</v>
      </c>
      <c r="BD213" s="100">
        <f>(W213+X213)/T213</f>
        <v>0</v>
      </c>
    </row>
    <row r="214" spans="2:56" hidden="1" outlineLevel="4" collapsed="1" x14ac:dyDescent="0.2">
      <c r="B214" s="115" t="s">
        <v>1003</v>
      </c>
      <c r="C214" s="114">
        <v>2</v>
      </c>
      <c r="D214" s="113">
        <v>10</v>
      </c>
      <c r="E214" s="109"/>
      <c r="F214" s="112">
        <v>10</v>
      </c>
      <c r="G214" s="111"/>
      <c r="H214" s="109"/>
      <c r="I214" s="107">
        <v>0</v>
      </c>
      <c r="K214" s="112">
        <v>10</v>
      </c>
      <c r="L214" s="111"/>
      <c r="M214" s="111"/>
      <c r="N214" s="109"/>
      <c r="O214" s="108">
        <v>0.66659999999999997</v>
      </c>
      <c r="P214" s="110">
        <v>0</v>
      </c>
      <c r="Q214" s="109"/>
      <c r="R214" s="110">
        <v>0.66659999999999997</v>
      </c>
      <c r="S214" s="109"/>
      <c r="T214" s="108">
        <v>0.53</v>
      </c>
      <c r="U214" s="110">
        <v>0.5333</v>
      </c>
      <c r="V214" s="109"/>
      <c r="W214" s="108">
        <v>0</v>
      </c>
      <c r="X214" s="108">
        <v>0</v>
      </c>
      <c r="Y214" s="107">
        <v>28265</v>
      </c>
      <c r="Z214" s="107">
        <v>28265</v>
      </c>
      <c r="AA214" s="107">
        <v>0</v>
      </c>
      <c r="AB214" s="107">
        <v>0</v>
      </c>
      <c r="AC214" s="107">
        <v>56</v>
      </c>
      <c r="AD214" s="107">
        <v>52</v>
      </c>
      <c r="AE214" s="107">
        <v>12</v>
      </c>
      <c r="AF214" s="107">
        <v>67</v>
      </c>
      <c r="AG214" s="107">
        <v>0</v>
      </c>
      <c r="AH214" s="107">
        <v>56</v>
      </c>
      <c r="AI214" s="107">
        <v>0</v>
      </c>
      <c r="AJ214" s="107">
        <v>0</v>
      </c>
      <c r="AK214" s="107">
        <v>67</v>
      </c>
      <c r="AL214" s="107">
        <v>0</v>
      </c>
      <c r="AM214" s="107">
        <v>0</v>
      </c>
      <c r="AN214" s="104">
        <v>9.7065999999999999</v>
      </c>
      <c r="AO214" s="104">
        <v>0</v>
      </c>
      <c r="AP214" s="104">
        <v>9.7065999999999999</v>
      </c>
      <c r="AQ214" s="104">
        <v>11.613300000000001</v>
      </c>
      <c r="AR214" s="104">
        <v>0</v>
      </c>
      <c r="AS214" s="104">
        <v>0</v>
      </c>
      <c r="AT214" s="104">
        <v>0</v>
      </c>
      <c r="AU214" s="104">
        <v>11.61</v>
      </c>
      <c r="AV214" s="106">
        <v>43282</v>
      </c>
      <c r="AW214" s="105">
        <v>1.1964285714285701</v>
      </c>
      <c r="AX214" s="104">
        <v>33.5</v>
      </c>
      <c r="AY214" s="107">
        <v>657.16981132075466</v>
      </c>
      <c r="AZ214" s="126">
        <v>21.90566037735849</v>
      </c>
      <c r="BA214" s="100">
        <f>U214/T214</f>
        <v>1.0062264150943396</v>
      </c>
      <c r="BB214" s="100">
        <f>W214/T214</f>
        <v>0</v>
      </c>
      <c r="BC214" s="100">
        <f>X214/T214</f>
        <v>0</v>
      </c>
      <c r="BD214" s="100">
        <f>(W214+X214)/T214</f>
        <v>0</v>
      </c>
    </row>
    <row r="215" spans="2:56" hidden="1" outlineLevel="4" collapsed="1" x14ac:dyDescent="0.2">
      <c r="B215" s="115" t="s">
        <v>1004</v>
      </c>
      <c r="C215" s="114">
        <v>1</v>
      </c>
      <c r="D215" s="113">
        <v>8</v>
      </c>
      <c r="E215" s="109"/>
      <c r="F215" s="112">
        <v>8</v>
      </c>
      <c r="G215" s="111"/>
      <c r="H215" s="109"/>
      <c r="I215" s="107">
        <v>0</v>
      </c>
      <c r="K215" s="112">
        <v>8</v>
      </c>
      <c r="L215" s="111"/>
      <c r="M215" s="111"/>
      <c r="N215" s="109"/>
      <c r="O215" s="108">
        <v>0.5333</v>
      </c>
      <c r="P215" s="110">
        <v>0</v>
      </c>
      <c r="Q215" s="109"/>
      <c r="R215" s="110">
        <v>0.5333</v>
      </c>
      <c r="S215" s="109"/>
      <c r="T215" s="108">
        <v>0.53</v>
      </c>
      <c r="U215" s="110">
        <v>0.53339999999999999</v>
      </c>
      <c r="V215" s="109"/>
      <c r="W215" s="108">
        <v>0</v>
      </c>
      <c r="X215" s="108">
        <v>0</v>
      </c>
      <c r="Y215" s="107">
        <v>28270</v>
      </c>
      <c r="Z215" s="107">
        <v>28270</v>
      </c>
      <c r="AA215" s="107">
        <v>0</v>
      </c>
      <c r="AB215" s="107">
        <v>0</v>
      </c>
      <c r="AC215" s="107">
        <v>28</v>
      </c>
      <c r="AD215" s="107">
        <v>21</v>
      </c>
      <c r="AE215" s="107">
        <v>6</v>
      </c>
      <c r="AF215" s="107">
        <v>25</v>
      </c>
      <c r="AG215" s="107">
        <v>0</v>
      </c>
      <c r="AH215" s="107">
        <v>28</v>
      </c>
      <c r="AI215" s="107">
        <v>0</v>
      </c>
      <c r="AJ215" s="107">
        <v>0</v>
      </c>
      <c r="AK215" s="107">
        <v>25</v>
      </c>
      <c r="AL215" s="107">
        <v>0</v>
      </c>
      <c r="AM215" s="107">
        <v>0</v>
      </c>
      <c r="AN215" s="104">
        <v>7.4667000000000003</v>
      </c>
      <c r="AO215" s="104">
        <v>0</v>
      </c>
      <c r="AP215" s="104">
        <v>7.4667000000000003</v>
      </c>
      <c r="AQ215" s="104">
        <v>6.6666999999999996</v>
      </c>
      <c r="AR215" s="104">
        <v>0</v>
      </c>
      <c r="AS215" s="104">
        <v>0</v>
      </c>
      <c r="AT215" s="104">
        <v>0</v>
      </c>
      <c r="AU215" s="104">
        <v>6.67</v>
      </c>
      <c r="AV215" s="106">
        <v>24847</v>
      </c>
      <c r="AW215" s="105">
        <v>0.89285714285714302</v>
      </c>
      <c r="AX215" s="104">
        <v>25</v>
      </c>
      <c r="AY215" s="107">
        <v>377.54716981132077</v>
      </c>
      <c r="AZ215" s="126">
        <v>12.584905660377359</v>
      </c>
      <c r="BA215" s="100">
        <f>U215/T215</f>
        <v>1.0064150943396226</v>
      </c>
      <c r="BB215" s="100">
        <f>W215/T215</f>
        <v>0</v>
      </c>
      <c r="BC215" s="100">
        <f>X215/T215</f>
        <v>0</v>
      </c>
      <c r="BD215" s="100">
        <f>(W215+X215)/T215</f>
        <v>0</v>
      </c>
    </row>
    <row r="216" spans="2:56" hidden="1" outlineLevel="4" collapsed="1" x14ac:dyDescent="0.2">
      <c r="B216" s="115" t="s">
        <v>1005</v>
      </c>
      <c r="C216" s="114">
        <v>6</v>
      </c>
      <c r="D216" s="113">
        <v>24</v>
      </c>
      <c r="E216" s="109"/>
      <c r="F216" s="112">
        <v>24</v>
      </c>
      <c r="G216" s="111"/>
      <c r="H216" s="109"/>
      <c r="I216" s="107">
        <v>0</v>
      </c>
      <c r="K216" s="112">
        <v>24</v>
      </c>
      <c r="L216" s="111"/>
      <c r="M216" s="111"/>
      <c r="N216" s="109"/>
      <c r="O216" s="108">
        <v>1.6002000000000001</v>
      </c>
      <c r="P216" s="110">
        <v>0</v>
      </c>
      <c r="Q216" s="109"/>
      <c r="R216" s="110">
        <v>1.6002000000000001</v>
      </c>
      <c r="S216" s="109"/>
      <c r="T216" s="108">
        <v>1.62</v>
      </c>
      <c r="U216" s="110">
        <v>0</v>
      </c>
      <c r="V216" s="109"/>
      <c r="W216" s="108">
        <v>1.6002000000000001</v>
      </c>
      <c r="X216" s="108">
        <v>0</v>
      </c>
      <c r="Y216" s="107">
        <v>43206</v>
      </c>
      <c r="Z216" s="107">
        <v>0</v>
      </c>
      <c r="AA216" s="107">
        <v>43206</v>
      </c>
      <c r="AB216" s="107">
        <v>0</v>
      </c>
      <c r="AC216" s="107">
        <v>168</v>
      </c>
      <c r="AD216" s="107">
        <v>147</v>
      </c>
      <c r="AE216" s="107">
        <v>36</v>
      </c>
      <c r="AF216" s="107">
        <v>181</v>
      </c>
      <c r="AG216" s="107">
        <v>0</v>
      </c>
      <c r="AH216" s="107">
        <v>168</v>
      </c>
      <c r="AI216" s="107">
        <v>0</v>
      </c>
      <c r="AJ216" s="107">
        <v>0</v>
      </c>
      <c r="AK216" s="107">
        <v>181</v>
      </c>
      <c r="AL216" s="107">
        <v>0</v>
      </c>
      <c r="AM216" s="107">
        <v>0</v>
      </c>
      <c r="AN216" s="104">
        <v>22.399799999999999</v>
      </c>
      <c r="AO216" s="104">
        <v>0</v>
      </c>
      <c r="AP216" s="104">
        <v>22.399799999999999</v>
      </c>
      <c r="AQ216" s="104">
        <v>24.133400000000002</v>
      </c>
      <c r="AR216" s="104">
        <v>0</v>
      </c>
      <c r="AS216" s="104">
        <v>0</v>
      </c>
      <c r="AT216" s="104">
        <v>0</v>
      </c>
      <c r="AU216" s="104">
        <v>24.14</v>
      </c>
      <c r="AV216" s="106">
        <v>89945</v>
      </c>
      <c r="AW216" s="105">
        <v>1.0773809523809501</v>
      </c>
      <c r="AX216" s="104">
        <v>30.1666666666667</v>
      </c>
      <c r="AY216" s="107">
        <v>447.03703703703701</v>
      </c>
      <c r="AZ216" s="126">
        <v>14.901234567901234</v>
      </c>
      <c r="BA216" s="100">
        <f>U216/T216</f>
        <v>0</v>
      </c>
      <c r="BB216" s="100">
        <f>W216/T216</f>
        <v>0.98777777777777775</v>
      </c>
      <c r="BC216" s="100">
        <f>X216/T216</f>
        <v>0</v>
      </c>
      <c r="BD216" s="100">
        <f>(W216+X216)/T216</f>
        <v>0.98777777777777775</v>
      </c>
    </row>
    <row r="217" spans="2:56" hidden="1" outlineLevel="4" collapsed="1" x14ac:dyDescent="0.2">
      <c r="B217" s="115" t="s">
        <v>1007</v>
      </c>
      <c r="C217" s="114">
        <v>1</v>
      </c>
      <c r="D217" s="113">
        <v>5</v>
      </c>
      <c r="E217" s="109"/>
      <c r="F217" s="112">
        <v>5</v>
      </c>
      <c r="G217" s="111"/>
      <c r="H217" s="109"/>
      <c r="I217" s="107">
        <v>0</v>
      </c>
      <c r="K217" s="112">
        <v>5</v>
      </c>
      <c r="L217" s="111"/>
      <c r="M217" s="111"/>
      <c r="N217" s="109"/>
      <c r="O217" s="108">
        <v>0.33329999999999999</v>
      </c>
      <c r="P217" s="110">
        <v>0</v>
      </c>
      <c r="Q217" s="109"/>
      <c r="R217" s="110">
        <v>0.33329999999999999</v>
      </c>
      <c r="S217" s="109"/>
      <c r="T217" s="108">
        <v>0.33</v>
      </c>
      <c r="U217" s="110">
        <v>0.33329999999999999</v>
      </c>
      <c r="V217" s="109"/>
      <c r="W217" s="108">
        <v>0</v>
      </c>
      <c r="X217" s="108">
        <v>0</v>
      </c>
      <c r="Y217" s="107">
        <v>17665</v>
      </c>
      <c r="Z217" s="107">
        <v>17665</v>
      </c>
      <c r="AA217" s="107">
        <v>0</v>
      </c>
      <c r="AB217" s="107">
        <v>0</v>
      </c>
      <c r="AC217" s="107">
        <v>28</v>
      </c>
      <c r="AD217" s="107">
        <v>12</v>
      </c>
      <c r="AE217" s="107">
        <v>6</v>
      </c>
      <c r="AF217" s="107">
        <v>24</v>
      </c>
      <c r="AG217" s="107">
        <v>0</v>
      </c>
      <c r="AH217" s="107">
        <v>28</v>
      </c>
      <c r="AI217" s="107">
        <v>0</v>
      </c>
      <c r="AJ217" s="107">
        <v>0</v>
      </c>
      <c r="AK217" s="107">
        <v>24</v>
      </c>
      <c r="AL217" s="107">
        <v>0</v>
      </c>
      <c r="AM217" s="107">
        <v>0</v>
      </c>
      <c r="AN217" s="104">
        <v>4.8532999999999999</v>
      </c>
      <c r="AO217" s="104">
        <v>0</v>
      </c>
      <c r="AP217" s="104">
        <v>4.8532999999999999</v>
      </c>
      <c r="AQ217" s="104">
        <v>4.16</v>
      </c>
      <c r="AR217" s="104">
        <v>0</v>
      </c>
      <c r="AS217" s="104">
        <v>0</v>
      </c>
      <c r="AT217" s="104">
        <v>0</v>
      </c>
      <c r="AU217" s="104">
        <v>4.16</v>
      </c>
      <c r="AV217" s="106">
        <v>15504</v>
      </c>
      <c r="AW217" s="105">
        <v>0.85714285714285698</v>
      </c>
      <c r="AX217" s="104">
        <v>24</v>
      </c>
      <c r="AY217" s="107">
        <v>378.18181818181819</v>
      </c>
      <c r="AZ217" s="126">
        <v>12.606060606060606</v>
      </c>
      <c r="BA217" s="100">
        <f>U217/T217</f>
        <v>1.01</v>
      </c>
      <c r="BB217" s="100">
        <f>W217/T217</f>
        <v>0</v>
      </c>
      <c r="BC217" s="100">
        <f>X217/T217</f>
        <v>0</v>
      </c>
      <c r="BD217" s="100">
        <f>(W217+X217)/T217</f>
        <v>0</v>
      </c>
    </row>
    <row r="218" spans="2:56" hidden="1" outlineLevel="4" collapsed="1" x14ac:dyDescent="0.2">
      <c r="B218" s="115" t="s">
        <v>1008</v>
      </c>
      <c r="C218" s="114">
        <v>1</v>
      </c>
      <c r="D218" s="113">
        <v>5</v>
      </c>
      <c r="E218" s="109"/>
      <c r="F218" s="112">
        <v>5</v>
      </c>
      <c r="G218" s="111"/>
      <c r="H218" s="109"/>
      <c r="I218" s="107">
        <v>0</v>
      </c>
      <c r="K218" s="112">
        <v>5</v>
      </c>
      <c r="L218" s="111"/>
      <c r="M218" s="111"/>
      <c r="N218" s="109"/>
      <c r="O218" s="108">
        <v>0.33329999999999999</v>
      </c>
      <c r="P218" s="110">
        <v>0</v>
      </c>
      <c r="Q218" s="109"/>
      <c r="R218" s="110">
        <v>0.33329999999999999</v>
      </c>
      <c r="S218" s="109"/>
      <c r="T218" s="108">
        <v>0.33</v>
      </c>
      <c r="U218" s="110">
        <v>0.33329999999999999</v>
      </c>
      <c r="V218" s="109"/>
      <c r="W218" s="108">
        <v>0</v>
      </c>
      <c r="X218" s="108">
        <v>0</v>
      </c>
      <c r="Y218" s="107">
        <v>17665</v>
      </c>
      <c r="Z218" s="107">
        <v>17665</v>
      </c>
      <c r="AA218" s="107">
        <v>0</v>
      </c>
      <c r="AB218" s="107">
        <v>0</v>
      </c>
      <c r="AC218" s="107">
        <v>28</v>
      </c>
      <c r="AD218" s="107">
        <v>11</v>
      </c>
      <c r="AE218" s="107">
        <v>6</v>
      </c>
      <c r="AF218" s="107">
        <v>17</v>
      </c>
      <c r="AG218" s="107">
        <v>0</v>
      </c>
      <c r="AH218" s="107">
        <v>27</v>
      </c>
      <c r="AI218" s="107">
        <v>0</v>
      </c>
      <c r="AJ218" s="107">
        <v>0</v>
      </c>
      <c r="AK218" s="107">
        <v>17</v>
      </c>
      <c r="AL218" s="107">
        <v>0</v>
      </c>
      <c r="AM218" s="107">
        <v>0</v>
      </c>
      <c r="AN218" s="104">
        <v>4.68</v>
      </c>
      <c r="AO218" s="104">
        <v>0</v>
      </c>
      <c r="AP218" s="104">
        <v>4.68</v>
      </c>
      <c r="AQ218" s="104">
        <v>2.9466999999999999</v>
      </c>
      <c r="AR218" s="104">
        <v>0</v>
      </c>
      <c r="AS218" s="104">
        <v>0</v>
      </c>
      <c r="AT218" s="104">
        <v>0</v>
      </c>
      <c r="AU218" s="104">
        <v>2.95</v>
      </c>
      <c r="AV218" s="106">
        <v>10982</v>
      </c>
      <c r="AW218" s="105">
        <v>0.60714285714285698</v>
      </c>
      <c r="AX218" s="104">
        <v>17</v>
      </c>
      <c r="AY218" s="107">
        <v>268.18181818181819</v>
      </c>
      <c r="AZ218" s="126">
        <v>8.9393939393939394</v>
      </c>
      <c r="BA218" s="100">
        <f>U218/T218</f>
        <v>1.01</v>
      </c>
      <c r="BB218" s="100">
        <f>W218/T218</f>
        <v>0</v>
      </c>
      <c r="BC218" s="100">
        <f>X218/T218</f>
        <v>0</v>
      </c>
      <c r="BD218" s="100">
        <f>(W218+X218)/T218</f>
        <v>0</v>
      </c>
    </row>
    <row r="219" spans="2:56" hidden="1" outlineLevel="4" collapsed="1" x14ac:dyDescent="0.2">
      <c r="B219" s="115" t="s">
        <v>1011</v>
      </c>
      <c r="C219" s="114">
        <v>1</v>
      </c>
      <c r="D219" s="113">
        <v>3</v>
      </c>
      <c r="E219" s="109"/>
      <c r="F219" s="112">
        <v>3</v>
      </c>
      <c r="G219" s="111"/>
      <c r="H219" s="109"/>
      <c r="I219" s="107">
        <v>0</v>
      </c>
      <c r="K219" s="112">
        <v>3</v>
      </c>
      <c r="L219" s="111"/>
      <c r="M219" s="111"/>
      <c r="N219" s="109"/>
      <c r="O219" s="108">
        <v>0.2</v>
      </c>
      <c r="P219" s="110">
        <v>0</v>
      </c>
      <c r="Q219" s="109"/>
      <c r="R219" s="110">
        <v>0.2</v>
      </c>
      <c r="S219" s="109"/>
      <c r="T219" s="108">
        <v>0.2</v>
      </c>
      <c r="U219" s="110">
        <v>0</v>
      </c>
      <c r="V219" s="109"/>
      <c r="W219" s="108">
        <v>0.2</v>
      </c>
      <c r="X219" s="108">
        <v>0</v>
      </c>
      <c r="Y219" s="107">
        <v>5400</v>
      </c>
      <c r="Z219" s="107">
        <v>0</v>
      </c>
      <c r="AA219" s="107">
        <v>5400</v>
      </c>
      <c r="AB219" s="107">
        <v>0</v>
      </c>
      <c r="AC219" s="107">
        <v>28</v>
      </c>
      <c r="AD219" s="107">
        <v>19</v>
      </c>
      <c r="AE219" s="107">
        <v>6</v>
      </c>
      <c r="AF219" s="107">
        <v>22</v>
      </c>
      <c r="AG219" s="107">
        <v>0</v>
      </c>
      <c r="AH219" s="107">
        <v>26</v>
      </c>
      <c r="AI219" s="107">
        <v>0</v>
      </c>
      <c r="AJ219" s="107">
        <v>0</v>
      </c>
      <c r="AK219" s="107">
        <v>22</v>
      </c>
      <c r="AL219" s="107">
        <v>0</v>
      </c>
      <c r="AM219" s="107">
        <v>0</v>
      </c>
      <c r="AN219" s="104">
        <v>2.7732999999999999</v>
      </c>
      <c r="AO219" s="104">
        <v>0</v>
      </c>
      <c r="AP219" s="104">
        <v>2.7732999999999999</v>
      </c>
      <c r="AQ219" s="104">
        <v>2.3466999999999998</v>
      </c>
      <c r="AR219" s="104">
        <v>0</v>
      </c>
      <c r="AS219" s="104">
        <v>0</v>
      </c>
      <c r="AT219" s="104">
        <v>0</v>
      </c>
      <c r="AU219" s="104">
        <v>2.35</v>
      </c>
      <c r="AV219" s="106">
        <v>8746</v>
      </c>
      <c r="AW219" s="105">
        <v>0.78571428571428603</v>
      </c>
      <c r="AX219" s="104">
        <v>22</v>
      </c>
      <c r="AY219" s="107">
        <v>352.5</v>
      </c>
      <c r="AZ219" s="126">
        <v>11.75</v>
      </c>
      <c r="BA219" s="100">
        <f>U219/T219</f>
        <v>0</v>
      </c>
      <c r="BB219" s="100">
        <f>W219/T219</f>
        <v>1</v>
      </c>
      <c r="BC219" s="100">
        <f>X219/T219</f>
        <v>0</v>
      </c>
      <c r="BD219" s="100">
        <f>(W219+X219)/T219</f>
        <v>1</v>
      </c>
    </row>
    <row r="220" spans="2:56" hidden="1" outlineLevel="4" collapsed="1" x14ac:dyDescent="0.2">
      <c r="B220" s="115" t="s">
        <v>1012</v>
      </c>
      <c r="C220" s="114">
        <v>2</v>
      </c>
      <c r="D220" s="113">
        <v>10</v>
      </c>
      <c r="E220" s="109"/>
      <c r="F220" s="112">
        <v>10</v>
      </c>
      <c r="G220" s="111"/>
      <c r="H220" s="109"/>
      <c r="I220" s="107">
        <v>0</v>
      </c>
      <c r="K220" s="112">
        <v>10</v>
      </c>
      <c r="L220" s="111"/>
      <c r="M220" s="111"/>
      <c r="N220" s="109"/>
      <c r="O220" s="108">
        <v>0.66659999999999997</v>
      </c>
      <c r="P220" s="110">
        <v>0</v>
      </c>
      <c r="Q220" s="109"/>
      <c r="R220" s="110">
        <v>0.66659999999999997</v>
      </c>
      <c r="S220" s="109"/>
      <c r="T220" s="108">
        <v>0.66</v>
      </c>
      <c r="U220" s="110">
        <v>0.33329999999999999</v>
      </c>
      <c r="V220" s="109"/>
      <c r="W220" s="108">
        <v>0.33329999999999999</v>
      </c>
      <c r="X220" s="108">
        <v>0</v>
      </c>
      <c r="Y220" s="107">
        <v>26664</v>
      </c>
      <c r="Z220" s="107">
        <v>17665</v>
      </c>
      <c r="AA220" s="107">
        <v>8999</v>
      </c>
      <c r="AB220" s="107">
        <v>0</v>
      </c>
      <c r="AC220" s="107">
        <v>56</v>
      </c>
      <c r="AD220" s="107">
        <v>35</v>
      </c>
      <c r="AE220" s="107">
        <v>12</v>
      </c>
      <c r="AF220" s="107">
        <v>56</v>
      </c>
      <c r="AG220" s="107">
        <v>0</v>
      </c>
      <c r="AH220" s="107">
        <v>56</v>
      </c>
      <c r="AI220" s="107">
        <v>0</v>
      </c>
      <c r="AJ220" s="107">
        <v>0</v>
      </c>
      <c r="AK220" s="107">
        <v>56</v>
      </c>
      <c r="AL220" s="107">
        <v>0</v>
      </c>
      <c r="AM220" s="107">
        <v>0</v>
      </c>
      <c r="AN220" s="104">
        <v>9.7065999999999999</v>
      </c>
      <c r="AO220" s="104">
        <v>0</v>
      </c>
      <c r="AP220" s="104">
        <v>9.7065999999999999</v>
      </c>
      <c r="AQ220" s="104">
        <v>9.7066999999999997</v>
      </c>
      <c r="AR220" s="104">
        <v>0</v>
      </c>
      <c r="AS220" s="104">
        <v>0</v>
      </c>
      <c r="AT220" s="104">
        <v>0</v>
      </c>
      <c r="AU220" s="104">
        <v>9.7100000000000009</v>
      </c>
      <c r="AV220" s="106">
        <v>36177</v>
      </c>
      <c r="AW220" s="105">
        <v>1</v>
      </c>
      <c r="AX220" s="104">
        <v>28</v>
      </c>
      <c r="AY220" s="107">
        <v>441.36363636363637</v>
      </c>
      <c r="AZ220" s="126">
        <v>14.712121212121213</v>
      </c>
      <c r="BA220" s="100">
        <f>U220/T220</f>
        <v>0.505</v>
      </c>
      <c r="BB220" s="100">
        <f>W220/T220</f>
        <v>0.505</v>
      </c>
      <c r="BC220" s="100">
        <f>X220/T220</f>
        <v>0</v>
      </c>
      <c r="BD220" s="100">
        <f>(W220+X220)/T220</f>
        <v>0.505</v>
      </c>
    </row>
    <row r="221" spans="2:56" hidden="1" outlineLevel="4" collapsed="1" x14ac:dyDescent="0.2">
      <c r="B221" s="115" t="s">
        <v>1018</v>
      </c>
      <c r="C221" s="114">
        <v>1</v>
      </c>
      <c r="D221" s="113">
        <v>3</v>
      </c>
      <c r="E221" s="109"/>
      <c r="F221" s="112">
        <v>3</v>
      </c>
      <c r="G221" s="111"/>
      <c r="H221" s="109"/>
      <c r="I221" s="107">
        <v>0</v>
      </c>
      <c r="K221" s="112">
        <v>3</v>
      </c>
      <c r="L221" s="111"/>
      <c r="M221" s="111"/>
      <c r="N221" s="109"/>
      <c r="O221" s="108">
        <v>0.2</v>
      </c>
      <c r="P221" s="110">
        <v>0</v>
      </c>
      <c r="Q221" s="109"/>
      <c r="R221" s="110">
        <v>0.2</v>
      </c>
      <c r="S221" s="109"/>
      <c r="T221" s="108">
        <v>0.2</v>
      </c>
      <c r="U221" s="110">
        <v>0.2</v>
      </c>
      <c r="V221" s="109"/>
      <c r="W221" s="108">
        <v>0</v>
      </c>
      <c r="X221" s="108">
        <v>0</v>
      </c>
      <c r="Y221" s="107">
        <v>10600</v>
      </c>
      <c r="Z221" s="107">
        <v>10600</v>
      </c>
      <c r="AA221" s="107">
        <v>0</v>
      </c>
      <c r="AB221" s="107">
        <v>0</v>
      </c>
      <c r="AC221" s="107">
        <v>28</v>
      </c>
      <c r="AD221" s="107">
        <v>15</v>
      </c>
      <c r="AE221" s="107">
        <v>6</v>
      </c>
      <c r="AF221" s="107">
        <v>16</v>
      </c>
      <c r="AG221" s="107">
        <v>0</v>
      </c>
      <c r="AH221" s="107">
        <v>28</v>
      </c>
      <c r="AI221" s="107">
        <v>0</v>
      </c>
      <c r="AJ221" s="107">
        <v>0</v>
      </c>
      <c r="AK221" s="107">
        <v>16</v>
      </c>
      <c r="AL221" s="107">
        <v>0</v>
      </c>
      <c r="AM221" s="107">
        <v>0</v>
      </c>
      <c r="AN221" s="104">
        <v>2.9866999999999999</v>
      </c>
      <c r="AO221" s="104">
        <v>0</v>
      </c>
      <c r="AP221" s="104">
        <v>2.9866999999999999</v>
      </c>
      <c r="AQ221" s="104">
        <v>1.7067000000000001</v>
      </c>
      <c r="AR221" s="104">
        <v>0</v>
      </c>
      <c r="AS221" s="104">
        <v>0</v>
      </c>
      <c r="AT221" s="104">
        <v>0</v>
      </c>
      <c r="AU221" s="104">
        <v>1.71</v>
      </c>
      <c r="AV221" s="106">
        <v>6361</v>
      </c>
      <c r="AW221" s="105">
        <v>0.57142857142857095</v>
      </c>
      <c r="AX221" s="104">
        <v>16</v>
      </c>
      <c r="AY221" s="107">
        <v>256.5</v>
      </c>
      <c r="AZ221" s="126">
        <v>8.5500000000000007</v>
      </c>
      <c r="BA221" s="100">
        <f>U221/T221</f>
        <v>1</v>
      </c>
      <c r="BB221" s="100">
        <f>W221/T221</f>
        <v>0</v>
      </c>
      <c r="BC221" s="100">
        <f>X221/T221</f>
        <v>0</v>
      </c>
      <c r="BD221" s="100">
        <f>(W221+X221)/T221</f>
        <v>0</v>
      </c>
    </row>
    <row r="222" spans="2:56" hidden="1" outlineLevel="4" collapsed="1" x14ac:dyDescent="0.2">
      <c r="B222" s="115" t="s">
        <v>1021</v>
      </c>
      <c r="C222" s="114">
        <v>1</v>
      </c>
      <c r="D222" s="113">
        <v>3</v>
      </c>
      <c r="E222" s="109"/>
      <c r="F222" s="112">
        <v>3</v>
      </c>
      <c r="G222" s="111"/>
      <c r="H222" s="109"/>
      <c r="I222" s="107">
        <v>0</v>
      </c>
      <c r="K222" s="112">
        <v>3</v>
      </c>
      <c r="L222" s="111"/>
      <c r="M222" s="111"/>
      <c r="N222" s="109"/>
      <c r="O222" s="108">
        <v>0.2</v>
      </c>
      <c r="P222" s="110">
        <v>0</v>
      </c>
      <c r="Q222" s="109"/>
      <c r="R222" s="110">
        <v>0.2</v>
      </c>
      <c r="S222" s="109"/>
      <c r="T222" s="108">
        <v>0.2</v>
      </c>
      <c r="U222" s="110">
        <v>0</v>
      </c>
      <c r="V222" s="109"/>
      <c r="W222" s="108">
        <v>0.2</v>
      </c>
      <c r="X222" s="108">
        <v>0</v>
      </c>
      <c r="Y222" s="107">
        <v>5400</v>
      </c>
      <c r="Z222" s="107">
        <v>0</v>
      </c>
      <c r="AA222" s="107">
        <v>5400</v>
      </c>
      <c r="AB222" s="107">
        <v>0</v>
      </c>
      <c r="AC222" s="107">
        <v>28</v>
      </c>
      <c r="AD222" s="107">
        <v>25</v>
      </c>
      <c r="AE222" s="107">
        <v>6</v>
      </c>
      <c r="AF222" s="107">
        <v>30</v>
      </c>
      <c r="AG222" s="107">
        <v>0</v>
      </c>
      <c r="AH222" s="107">
        <v>28</v>
      </c>
      <c r="AI222" s="107">
        <v>0</v>
      </c>
      <c r="AJ222" s="107">
        <v>0</v>
      </c>
      <c r="AK222" s="107">
        <v>30</v>
      </c>
      <c r="AL222" s="107">
        <v>0</v>
      </c>
      <c r="AM222" s="107">
        <v>0</v>
      </c>
      <c r="AN222" s="104">
        <v>2.9866999999999999</v>
      </c>
      <c r="AO222" s="104">
        <v>0</v>
      </c>
      <c r="AP222" s="104">
        <v>2.9866999999999999</v>
      </c>
      <c r="AQ222" s="104">
        <v>3.2</v>
      </c>
      <c r="AR222" s="104">
        <v>0</v>
      </c>
      <c r="AS222" s="104">
        <v>0</v>
      </c>
      <c r="AT222" s="104">
        <v>0</v>
      </c>
      <c r="AU222" s="104">
        <v>3.2</v>
      </c>
      <c r="AV222" s="106">
        <v>11926</v>
      </c>
      <c r="AW222" s="105">
        <v>1.0714285714285701</v>
      </c>
      <c r="AX222" s="104">
        <v>30</v>
      </c>
      <c r="AY222" s="107">
        <v>480</v>
      </c>
      <c r="AZ222" s="126">
        <v>16</v>
      </c>
      <c r="BA222" s="100">
        <f>U222/T222</f>
        <v>0</v>
      </c>
      <c r="BB222" s="100">
        <f>W222/T222</f>
        <v>1</v>
      </c>
      <c r="BC222" s="100">
        <f>X222/T222</f>
        <v>0</v>
      </c>
      <c r="BD222" s="100">
        <f>(W222+X222)/T222</f>
        <v>1</v>
      </c>
    </row>
    <row r="223" spans="2:56" outlineLevel="1" x14ac:dyDescent="0.2">
      <c r="B223" s="125" t="s">
        <v>1022</v>
      </c>
      <c r="C223" s="124">
        <v>15</v>
      </c>
      <c r="D223" s="123">
        <v>18.5</v>
      </c>
      <c r="E223" s="121"/>
      <c r="F223" s="76">
        <v>18.5</v>
      </c>
      <c r="G223" s="122"/>
      <c r="H223" s="121"/>
      <c r="I223" s="18">
        <v>0</v>
      </c>
      <c r="K223" s="76">
        <v>18.5</v>
      </c>
      <c r="L223" s="122"/>
      <c r="M223" s="122"/>
      <c r="N223" s="121"/>
      <c r="O223" s="19">
        <v>1.2331000000000001</v>
      </c>
      <c r="P223" s="78">
        <v>0</v>
      </c>
      <c r="Q223" s="121"/>
      <c r="R223" s="78">
        <v>1.2331000000000001</v>
      </c>
      <c r="S223" s="121"/>
      <c r="T223" s="19">
        <v>1.23</v>
      </c>
      <c r="U223" s="78">
        <v>0.29970000000000002</v>
      </c>
      <c r="V223" s="121"/>
      <c r="W223" s="19">
        <v>0.23300000000000001</v>
      </c>
      <c r="X223" s="19">
        <v>0.70909999999999995</v>
      </c>
      <c r="Y223" s="18">
        <v>41316</v>
      </c>
      <c r="Z223" s="18">
        <v>15884</v>
      </c>
      <c r="AA223" s="18">
        <v>6291</v>
      </c>
      <c r="AB223" s="18">
        <v>19141</v>
      </c>
      <c r="AC223" s="18">
        <v>515</v>
      </c>
      <c r="AD223" s="18">
        <v>448</v>
      </c>
      <c r="AE223" s="18">
        <v>65</v>
      </c>
      <c r="AF223" s="18">
        <v>461</v>
      </c>
      <c r="AG223" s="18">
        <v>2431.0500000000002</v>
      </c>
      <c r="AH223" s="18">
        <v>431</v>
      </c>
      <c r="AI223" s="18">
        <v>2259</v>
      </c>
      <c r="AJ223" s="18">
        <v>84</v>
      </c>
      <c r="AK223" s="18">
        <v>461</v>
      </c>
      <c r="AL223" s="18">
        <v>2431.0500000000002</v>
      </c>
      <c r="AM223" s="18">
        <v>108</v>
      </c>
      <c r="AN223" s="20">
        <v>17.3398</v>
      </c>
      <c r="AO223" s="20">
        <v>0</v>
      </c>
      <c r="AP223" s="20">
        <v>17.3398</v>
      </c>
      <c r="AQ223" s="20">
        <v>18.5716</v>
      </c>
      <c r="AR223" s="20">
        <v>0</v>
      </c>
      <c r="AS223" s="20">
        <v>0</v>
      </c>
      <c r="AT223" s="20">
        <v>0</v>
      </c>
      <c r="AU223" s="20">
        <v>18.559999999999999</v>
      </c>
      <c r="AV223" s="21">
        <v>69218</v>
      </c>
      <c r="AW223" s="22">
        <v>0.89514563106796097</v>
      </c>
      <c r="AX223" s="20">
        <v>30.733333333333299</v>
      </c>
      <c r="AY223" s="18">
        <v>452.6829268292683</v>
      </c>
      <c r="AZ223" s="92">
        <v>15.089430894308943</v>
      </c>
      <c r="BA223" s="100">
        <f>U223/T223</f>
        <v>0.24365853658536588</v>
      </c>
      <c r="BB223" s="100">
        <f>W223/T223</f>
        <v>0.18943089430894311</v>
      </c>
      <c r="BC223" s="100">
        <f>X223/T223</f>
        <v>0.57650406504065033</v>
      </c>
      <c r="BD223" s="100">
        <f>(W223+X223)/T223</f>
        <v>0.76593495934959344</v>
      </c>
    </row>
    <row r="224" spans="2:56" outlineLevel="2" x14ac:dyDescent="0.2">
      <c r="B224" s="115" t="s">
        <v>1023</v>
      </c>
      <c r="C224" s="120">
        <v>15</v>
      </c>
      <c r="D224" s="119">
        <v>18.5</v>
      </c>
      <c r="E224" s="117"/>
      <c r="F224" s="81">
        <v>18.5</v>
      </c>
      <c r="G224" s="118"/>
      <c r="H224" s="117"/>
      <c r="I224" s="25">
        <v>0</v>
      </c>
      <c r="K224" s="81">
        <v>18.5</v>
      </c>
      <c r="L224" s="118"/>
      <c r="M224" s="118"/>
      <c r="N224" s="117"/>
      <c r="O224" s="26">
        <v>1.2331000000000001</v>
      </c>
      <c r="P224" s="83">
        <v>0</v>
      </c>
      <c r="Q224" s="117"/>
      <c r="R224" s="83">
        <v>1.2331000000000001</v>
      </c>
      <c r="S224" s="117"/>
      <c r="T224" s="26">
        <v>1.23</v>
      </c>
      <c r="U224" s="83">
        <v>0.29970000000000002</v>
      </c>
      <c r="V224" s="117"/>
      <c r="W224" s="26">
        <v>0.23300000000000001</v>
      </c>
      <c r="X224" s="26">
        <v>0.70909999999999995</v>
      </c>
      <c r="Y224" s="25">
        <v>41316</v>
      </c>
      <c r="Z224" s="25">
        <v>15884</v>
      </c>
      <c r="AA224" s="25">
        <v>6291</v>
      </c>
      <c r="AB224" s="25">
        <v>19141</v>
      </c>
      <c r="AC224" s="25">
        <v>515</v>
      </c>
      <c r="AD224" s="25">
        <v>448</v>
      </c>
      <c r="AE224" s="25">
        <v>65</v>
      </c>
      <c r="AF224" s="25">
        <v>461</v>
      </c>
      <c r="AG224" s="25">
        <v>2431.0500000000002</v>
      </c>
      <c r="AH224" s="25">
        <v>431</v>
      </c>
      <c r="AI224" s="25">
        <v>2259</v>
      </c>
      <c r="AJ224" s="25">
        <v>84</v>
      </c>
      <c r="AK224" s="25">
        <v>461</v>
      </c>
      <c r="AL224" s="25">
        <v>2431.0500000000002</v>
      </c>
      <c r="AM224" s="25">
        <v>108</v>
      </c>
      <c r="AN224" s="27">
        <v>17.3398</v>
      </c>
      <c r="AO224" s="27">
        <v>0</v>
      </c>
      <c r="AP224" s="27">
        <v>17.3398</v>
      </c>
      <c r="AQ224" s="27">
        <v>18.5716</v>
      </c>
      <c r="AR224" s="27">
        <v>0</v>
      </c>
      <c r="AS224" s="27">
        <v>0</v>
      </c>
      <c r="AT224" s="27">
        <v>0</v>
      </c>
      <c r="AU224" s="27">
        <v>18.559999999999999</v>
      </c>
      <c r="AV224" s="28">
        <v>69218</v>
      </c>
      <c r="AW224" s="29">
        <v>0.89514563106796097</v>
      </c>
      <c r="AX224" s="27">
        <v>30.733333333333299</v>
      </c>
      <c r="AY224" s="25">
        <v>452.6829268292683</v>
      </c>
      <c r="AZ224" s="93">
        <v>15.089430894308943</v>
      </c>
      <c r="BA224" s="100">
        <f>U224/T224</f>
        <v>0.24365853658536588</v>
      </c>
      <c r="BB224" s="100">
        <f>W224/T224</f>
        <v>0.18943089430894311</v>
      </c>
      <c r="BC224" s="100">
        <f>X224/T224</f>
        <v>0.57650406504065033</v>
      </c>
      <c r="BD224" s="100">
        <f>(W224+X224)/T224</f>
        <v>0.76593495934959344</v>
      </c>
    </row>
    <row r="225" spans="2:56" outlineLevel="3" collapsed="1" x14ac:dyDescent="0.2">
      <c r="B225" s="115" t="s">
        <v>1027</v>
      </c>
      <c r="C225" s="120">
        <v>15</v>
      </c>
      <c r="D225" s="119">
        <v>18.5</v>
      </c>
      <c r="E225" s="117"/>
      <c r="F225" s="81">
        <v>18.5</v>
      </c>
      <c r="G225" s="118"/>
      <c r="H225" s="117"/>
      <c r="I225" s="25">
        <v>0</v>
      </c>
      <c r="K225" s="81">
        <v>18.5</v>
      </c>
      <c r="L225" s="118"/>
      <c r="M225" s="118"/>
      <c r="N225" s="117"/>
      <c r="O225" s="26">
        <v>1.2331000000000001</v>
      </c>
      <c r="P225" s="83">
        <v>0</v>
      </c>
      <c r="Q225" s="117"/>
      <c r="R225" s="83">
        <v>1.2331000000000001</v>
      </c>
      <c r="S225" s="117"/>
      <c r="T225" s="26">
        <v>1.23</v>
      </c>
      <c r="U225" s="83">
        <v>0.29970000000000002</v>
      </c>
      <c r="V225" s="117"/>
      <c r="W225" s="26">
        <v>0.23300000000000001</v>
      </c>
      <c r="X225" s="26">
        <v>0.70909999999999995</v>
      </c>
      <c r="Y225" s="25">
        <v>41316</v>
      </c>
      <c r="Z225" s="25">
        <v>15884</v>
      </c>
      <c r="AA225" s="25">
        <v>6291</v>
      </c>
      <c r="AB225" s="25">
        <v>19141</v>
      </c>
      <c r="AC225" s="25">
        <v>515</v>
      </c>
      <c r="AD225" s="25">
        <v>448</v>
      </c>
      <c r="AE225" s="25">
        <v>65</v>
      </c>
      <c r="AF225" s="25">
        <v>461</v>
      </c>
      <c r="AG225" s="25">
        <v>2431.0500000000002</v>
      </c>
      <c r="AH225" s="25">
        <v>431</v>
      </c>
      <c r="AI225" s="25">
        <v>2259</v>
      </c>
      <c r="AJ225" s="25">
        <v>84</v>
      </c>
      <c r="AK225" s="25">
        <v>461</v>
      </c>
      <c r="AL225" s="25">
        <v>2431.0500000000002</v>
      </c>
      <c r="AM225" s="25">
        <v>108</v>
      </c>
      <c r="AN225" s="27">
        <v>17.3398</v>
      </c>
      <c r="AO225" s="27">
        <v>0</v>
      </c>
      <c r="AP225" s="27">
        <v>17.3398</v>
      </c>
      <c r="AQ225" s="27">
        <v>18.5716</v>
      </c>
      <c r="AR225" s="27">
        <v>0</v>
      </c>
      <c r="AS225" s="27">
        <v>0</v>
      </c>
      <c r="AT225" s="27">
        <v>0</v>
      </c>
      <c r="AU225" s="27">
        <v>18.559999999999999</v>
      </c>
      <c r="AV225" s="28">
        <v>69218</v>
      </c>
      <c r="AW225" s="29">
        <v>0.89514563106796097</v>
      </c>
      <c r="AX225" s="27">
        <v>30.733333333333299</v>
      </c>
      <c r="AY225" s="25">
        <v>452.6829268292683</v>
      </c>
      <c r="AZ225" s="93">
        <v>15.089430894308943</v>
      </c>
      <c r="BA225" s="100">
        <f>U225/T225</f>
        <v>0.24365853658536588</v>
      </c>
      <c r="BB225" s="100">
        <f>W225/T225</f>
        <v>0.18943089430894311</v>
      </c>
      <c r="BC225" s="100">
        <f>X225/T225</f>
        <v>0.57650406504065033</v>
      </c>
      <c r="BD225" s="100">
        <f>(W225+X225)/T225</f>
        <v>0.76593495934959344</v>
      </c>
    </row>
    <row r="226" spans="2:56" hidden="1" outlineLevel="4" collapsed="1" x14ac:dyDescent="0.2">
      <c r="B226" s="115" t="s">
        <v>1030</v>
      </c>
      <c r="C226" s="114">
        <v>9</v>
      </c>
      <c r="D226" s="113">
        <v>4.5</v>
      </c>
      <c r="E226" s="109"/>
      <c r="F226" s="112">
        <v>4.5</v>
      </c>
      <c r="G226" s="111"/>
      <c r="H226" s="109"/>
      <c r="I226" s="107">
        <v>0</v>
      </c>
      <c r="K226" s="112">
        <v>4.5</v>
      </c>
      <c r="L226" s="111"/>
      <c r="M226" s="111"/>
      <c r="N226" s="109"/>
      <c r="O226" s="108">
        <v>0.29970000000000002</v>
      </c>
      <c r="P226" s="110">
        <v>0</v>
      </c>
      <c r="Q226" s="109"/>
      <c r="R226" s="110">
        <v>0.29970000000000002</v>
      </c>
      <c r="S226" s="109"/>
      <c r="T226" s="108">
        <v>0.27</v>
      </c>
      <c r="U226" s="110">
        <v>3.3000000000000002E-2</v>
      </c>
      <c r="V226" s="109"/>
      <c r="W226" s="108">
        <v>3.3000000000000002E-2</v>
      </c>
      <c r="X226" s="108">
        <v>0.23100000000000001</v>
      </c>
      <c r="Y226" s="107">
        <v>8872</v>
      </c>
      <c r="Z226" s="107">
        <v>1749</v>
      </c>
      <c r="AA226" s="107">
        <v>891</v>
      </c>
      <c r="AB226" s="107">
        <v>6232</v>
      </c>
      <c r="AC226" s="107">
        <v>315</v>
      </c>
      <c r="AD226" s="107">
        <v>289</v>
      </c>
      <c r="AE226" s="107">
        <v>45</v>
      </c>
      <c r="AF226" s="107">
        <v>289</v>
      </c>
      <c r="AG226" s="107">
        <v>2431.0500000000002</v>
      </c>
      <c r="AH226" s="107">
        <v>270</v>
      </c>
      <c r="AI226" s="107">
        <v>2259</v>
      </c>
      <c r="AJ226" s="107">
        <v>0</v>
      </c>
      <c r="AK226" s="107">
        <v>289</v>
      </c>
      <c r="AL226" s="107">
        <v>2431.0500000000002</v>
      </c>
      <c r="AM226" s="107">
        <v>0</v>
      </c>
      <c r="AN226" s="104">
        <v>4.3029000000000002</v>
      </c>
      <c r="AO226" s="104">
        <v>0</v>
      </c>
      <c r="AP226" s="104">
        <v>4.3029000000000002</v>
      </c>
      <c r="AQ226" s="104">
        <v>4.6307</v>
      </c>
      <c r="AR226" s="104">
        <v>0</v>
      </c>
      <c r="AS226" s="104">
        <v>0</v>
      </c>
      <c r="AT226" s="104">
        <v>0</v>
      </c>
      <c r="AU226" s="104">
        <v>4.62</v>
      </c>
      <c r="AV226" s="106">
        <v>17260</v>
      </c>
      <c r="AW226" s="105">
        <v>0.91746031746031698</v>
      </c>
      <c r="AX226" s="104">
        <v>32.1111111111111</v>
      </c>
      <c r="AY226" s="107">
        <v>513.33333333333337</v>
      </c>
      <c r="AZ226" s="126">
        <v>17.111111111111111</v>
      </c>
      <c r="BA226" s="100">
        <f>U226/T226</f>
        <v>0.12222222222222222</v>
      </c>
      <c r="BB226" s="100">
        <f>W226/T226</f>
        <v>0.12222222222222222</v>
      </c>
      <c r="BC226" s="100">
        <f>X226/T226</f>
        <v>0.85555555555555551</v>
      </c>
      <c r="BD226" s="100">
        <f>(W226+X226)/T226</f>
        <v>0.97777777777777775</v>
      </c>
    </row>
    <row r="227" spans="2:56" hidden="1" outlineLevel="4" collapsed="1" x14ac:dyDescent="0.2">
      <c r="B227" s="115" t="s">
        <v>1031</v>
      </c>
      <c r="C227" s="114">
        <v>1</v>
      </c>
      <c r="D227" s="113">
        <v>3</v>
      </c>
      <c r="E227" s="109"/>
      <c r="F227" s="112">
        <v>3</v>
      </c>
      <c r="G227" s="111"/>
      <c r="H227" s="109"/>
      <c r="I227" s="107">
        <v>0</v>
      </c>
      <c r="K227" s="112">
        <v>3</v>
      </c>
      <c r="L227" s="111"/>
      <c r="M227" s="111"/>
      <c r="N227" s="109"/>
      <c r="O227" s="108">
        <v>0.2</v>
      </c>
      <c r="P227" s="110">
        <v>0</v>
      </c>
      <c r="Q227" s="109"/>
      <c r="R227" s="110">
        <v>0.2</v>
      </c>
      <c r="S227" s="109"/>
      <c r="T227" s="108">
        <v>0.2</v>
      </c>
      <c r="U227" s="110">
        <v>0</v>
      </c>
      <c r="V227" s="109"/>
      <c r="W227" s="108">
        <v>0.2</v>
      </c>
      <c r="X227" s="108">
        <v>0</v>
      </c>
      <c r="Y227" s="107">
        <v>5400</v>
      </c>
      <c r="Z227" s="107">
        <v>0</v>
      </c>
      <c r="AA227" s="107">
        <v>5400</v>
      </c>
      <c r="AB227" s="107">
        <v>0</v>
      </c>
      <c r="AC227" s="107">
        <v>35</v>
      </c>
      <c r="AD227" s="107">
        <v>25</v>
      </c>
      <c r="AE227" s="107">
        <v>5</v>
      </c>
      <c r="AF227" s="107">
        <v>27</v>
      </c>
      <c r="AG227" s="107">
        <v>0</v>
      </c>
      <c r="AH227" s="107">
        <v>27</v>
      </c>
      <c r="AI227" s="107">
        <v>0</v>
      </c>
      <c r="AJ227" s="107">
        <v>0</v>
      </c>
      <c r="AK227" s="107">
        <v>27</v>
      </c>
      <c r="AL227" s="107">
        <v>0</v>
      </c>
      <c r="AM227" s="107">
        <v>0</v>
      </c>
      <c r="AN227" s="104">
        <v>2.88</v>
      </c>
      <c r="AO227" s="104">
        <v>0</v>
      </c>
      <c r="AP227" s="104">
        <v>2.88</v>
      </c>
      <c r="AQ227" s="104">
        <v>2.88</v>
      </c>
      <c r="AR227" s="104">
        <v>0</v>
      </c>
      <c r="AS227" s="104">
        <v>0</v>
      </c>
      <c r="AT227" s="104">
        <v>0</v>
      </c>
      <c r="AU227" s="104">
        <v>2.88</v>
      </c>
      <c r="AV227" s="106">
        <v>10734</v>
      </c>
      <c r="AW227" s="105">
        <v>0.77142857142857102</v>
      </c>
      <c r="AX227" s="104">
        <v>27</v>
      </c>
      <c r="AY227" s="107">
        <v>432</v>
      </c>
      <c r="AZ227" s="126">
        <v>14.4</v>
      </c>
      <c r="BA227" s="100">
        <f>U227/T227</f>
        <v>0</v>
      </c>
      <c r="BB227" s="100">
        <f>W227/T227</f>
        <v>1</v>
      </c>
      <c r="BC227" s="100">
        <f>X227/T227</f>
        <v>0</v>
      </c>
      <c r="BD227" s="100">
        <f>(W227+X227)/T227</f>
        <v>1</v>
      </c>
    </row>
    <row r="228" spans="2:56" hidden="1" outlineLevel="4" collapsed="1" x14ac:dyDescent="0.2">
      <c r="B228" s="115" t="s">
        <v>1033</v>
      </c>
      <c r="C228" s="114">
        <v>2</v>
      </c>
      <c r="D228" s="113">
        <v>6</v>
      </c>
      <c r="E228" s="109"/>
      <c r="F228" s="112">
        <v>6</v>
      </c>
      <c r="G228" s="111"/>
      <c r="H228" s="109"/>
      <c r="I228" s="107">
        <v>0</v>
      </c>
      <c r="K228" s="112">
        <v>6</v>
      </c>
      <c r="L228" s="111"/>
      <c r="M228" s="111"/>
      <c r="N228" s="109"/>
      <c r="O228" s="108">
        <v>0.4</v>
      </c>
      <c r="P228" s="110">
        <v>0</v>
      </c>
      <c r="Q228" s="109"/>
      <c r="R228" s="110">
        <v>0.4</v>
      </c>
      <c r="S228" s="109"/>
      <c r="T228" s="108">
        <v>0.41</v>
      </c>
      <c r="U228" s="110">
        <v>0.2</v>
      </c>
      <c r="V228" s="109"/>
      <c r="W228" s="108">
        <v>0</v>
      </c>
      <c r="X228" s="108">
        <v>0.20569999999999999</v>
      </c>
      <c r="Y228" s="107">
        <v>16154</v>
      </c>
      <c r="Z228" s="107">
        <v>10600</v>
      </c>
      <c r="AA228" s="107">
        <v>0</v>
      </c>
      <c r="AB228" s="107">
        <v>5554</v>
      </c>
      <c r="AC228" s="107">
        <v>70</v>
      </c>
      <c r="AD228" s="107">
        <v>56</v>
      </c>
      <c r="AE228" s="107">
        <v>10</v>
      </c>
      <c r="AF228" s="107">
        <v>64</v>
      </c>
      <c r="AG228" s="107">
        <v>0</v>
      </c>
      <c r="AH228" s="107">
        <v>56</v>
      </c>
      <c r="AI228" s="107">
        <v>0</v>
      </c>
      <c r="AJ228" s="107">
        <v>84</v>
      </c>
      <c r="AK228" s="107">
        <v>64</v>
      </c>
      <c r="AL228" s="107">
        <v>0</v>
      </c>
      <c r="AM228" s="107">
        <v>108</v>
      </c>
      <c r="AN228" s="104">
        <v>5.68</v>
      </c>
      <c r="AO228" s="104">
        <v>0</v>
      </c>
      <c r="AP228" s="104">
        <v>5.68</v>
      </c>
      <c r="AQ228" s="104">
        <v>6.48</v>
      </c>
      <c r="AR228" s="104">
        <v>0</v>
      </c>
      <c r="AS228" s="104">
        <v>0</v>
      </c>
      <c r="AT228" s="104">
        <v>0</v>
      </c>
      <c r="AU228" s="104">
        <v>6.48</v>
      </c>
      <c r="AV228" s="106">
        <v>24151</v>
      </c>
      <c r="AW228" s="105">
        <v>0.91428571428571404</v>
      </c>
      <c r="AX228" s="104">
        <v>32</v>
      </c>
      <c r="AY228" s="107">
        <v>474.14634146341461</v>
      </c>
      <c r="AZ228" s="126">
        <v>15.804878048780488</v>
      </c>
      <c r="BA228" s="100">
        <f>U228/T228</f>
        <v>0.48780487804878053</v>
      </c>
      <c r="BB228" s="100">
        <f>W228/T228</f>
        <v>0</v>
      </c>
      <c r="BC228" s="100">
        <f>X228/T228</f>
        <v>0.50170731707317073</v>
      </c>
      <c r="BD228" s="100">
        <f>(W228+X228)/T228</f>
        <v>0.50170731707317073</v>
      </c>
    </row>
    <row r="229" spans="2:56" hidden="1" outlineLevel="4" collapsed="1" x14ac:dyDescent="0.2">
      <c r="B229" s="115" t="s">
        <v>1034</v>
      </c>
      <c r="C229" s="114">
        <v>1</v>
      </c>
      <c r="D229" s="113">
        <v>3</v>
      </c>
      <c r="E229" s="109"/>
      <c r="F229" s="112">
        <v>3</v>
      </c>
      <c r="G229" s="111"/>
      <c r="H229" s="109"/>
      <c r="I229" s="107">
        <v>0</v>
      </c>
      <c r="K229" s="112">
        <v>3</v>
      </c>
      <c r="L229" s="111"/>
      <c r="M229" s="111"/>
      <c r="N229" s="109"/>
      <c r="O229" s="108">
        <v>0.2</v>
      </c>
      <c r="P229" s="110">
        <v>0</v>
      </c>
      <c r="Q229" s="109"/>
      <c r="R229" s="110">
        <v>0.2</v>
      </c>
      <c r="S229" s="109"/>
      <c r="T229" s="108">
        <v>0.21</v>
      </c>
      <c r="U229" s="110">
        <v>0</v>
      </c>
      <c r="V229" s="109"/>
      <c r="W229" s="108">
        <v>0</v>
      </c>
      <c r="X229" s="108">
        <v>0.20569999999999999</v>
      </c>
      <c r="Y229" s="107">
        <v>5554</v>
      </c>
      <c r="Z229" s="107">
        <v>0</v>
      </c>
      <c r="AA229" s="107">
        <v>0</v>
      </c>
      <c r="AB229" s="107">
        <v>5554</v>
      </c>
      <c r="AC229" s="107">
        <v>35</v>
      </c>
      <c r="AD229" s="107">
        <v>26</v>
      </c>
      <c r="AE229" s="107">
        <v>5</v>
      </c>
      <c r="AF229" s="107">
        <v>26</v>
      </c>
      <c r="AG229" s="107">
        <v>0</v>
      </c>
      <c r="AH229" s="107">
        <v>26</v>
      </c>
      <c r="AI229" s="107">
        <v>0</v>
      </c>
      <c r="AJ229" s="107">
        <v>0</v>
      </c>
      <c r="AK229" s="107">
        <v>26</v>
      </c>
      <c r="AL229" s="107">
        <v>0</v>
      </c>
      <c r="AM229" s="107">
        <v>0</v>
      </c>
      <c r="AN229" s="104">
        <v>2.6743000000000001</v>
      </c>
      <c r="AO229" s="104">
        <v>0</v>
      </c>
      <c r="AP229" s="104">
        <v>2.6743000000000001</v>
      </c>
      <c r="AQ229" s="104">
        <v>2.6743000000000001</v>
      </c>
      <c r="AR229" s="104">
        <v>0</v>
      </c>
      <c r="AS229" s="104">
        <v>0</v>
      </c>
      <c r="AT229" s="104">
        <v>0</v>
      </c>
      <c r="AU229" s="104">
        <v>2.67</v>
      </c>
      <c r="AV229" s="106">
        <v>9967</v>
      </c>
      <c r="AW229" s="105">
        <v>0.74285714285714299</v>
      </c>
      <c r="AX229" s="104">
        <v>26</v>
      </c>
      <c r="AY229" s="107">
        <v>381.42857142857144</v>
      </c>
      <c r="AZ229" s="126">
        <v>12.714285714285714</v>
      </c>
      <c r="BA229" s="100">
        <f>U229/T229</f>
        <v>0</v>
      </c>
      <c r="BB229" s="100">
        <f>W229/T229</f>
        <v>0</v>
      </c>
      <c r="BC229" s="100">
        <f>X229/T229</f>
        <v>0.97952380952380957</v>
      </c>
      <c r="BD229" s="100">
        <f>(W229+X229)/T229</f>
        <v>0.97952380952380957</v>
      </c>
    </row>
    <row r="230" spans="2:56" hidden="1" outlineLevel="4" collapsed="1" x14ac:dyDescent="0.2">
      <c r="B230" s="115" t="s">
        <v>1035</v>
      </c>
      <c r="C230" s="114">
        <v>2</v>
      </c>
      <c r="D230" s="113">
        <v>2</v>
      </c>
      <c r="E230" s="109"/>
      <c r="F230" s="112">
        <v>2</v>
      </c>
      <c r="G230" s="111"/>
      <c r="H230" s="109"/>
      <c r="I230" s="107">
        <v>0</v>
      </c>
      <c r="K230" s="112">
        <v>2</v>
      </c>
      <c r="L230" s="111"/>
      <c r="M230" s="111"/>
      <c r="N230" s="109"/>
      <c r="O230" s="108">
        <v>0.13339999999999999</v>
      </c>
      <c r="P230" s="110">
        <v>0</v>
      </c>
      <c r="Q230" s="109"/>
      <c r="R230" s="110">
        <v>0.13339999999999999</v>
      </c>
      <c r="S230" s="109"/>
      <c r="T230" s="108">
        <v>0.14000000000000001</v>
      </c>
      <c r="U230" s="110">
        <v>6.6699999999999995E-2</v>
      </c>
      <c r="V230" s="109"/>
      <c r="W230" s="108">
        <v>0</v>
      </c>
      <c r="X230" s="108">
        <v>6.6699999999999995E-2</v>
      </c>
      <c r="Y230" s="107">
        <v>5336</v>
      </c>
      <c r="Z230" s="107">
        <v>3535</v>
      </c>
      <c r="AA230" s="107">
        <v>0</v>
      </c>
      <c r="AB230" s="107">
        <v>1801</v>
      </c>
      <c r="AC230" s="107">
        <v>60</v>
      </c>
      <c r="AD230" s="107">
        <v>52</v>
      </c>
      <c r="AE230" s="107">
        <v>0</v>
      </c>
      <c r="AF230" s="107">
        <v>55</v>
      </c>
      <c r="AG230" s="107">
        <v>0</v>
      </c>
      <c r="AH230" s="107">
        <v>52</v>
      </c>
      <c r="AI230" s="107">
        <v>0</v>
      </c>
      <c r="AJ230" s="107">
        <v>0</v>
      </c>
      <c r="AK230" s="107">
        <v>55</v>
      </c>
      <c r="AL230" s="107">
        <v>0</v>
      </c>
      <c r="AM230" s="107">
        <v>0</v>
      </c>
      <c r="AN230" s="104">
        <v>1.8026</v>
      </c>
      <c r="AO230" s="104">
        <v>0</v>
      </c>
      <c r="AP230" s="104">
        <v>1.8026</v>
      </c>
      <c r="AQ230" s="104">
        <v>1.9066000000000001</v>
      </c>
      <c r="AR230" s="104">
        <v>0</v>
      </c>
      <c r="AS230" s="104">
        <v>0</v>
      </c>
      <c r="AT230" s="104">
        <v>0</v>
      </c>
      <c r="AU230" s="104">
        <v>1.91</v>
      </c>
      <c r="AV230" s="106">
        <v>7106</v>
      </c>
      <c r="AW230" s="105">
        <v>0.91666666666666696</v>
      </c>
      <c r="AX230" s="104">
        <v>27.5</v>
      </c>
      <c r="AY230" s="107">
        <v>409.28571428571428</v>
      </c>
      <c r="AZ230" s="126">
        <v>13.642857142857142</v>
      </c>
      <c r="BA230" s="100">
        <f>U230/T230</f>
        <v>0.47642857142857137</v>
      </c>
      <c r="BB230" s="100">
        <f>W230/T230</f>
        <v>0</v>
      </c>
      <c r="BC230" s="100">
        <f>X230/T230</f>
        <v>0.47642857142857137</v>
      </c>
      <c r="BD230" s="100">
        <f>(W230+X230)/T230</f>
        <v>0.47642857142857137</v>
      </c>
    </row>
    <row r="231" spans="2:56" outlineLevel="1" x14ac:dyDescent="0.2">
      <c r="B231" s="125" t="s">
        <v>1059</v>
      </c>
      <c r="C231" s="124">
        <v>25</v>
      </c>
      <c r="D231" s="123">
        <v>91</v>
      </c>
      <c r="E231" s="121"/>
      <c r="F231" s="76">
        <v>33.5</v>
      </c>
      <c r="G231" s="122"/>
      <c r="H231" s="121"/>
      <c r="I231" s="18">
        <v>247.89</v>
      </c>
      <c r="K231" s="76">
        <v>281.39</v>
      </c>
      <c r="L231" s="122"/>
      <c r="M231" s="122"/>
      <c r="N231" s="121"/>
      <c r="O231" s="19">
        <v>2.2334999999999998</v>
      </c>
      <c r="P231" s="78">
        <v>0.40529999999999999</v>
      </c>
      <c r="Q231" s="121"/>
      <c r="R231" s="78">
        <v>2.6387999999999998</v>
      </c>
      <c r="S231" s="121"/>
      <c r="T231" s="19">
        <v>2.82</v>
      </c>
      <c r="U231" s="78">
        <v>0.874</v>
      </c>
      <c r="V231" s="121"/>
      <c r="W231" s="19">
        <v>1.5589999999999999</v>
      </c>
      <c r="X231" s="19">
        <v>0.37319999999999998</v>
      </c>
      <c r="Y231" s="18">
        <v>98493</v>
      </c>
      <c r="Z231" s="18">
        <v>46322</v>
      </c>
      <c r="AA231" s="18">
        <v>42094</v>
      </c>
      <c r="AB231" s="18">
        <v>10077</v>
      </c>
      <c r="AC231" s="18">
        <v>419</v>
      </c>
      <c r="AD231" s="18">
        <v>250</v>
      </c>
      <c r="AE231" s="18">
        <v>68</v>
      </c>
      <c r="AF231" s="18">
        <v>308</v>
      </c>
      <c r="AG231" s="18">
        <v>0</v>
      </c>
      <c r="AH231" s="18">
        <v>358</v>
      </c>
      <c r="AI231" s="18">
        <v>0</v>
      </c>
      <c r="AJ231" s="18">
        <v>608</v>
      </c>
      <c r="AK231" s="18">
        <v>308</v>
      </c>
      <c r="AL231" s="18">
        <v>0</v>
      </c>
      <c r="AM231" s="18">
        <v>629</v>
      </c>
      <c r="AN231" s="20">
        <v>43.179000000000002</v>
      </c>
      <c r="AO231" s="20">
        <v>0</v>
      </c>
      <c r="AP231" s="20">
        <v>43.179000000000002</v>
      </c>
      <c r="AQ231" s="20">
        <v>39.012900000000002</v>
      </c>
      <c r="AR231" s="20">
        <v>0</v>
      </c>
      <c r="AS231" s="20">
        <v>0</v>
      </c>
      <c r="AT231" s="20">
        <v>0</v>
      </c>
      <c r="AU231" s="20">
        <v>39</v>
      </c>
      <c r="AV231" s="21">
        <v>145401</v>
      </c>
      <c r="AW231" s="22">
        <v>0.73508353221957001</v>
      </c>
      <c r="AX231" s="20">
        <v>12.32</v>
      </c>
      <c r="AY231" s="18">
        <v>414.89361702127661</v>
      </c>
      <c r="AZ231" s="92">
        <v>13.829787234042554</v>
      </c>
      <c r="BA231" s="100">
        <f>U231/T231</f>
        <v>0.3099290780141844</v>
      </c>
      <c r="BB231" s="100">
        <f>W231/T231</f>
        <v>0.55283687943262416</v>
      </c>
      <c r="BC231" s="100">
        <f>X231/T231</f>
        <v>0.13234042553191488</v>
      </c>
      <c r="BD231" s="100">
        <f>(W231+X231)/T231</f>
        <v>0.68517730496453899</v>
      </c>
    </row>
    <row r="232" spans="2:56" outlineLevel="2" x14ac:dyDescent="0.2">
      <c r="B232" s="115" t="s">
        <v>1077</v>
      </c>
      <c r="C232" s="120">
        <v>11</v>
      </c>
      <c r="D232" s="119">
        <v>34</v>
      </c>
      <c r="E232" s="117"/>
      <c r="F232" s="81">
        <v>33.5</v>
      </c>
      <c r="G232" s="118"/>
      <c r="H232" s="117"/>
      <c r="I232" s="25">
        <v>2.5</v>
      </c>
      <c r="K232" s="81">
        <v>36</v>
      </c>
      <c r="L232" s="118"/>
      <c r="M232" s="118"/>
      <c r="N232" s="117"/>
      <c r="O232" s="26">
        <v>2.2334999999999998</v>
      </c>
      <c r="P232" s="83">
        <v>0.1173</v>
      </c>
      <c r="Q232" s="117"/>
      <c r="R232" s="83">
        <v>2.3508</v>
      </c>
      <c r="S232" s="117"/>
      <c r="T232" s="26">
        <v>2.82</v>
      </c>
      <c r="U232" s="83">
        <v>0.874</v>
      </c>
      <c r="V232" s="117"/>
      <c r="W232" s="26">
        <v>1.5589999999999999</v>
      </c>
      <c r="X232" s="26">
        <v>0.37319999999999998</v>
      </c>
      <c r="Y232" s="25">
        <v>98493</v>
      </c>
      <c r="Z232" s="25">
        <v>46322</v>
      </c>
      <c r="AA232" s="25">
        <v>42094</v>
      </c>
      <c r="AB232" s="25">
        <v>10077</v>
      </c>
      <c r="AC232" s="25">
        <v>383</v>
      </c>
      <c r="AD232" s="25">
        <v>221</v>
      </c>
      <c r="AE232" s="25">
        <v>68</v>
      </c>
      <c r="AF232" s="25">
        <v>272</v>
      </c>
      <c r="AG232" s="25">
        <v>0</v>
      </c>
      <c r="AH232" s="25">
        <v>329</v>
      </c>
      <c r="AI232" s="25">
        <v>0</v>
      </c>
      <c r="AJ232" s="25">
        <v>496</v>
      </c>
      <c r="AK232" s="25">
        <v>272</v>
      </c>
      <c r="AL232" s="25">
        <v>0</v>
      </c>
      <c r="AM232" s="25">
        <v>485</v>
      </c>
      <c r="AN232" s="27">
        <v>39.445799999999998</v>
      </c>
      <c r="AO232" s="27">
        <v>0</v>
      </c>
      <c r="AP232" s="27">
        <v>39.445799999999998</v>
      </c>
      <c r="AQ232" s="27">
        <v>34.213000000000001</v>
      </c>
      <c r="AR232" s="27">
        <v>0</v>
      </c>
      <c r="AS232" s="27">
        <v>0</v>
      </c>
      <c r="AT232" s="27">
        <v>0</v>
      </c>
      <c r="AU232" s="27">
        <v>34.21</v>
      </c>
      <c r="AV232" s="28">
        <v>127512</v>
      </c>
      <c r="AW232" s="29">
        <v>0.71018276762402099</v>
      </c>
      <c r="AX232" s="27">
        <v>24.727272727272702</v>
      </c>
      <c r="AY232" s="25">
        <v>363.93617021276594</v>
      </c>
      <c r="AZ232" s="27">
        <v>12.131205673758865</v>
      </c>
      <c r="BA232" s="100">
        <f>U232/T232</f>
        <v>0.3099290780141844</v>
      </c>
      <c r="BB232" s="100">
        <f>W232/T232</f>
        <v>0.55283687943262416</v>
      </c>
      <c r="BC232" s="100">
        <f>X232/T232</f>
        <v>0.13234042553191488</v>
      </c>
      <c r="BD232" s="100">
        <f>(W232+X232)/T232</f>
        <v>0.68517730496453899</v>
      </c>
    </row>
    <row r="233" spans="2:56" outlineLevel="3" collapsed="1" x14ac:dyDescent="0.2">
      <c r="B233" s="115" t="s">
        <v>1078</v>
      </c>
      <c r="C233" s="120">
        <v>7</v>
      </c>
      <c r="D233" s="119">
        <v>23.5</v>
      </c>
      <c r="E233" s="117"/>
      <c r="F233" s="81">
        <v>23.5</v>
      </c>
      <c r="G233" s="118"/>
      <c r="H233" s="117"/>
      <c r="I233" s="25">
        <v>0</v>
      </c>
      <c r="K233" s="81">
        <v>23.5</v>
      </c>
      <c r="L233" s="118"/>
      <c r="M233" s="118"/>
      <c r="N233" s="117"/>
      <c r="O233" s="26">
        <v>1.5668</v>
      </c>
      <c r="P233" s="83">
        <v>0</v>
      </c>
      <c r="Q233" s="117"/>
      <c r="R233" s="83">
        <v>1.5668</v>
      </c>
      <c r="S233" s="117"/>
      <c r="T233" s="26">
        <v>1.96</v>
      </c>
      <c r="U233" s="83">
        <v>0.42670000000000002</v>
      </c>
      <c r="V233" s="117"/>
      <c r="W233" s="26">
        <v>1.1448</v>
      </c>
      <c r="X233" s="26">
        <v>0.37319999999999998</v>
      </c>
      <c r="Y233" s="25">
        <v>63602</v>
      </c>
      <c r="Z233" s="25">
        <v>22615</v>
      </c>
      <c r="AA233" s="25">
        <v>30910</v>
      </c>
      <c r="AB233" s="25">
        <v>10077</v>
      </c>
      <c r="AC233" s="25">
        <v>268</v>
      </c>
      <c r="AD233" s="25">
        <v>132</v>
      </c>
      <c r="AE233" s="25">
        <v>33</v>
      </c>
      <c r="AF233" s="25">
        <v>167</v>
      </c>
      <c r="AG233" s="25">
        <v>0</v>
      </c>
      <c r="AH233" s="25">
        <v>233</v>
      </c>
      <c r="AI233" s="25">
        <v>0</v>
      </c>
      <c r="AJ233" s="25">
        <v>424</v>
      </c>
      <c r="AK233" s="25">
        <v>167</v>
      </c>
      <c r="AL233" s="25">
        <v>0</v>
      </c>
      <c r="AM233" s="25">
        <v>392</v>
      </c>
      <c r="AN233" s="27">
        <v>27.026800000000001</v>
      </c>
      <c r="AO233" s="27">
        <v>0</v>
      </c>
      <c r="AP233" s="27">
        <v>27.026800000000001</v>
      </c>
      <c r="AQ233" s="27">
        <v>20.178100000000001</v>
      </c>
      <c r="AR233" s="27">
        <v>0</v>
      </c>
      <c r="AS233" s="27">
        <v>0</v>
      </c>
      <c r="AT233" s="27">
        <v>0</v>
      </c>
      <c r="AU233" s="27">
        <v>20.18</v>
      </c>
      <c r="AV233" s="28">
        <v>75204</v>
      </c>
      <c r="AW233" s="29">
        <v>0.62313432835820903</v>
      </c>
      <c r="AX233" s="27">
        <v>23.8571428571429</v>
      </c>
      <c r="AY233" s="25">
        <v>308.87755102040819</v>
      </c>
      <c r="AZ233" s="27">
        <v>10.295918367346939</v>
      </c>
      <c r="BA233" s="100">
        <f>U233/T233</f>
        <v>0.21770408163265309</v>
      </c>
      <c r="BB233" s="100">
        <f>W233/T233</f>
        <v>0.58408163265306123</v>
      </c>
      <c r="BC233" s="100">
        <f>X233/T233</f>
        <v>0.1904081632653061</v>
      </c>
      <c r="BD233" s="100">
        <f>(W233+X233)/T233</f>
        <v>0.77448979591836742</v>
      </c>
    </row>
    <row r="234" spans="2:56" hidden="1" outlineLevel="4" collapsed="1" x14ac:dyDescent="0.2">
      <c r="B234" s="115" t="s">
        <v>1079</v>
      </c>
      <c r="C234" s="114">
        <v>3</v>
      </c>
      <c r="D234" s="113">
        <v>12</v>
      </c>
      <c r="E234" s="109"/>
      <c r="F234" s="112">
        <v>12</v>
      </c>
      <c r="G234" s="111"/>
      <c r="H234" s="109"/>
      <c r="I234" s="107">
        <v>0</v>
      </c>
      <c r="K234" s="112">
        <v>12</v>
      </c>
      <c r="L234" s="111"/>
      <c r="M234" s="111"/>
      <c r="N234" s="109"/>
      <c r="O234" s="108">
        <v>0.80010000000000003</v>
      </c>
      <c r="P234" s="110">
        <v>0</v>
      </c>
      <c r="Q234" s="109"/>
      <c r="R234" s="110">
        <v>0.80010000000000003</v>
      </c>
      <c r="S234" s="109"/>
      <c r="T234" s="108">
        <v>1.17</v>
      </c>
      <c r="U234" s="110">
        <v>0.42670000000000002</v>
      </c>
      <c r="V234" s="109"/>
      <c r="W234" s="108">
        <v>0.36570000000000003</v>
      </c>
      <c r="X234" s="108">
        <v>0.37319999999999998</v>
      </c>
      <c r="Y234" s="107">
        <v>42566</v>
      </c>
      <c r="Z234" s="107">
        <v>22615</v>
      </c>
      <c r="AA234" s="107">
        <v>9874</v>
      </c>
      <c r="AB234" s="107">
        <v>10077</v>
      </c>
      <c r="AC234" s="107">
        <v>120</v>
      </c>
      <c r="AD234" s="107">
        <v>59</v>
      </c>
      <c r="AE234" s="107">
        <v>15</v>
      </c>
      <c r="AF234" s="107">
        <v>85</v>
      </c>
      <c r="AG234" s="107">
        <v>0</v>
      </c>
      <c r="AH234" s="107">
        <v>105</v>
      </c>
      <c r="AI234" s="107">
        <v>0</v>
      </c>
      <c r="AJ234" s="107">
        <v>280</v>
      </c>
      <c r="AK234" s="107">
        <v>85</v>
      </c>
      <c r="AL234" s="107">
        <v>0</v>
      </c>
      <c r="AM234" s="107">
        <v>240</v>
      </c>
      <c r="AN234" s="104">
        <v>14.0001</v>
      </c>
      <c r="AO234" s="104">
        <v>0</v>
      </c>
      <c r="AP234" s="104">
        <v>14.0001</v>
      </c>
      <c r="AQ234" s="104">
        <v>11.333299999999999</v>
      </c>
      <c r="AR234" s="104">
        <v>0</v>
      </c>
      <c r="AS234" s="104">
        <v>0</v>
      </c>
      <c r="AT234" s="104">
        <v>0</v>
      </c>
      <c r="AU234" s="104">
        <v>11.33</v>
      </c>
      <c r="AV234" s="106">
        <v>42239</v>
      </c>
      <c r="AW234" s="105">
        <v>0.70833333333333304</v>
      </c>
      <c r="AX234" s="104">
        <v>28.3333333333333</v>
      </c>
      <c r="AY234" s="107">
        <v>290.5128205128205</v>
      </c>
      <c r="AZ234" s="104">
        <v>9.6837606837606831</v>
      </c>
      <c r="BA234" s="100">
        <f>U234/T234</f>
        <v>0.36470085470085473</v>
      </c>
      <c r="BB234" s="100">
        <f>W234/T234</f>
        <v>0.31256410256410261</v>
      </c>
      <c r="BC234" s="100">
        <f>X234/T234</f>
        <v>0.318974358974359</v>
      </c>
      <c r="BD234" s="100">
        <f>(W234+X234)/T234</f>
        <v>0.6315384615384616</v>
      </c>
    </row>
    <row r="235" spans="2:56" hidden="1" outlineLevel="4" collapsed="1" x14ac:dyDescent="0.2">
      <c r="B235" s="115" t="s">
        <v>1080</v>
      </c>
      <c r="C235" s="114">
        <v>1</v>
      </c>
      <c r="D235" s="113">
        <v>3</v>
      </c>
      <c r="E235" s="109"/>
      <c r="F235" s="112">
        <v>3</v>
      </c>
      <c r="G235" s="111"/>
      <c r="H235" s="109"/>
      <c r="I235" s="107">
        <v>0</v>
      </c>
      <c r="K235" s="112">
        <v>3</v>
      </c>
      <c r="L235" s="111"/>
      <c r="M235" s="111"/>
      <c r="N235" s="109"/>
      <c r="O235" s="108">
        <v>0.2</v>
      </c>
      <c r="P235" s="110">
        <v>0</v>
      </c>
      <c r="Q235" s="109"/>
      <c r="R235" s="110">
        <v>0.2</v>
      </c>
      <c r="S235" s="109"/>
      <c r="T235" s="108">
        <v>0.21</v>
      </c>
      <c r="U235" s="110">
        <v>0</v>
      </c>
      <c r="V235" s="109"/>
      <c r="W235" s="108">
        <v>0.20569999999999999</v>
      </c>
      <c r="X235" s="108">
        <v>0</v>
      </c>
      <c r="Y235" s="107">
        <v>5554</v>
      </c>
      <c r="Z235" s="107">
        <v>0</v>
      </c>
      <c r="AA235" s="107">
        <v>5554</v>
      </c>
      <c r="AB235" s="107">
        <v>0</v>
      </c>
      <c r="AC235" s="107">
        <v>40</v>
      </c>
      <c r="AD235" s="107">
        <v>10</v>
      </c>
      <c r="AE235" s="107">
        <v>5</v>
      </c>
      <c r="AF235" s="107">
        <v>11</v>
      </c>
      <c r="AG235" s="107">
        <v>0</v>
      </c>
      <c r="AH235" s="107">
        <v>35</v>
      </c>
      <c r="AI235" s="107">
        <v>0</v>
      </c>
      <c r="AJ235" s="107">
        <v>0</v>
      </c>
      <c r="AK235" s="107">
        <v>11</v>
      </c>
      <c r="AL235" s="107">
        <v>0</v>
      </c>
      <c r="AM235" s="107">
        <v>0</v>
      </c>
      <c r="AN235" s="104">
        <v>3.6</v>
      </c>
      <c r="AO235" s="104">
        <v>0</v>
      </c>
      <c r="AP235" s="104">
        <v>3.6</v>
      </c>
      <c r="AQ235" s="104">
        <v>1.1314</v>
      </c>
      <c r="AR235" s="104">
        <v>0</v>
      </c>
      <c r="AS235" s="104">
        <v>0</v>
      </c>
      <c r="AT235" s="104">
        <v>0</v>
      </c>
      <c r="AU235" s="104">
        <v>1.1299999999999999</v>
      </c>
      <c r="AV235" s="106">
        <v>4217</v>
      </c>
      <c r="AW235" s="105">
        <v>0.27500000000000002</v>
      </c>
      <c r="AX235" s="104">
        <v>11</v>
      </c>
      <c r="AY235" s="107">
        <v>161.42857142857142</v>
      </c>
      <c r="AZ235" s="104">
        <v>5.3809523809523814</v>
      </c>
      <c r="BA235" s="100">
        <f>U235/T235</f>
        <v>0</v>
      </c>
      <c r="BB235" s="100">
        <f>W235/T235</f>
        <v>0.97952380952380957</v>
      </c>
      <c r="BC235" s="100">
        <f>X235/T235</f>
        <v>0</v>
      </c>
      <c r="BD235" s="100">
        <f>(W235+X235)/T235</f>
        <v>0.97952380952380957</v>
      </c>
    </row>
    <row r="236" spans="2:56" hidden="1" outlineLevel="4" collapsed="1" x14ac:dyDescent="0.2">
      <c r="B236" s="115" t="s">
        <v>1081</v>
      </c>
      <c r="C236" s="114">
        <v>1</v>
      </c>
      <c r="D236" s="113">
        <v>3</v>
      </c>
      <c r="E236" s="109"/>
      <c r="F236" s="112">
        <v>3</v>
      </c>
      <c r="G236" s="111"/>
      <c r="H236" s="109"/>
      <c r="I236" s="107">
        <v>0</v>
      </c>
      <c r="K236" s="112">
        <v>3</v>
      </c>
      <c r="L236" s="111"/>
      <c r="M236" s="111"/>
      <c r="N236" s="109"/>
      <c r="O236" s="108">
        <v>0.2</v>
      </c>
      <c r="P236" s="110">
        <v>0</v>
      </c>
      <c r="Q236" s="109"/>
      <c r="R236" s="110">
        <v>0.2</v>
      </c>
      <c r="S236" s="109"/>
      <c r="T236" s="108">
        <v>0.2</v>
      </c>
      <c r="U236" s="110">
        <v>0</v>
      </c>
      <c r="V236" s="109"/>
      <c r="W236" s="108">
        <v>0.2</v>
      </c>
      <c r="X236" s="108">
        <v>0</v>
      </c>
      <c r="Y236" s="107">
        <v>5400</v>
      </c>
      <c r="Z236" s="107">
        <v>0</v>
      </c>
      <c r="AA236" s="107">
        <v>5400</v>
      </c>
      <c r="AB236" s="107">
        <v>0</v>
      </c>
      <c r="AC236" s="107">
        <v>40</v>
      </c>
      <c r="AD236" s="107">
        <v>17</v>
      </c>
      <c r="AE236" s="107">
        <v>5</v>
      </c>
      <c r="AF236" s="107">
        <v>19</v>
      </c>
      <c r="AG236" s="107">
        <v>0</v>
      </c>
      <c r="AH236" s="107">
        <v>34</v>
      </c>
      <c r="AI236" s="107">
        <v>0</v>
      </c>
      <c r="AJ236" s="107">
        <v>0</v>
      </c>
      <c r="AK236" s="107">
        <v>19</v>
      </c>
      <c r="AL236" s="107">
        <v>0</v>
      </c>
      <c r="AM236" s="107">
        <v>0</v>
      </c>
      <c r="AN236" s="104">
        <v>3.4</v>
      </c>
      <c r="AO236" s="104">
        <v>0</v>
      </c>
      <c r="AP236" s="104">
        <v>3.4</v>
      </c>
      <c r="AQ236" s="104">
        <v>1.9</v>
      </c>
      <c r="AR236" s="104">
        <v>0</v>
      </c>
      <c r="AS236" s="104">
        <v>0</v>
      </c>
      <c r="AT236" s="104">
        <v>0</v>
      </c>
      <c r="AU236" s="104">
        <v>1.9</v>
      </c>
      <c r="AV236" s="106">
        <v>7081</v>
      </c>
      <c r="AW236" s="105">
        <v>0.47499999999999998</v>
      </c>
      <c r="AX236" s="104">
        <v>19</v>
      </c>
      <c r="AY236" s="107">
        <v>285</v>
      </c>
      <c r="AZ236" s="104">
        <v>9.5</v>
      </c>
      <c r="BA236" s="100">
        <f>U236/T236</f>
        <v>0</v>
      </c>
      <c r="BB236" s="100">
        <f>W236/T236</f>
        <v>1</v>
      </c>
      <c r="BC236" s="100">
        <f>X236/T236</f>
        <v>0</v>
      </c>
      <c r="BD236" s="100">
        <f>(W236+X236)/T236</f>
        <v>1</v>
      </c>
    </row>
    <row r="237" spans="2:56" hidden="1" outlineLevel="4" collapsed="1" x14ac:dyDescent="0.2">
      <c r="B237" s="115" t="s">
        <v>1082</v>
      </c>
      <c r="C237" s="114">
        <v>1</v>
      </c>
      <c r="D237" s="113">
        <v>4</v>
      </c>
      <c r="E237" s="109"/>
      <c r="F237" s="112">
        <v>4</v>
      </c>
      <c r="G237" s="111"/>
      <c r="H237" s="109"/>
      <c r="I237" s="107">
        <v>0</v>
      </c>
      <c r="K237" s="112">
        <v>4</v>
      </c>
      <c r="L237" s="111"/>
      <c r="M237" s="111"/>
      <c r="N237" s="109"/>
      <c r="O237" s="108">
        <v>0.26669999999999999</v>
      </c>
      <c r="P237" s="110">
        <v>0</v>
      </c>
      <c r="Q237" s="109"/>
      <c r="R237" s="110">
        <v>0.26669999999999999</v>
      </c>
      <c r="S237" s="109"/>
      <c r="T237" s="108">
        <v>0.27</v>
      </c>
      <c r="U237" s="110">
        <v>0</v>
      </c>
      <c r="V237" s="109"/>
      <c r="W237" s="108">
        <v>0.26669999999999999</v>
      </c>
      <c r="X237" s="108">
        <v>0</v>
      </c>
      <c r="Y237" s="107">
        <v>7201</v>
      </c>
      <c r="Z237" s="107">
        <v>0</v>
      </c>
      <c r="AA237" s="107">
        <v>7201</v>
      </c>
      <c r="AB237" s="107">
        <v>0</v>
      </c>
      <c r="AC237" s="107">
        <v>40</v>
      </c>
      <c r="AD237" s="107">
        <v>37</v>
      </c>
      <c r="AE237" s="107">
        <v>5</v>
      </c>
      <c r="AF237" s="107">
        <v>38</v>
      </c>
      <c r="AG237" s="107">
        <v>0</v>
      </c>
      <c r="AH237" s="107">
        <v>36</v>
      </c>
      <c r="AI237" s="107">
        <v>0</v>
      </c>
      <c r="AJ237" s="107">
        <v>144</v>
      </c>
      <c r="AK237" s="107">
        <v>38</v>
      </c>
      <c r="AL237" s="107">
        <v>0</v>
      </c>
      <c r="AM237" s="107">
        <v>152</v>
      </c>
      <c r="AN237" s="104">
        <v>4.8</v>
      </c>
      <c r="AO237" s="104">
        <v>0</v>
      </c>
      <c r="AP237" s="104">
        <v>4.8</v>
      </c>
      <c r="AQ237" s="104">
        <v>5.0667</v>
      </c>
      <c r="AR237" s="104">
        <v>0</v>
      </c>
      <c r="AS237" s="104">
        <v>0</v>
      </c>
      <c r="AT237" s="104">
        <v>0</v>
      </c>
      <c r="AU237" s="104">
        <v>5.07</v>
      </c>
      <c r="AV237" s="106">
        <v>18884</v>
      </c>
      <c r="AW237" s="105">
        <v>0.95</v>
      </c>
      <c r="AX237" s="104">
        <v>38</v>
      </c>
      <c r="AY237" s="107">
        <v>563.33333333333337</v>
      </c>
      <c r="AZ237" s="104">
        <v>18.777777777777779</v>
      </c>
      <c r="BA237" s="100">
        <f>U237/T237</f>
        <v>0</v>
      </c>
      <c r="BB237" s="100">
        <f>W237/T237</f>
        <v>0.98777777777777764</v>
      </c>
      <c r="BC237" s="100">
        <f>X237/T237</f>
        <v>0</v>
      </c>
      <c r="BD237" s="100">
        <f>(W237+X237)/T237</f>
        <v>0.98777777777777764</v>
      </c>
    </row>
    <row r="238" spans="2:56" hidden="1" outlineLevel="4" collapsed="1" x14ac:dyDescent="0.2">
      <c r="B238" s="115" t="s">
        <v>1084</v>
      </c>
      <c r="C238" s="114">
        <v>1</v>
      </c>
      <c r="D238" s="113">
        <v>1.5</v>
      </c>
      <c r="E238" s="109"/>
      <c r="F238" s="112">
        <v>1.5</v>
      </c>
      <c r="G238" s="111"/>
      <c r="H238" s="109"/>
      <c r="I238" s="107">
        <v>0</v>
      </c>
      <c r="K238" s="112">
        <v>1.5</v>
      </c>
      <c r="L238" s="111"/>
      <c r="M238" s="111"/>
      <c r="N238" s="109"/>
      <c r="O238" s="108">
        <v>0.1</v>
      </c>
      <c r="P238" s="110">
        <v>0</v>
      </c>
      <c r="Q238" s="109"/>
      <c r="R238" s="110">
        <v>0.1</v>
      </c>
      <c r="S238" s="109"/>
      <c r="T238" s="108">
        <v>0.11</v>
      </c>
      <c r="U238" s="110">
        <v>0</v>
      </c>
      <c r="V238" s="109"/>
      <c r="W238" s="108">
        <v>0.1067</v>
      </c>
      <c r="X238" s="108">
        <v>0</v>
      </c>
      <c r="Y238" s="107">
        <v>2881</v>
      </c>
      <c r="Z238" s="107">
        <v>0</v>
      </c>
      <c r="AA238" s="107">
        <v>2881</v>
      </c>
      <c r="AB238" s="107">
        <v>0</v>
      </c>
      <c r="AC238" s="107">
        <v>28</v>
      </c>
      <c r="AD238" s="107">
        <v>9</v>
      </c>
      <c r="AE238" s="107">
        <v>3</v>
      </c>
      <c r="AF238" s="107">
        <v>14</v>
      </c>
      <c r="AG238" s="107">
        <v>0</v>
      </c>
      <c r="AH238" s="107">
        <v>23</v>
      </c>
      <c r="AI238" s="107">
        <v>0</v>
      </c>
      <c r="AJ238" s="107">
        <v>0</v>
      </c>
      <c r="AK238" s="107">
        <v>14</v>
      </c>
      <c r="AL238" s="107">
        <v>0</v>
      </c>
      <c r="AM238" s="107">
        <v>0</v>
      </c>
      <c r="AN238" s="104">
        <v>1.2266999999999999</v>
      </c>
      <c r="AO238" s="104">
        <v>0</v>
      </c>
      <c r="AP238" s="104">
        <v>1.2266999999999999</v>
      </c>
      <c r="AQ238" s="104">
        <v>0.74670000000000003</v>
      </c>
      <c r="AR238" s="104">
        <v>0</v>
      </c>
      <c r="AS238" s="104">
        <v>0</v>
      </c>
      <c r="AT238" s="104">
        <v>0</v>
      </c>
      <c r="AU238" s="104">
        <v>0.75</v>
      </c>
      <c r="AV238" s="106">
        <v>2783</v>
      </c>
      <c r="AW238" s="105">
        <v>0.5</v>
      </c>
      <c r="AX238" s="104">
        <v>14</v>
      </c>
      <c r="AY238" s="107">
        <v>204.54545454545453</v>
      </c>
      <c r="AZ238" s="104">
        <v>6.8181818181818183</v>
      </c>
      <c r="BA238" s="100">
        <f>U238/T238</f>
        <v>0</v>
      </c>
      <c r="BB238" s="100">
        <f>W238/T238</f>
        <v>0.97</v>
      </c>
      <c r="BC238" s="100">
        <f>X238/T238</f>
        <v>0</v>
      </c>
      <c r="BD238" s="100">
        <f>(W238+X238)/T238</f>
        <v>0.97</v>
      </c>
    </row>
    <row r="239" spans="2:56" outlineLevel="3" collapsed="1" x14ac:dyDescent="0.2">
      <c r="B239" s="115" t="s">
        <v>1087</v>
      </c>
      <c r="C239" s="120">
        <v>2</v>
      </c>
      <c r="D239" s="119">
        <v>4.5</v>
      </c>
      <c r="E239" s="117"/>
      <c r="F239" s="81">
        <v>4</v>
      </c>
      <c r="G239" s="118"/>
      <c r="H239" s="117"/>
      <c r="I239" s="25">
        <v>2.5</v>
      </c>
      <c r="K239" s="81">
        <v>6.5</v>
      </c>
      <c r="L239" s="118"/>
      <c r="M239" s="118"/>
      <c r="N239" s="117"/>
      <c r="O239" s="26">
        <v>0.26669999999999999</v>
      </c>
      <c r="P239" s="83">
        <v>0.1173</v>
      </c>
      <c r="Q239" s="117"/>
      <c r="R239" s="83">
        <v>0.38400000000000001</v>
      </c>
      <c r="S239" s="117"/>
      <c r="T239" s="26">
        <v>0.44</v>
      </c>
      <c r="U239" s="83">
        <v>0.24729999999999999</v>
      </c>
      <c r="V239" s="117"/>
      <c r="W239" s="26">
        <v>0.1971</v>
      </c>
      <c r="X239" s="26">
        <v>0</v>
      </c>
      <c r="Y239" s="25">
        <v>18429</v>
      </c>
      <c r="Z239" s="25">
        <v>13107</v>
      </c>
      <c r="AA239" s="25">
        <v>5322</v>
      </c>
      <c r="AB239" s="25">
        <v>0</v>
      </c>
      <c r="AC239" s="25">
        <v>55</v>
      </c>
      <c r="AD239" s="25">
        <v>38</v>
      </c>
      <c r="AE239" s="25">
        <v>15</v>
      </c>
      <c r="AF239" s="25">
        <v>46</v>
      </c>
      <c r="AG239" s="25">
        <v>0</v>
      </c>
      <c r="AH239" s="25">
        <v>47</v>
      </c>
      <c r="AI239" s="25">
        <v>0</v>
      </c>
      <c r="AJ239" s="25">
        <v>0</v>
      </c>
      <c r="AK239" s="25">
        <v>46</v>
      </c>
      <c r="AL239" s="25">
        <v>0</v>
      </c>
      <c r="AM239" s="25">
        <v>0</v>
      </c>
      <c r="AN239" s="27">
        <v>5.0190000000000001</v>
      </c>
      <c r="AO239" s="27">
        <v>0</v>
      </c>
      <c r="AP239" s="27">
        <v>5.0190000000000001</v>
      </c>
      <c r="AQ239" s="27">
        <v>5.3349000000000002</v>
      </c>
      <c r="AR239" s="27">
        <v>0</v>
      </c>
      <c r="AS239" s="27">
        <v>0</v>
      </c>
      <c r="AT239" s="27">
        <v>0</v>
      </c>
      <c r="AU239" s="27">
        <v>5.33</v>
      </c>
      <c r="AV239" s="28">
        <v>19883</v>
      </c>
      <c r="AW239" s="29">
        <v>0.83636363636363598</v>
      </c>
      <c r="AX239" s="27">
        <v>23</v>
      </c>
      <c r="AY239" s="25">
        <v>363.40909090909093</v>
      </c>
      <c r="AZ239" s="27">
        <v>12.113636363636363</v>
      </c>
      <c r="BA239" s="100">
        <f>U239/T239</f>
        <v>0.56204545454545451</v>
      </c>
      <c r="BB239" s="100">
        <f>W239/T239</f>
        <v>0.44795454545454544</v>
      </c>
      <c r="BC239" s="100">
        <f>X239/T239</f>
        <v>0</v>
      </c>
      <c r="BD239" s="100">
        <f>(W239+X239)/T239</f>
        <v>0.44795454545454544</v>
      </c>
    </row>
    <row r="240" spans="2:56" hidden="1" outlineLevel="4" collapsed="1" x14ac:dyDescent="0.2">
      <c r="B240" s="115" t="s">
        <v>1089</v>
      </c>
      <c r="C240" s="114">
        <v>1</v>
      </c>
      <c r="D240" s="113">
        <v>3</v>
      </c>
      <c r="E240" s="109"/>
      <c r="F240" s="112">
        <v>3</v>
      </c>
      <c r="G240" s="111"/>
      <c r="H240" s="109"/>
      <c r="I240" s="107">
        <v>1</v>
      </c>
      <c r="K240" s="112">
        <v>4</v>
      </c>
      <c r="L240" s="111"/>
      <c r="M240" s="111"/>
      <c r="N240" s="109"/>
      <c r="O240" s="108">
        <v>0.2</v>
      </c>
      <c r="P240" s="110">
        <v>4.6899999999999997E-2</v>
      </c>
      <c r="Q240" s="109"/>
      <c r="R240" s="110">
        <v>0.24690000000000001</v>
      </c>
      <c r="S240" s="109"/>
      <c r="T240" s="108">
        <v>0.3</v>
      </c>
      <c r="U240" s="110">
        <v>0.24729999999999999</v>
      </c>
      <c r="V240" s="109"/>
      <c r="W240" s="108">
        <v>5.6500000000000002E-2</v>
      </c>
      <c r="X240" s="108">
        <v>0</v>
      </c>
      <c r="Y240" s="107">
        <v>14633</v>
      </c>
      <c r="Z240" s="107">
        <v>13107</v>
      </c>
      <c r="AA240" s="107">
        <v>1526</v>
      </c>
      <c r="AB240" s="107">
        <v>0</v>
      </c>
      <c r="AC240" s="107">
        <v>30</v>
      </c>
      <c r="AD240" s="107">
        <v>28</v>
      </c>
      <c r="AE240" s="107">
        <v>10</v>
      </c>
      <c r="AF240" s="107">
        <v>30</v>
      </c>
      <c r="AG240" s="107">
        <v>0</v>
      </c>
      <c r="AH240" s="107">
        <v>22</v>
      </c>
      <c r="AI240" s="107">
        <v>0</v>
      </c>
      <c r="AJ240" s="107">
        <v>0</v>
      </c>
      <c r="AK240" s="107">
        <v>30</v>
      </c>
      <c r="AL240" s="107">
        <v>0</v>
      </c>
      <c r="AM240" s="107">
        <v>0</v>
      </c>
      <c r="AN240" s="104">
        <v>2.9333</v>
      </c>
      <c r="AO240" s="104">
        <v>0</v>
      </c>
      <c r="AP240" s="104">
        <v>2.9333</v>
      </c>
      <c r="AQ240" s="104">
        <v>4</v>
      </c>
      <c r="AR240" s="104">
        <v>0</v>
      </c>
      <c r="AS240" s="104">
        <v>0</v>
      </c>
      <c r="AT240" s="104">
        <v>0</v>
      </c>
      <c r="AU240" s="104">
        <v>4</v>
      </c>
      <c r="AV240" s="106">
        <v>14908</v>
      </c>
      <c r="AW240" s="105">
        <v>1</v>
      </c>
      <c r="AX240" s="104">
        <v>30</v>
      </c>
      <c r="AY240" s="107">
        <v>400</v>
      </c>
      <c r="AZ240" s="104">
        <v>13.333333333333334</v>
      </c>
      <c r="BA240" s="100">
        <f>U240/T240</f>
        <v>0.82433333333333336</v>
      </c>
      <c r="BB240" s="100">
        <f>W240/T240</f>
        <v>0.18833333333333335</v>
      </c>
      <c r="BC240" s="100">
        <f>X240/T240</f>
        <v>0</v>
      </c>
      <c r="BD240" s="100">
        <f>(W240+X240)/T240</f>
        <v>0.18833333333333335</v>
      </c>
    </row>
    <row r="241" spans="2:56" hidden="1" outlineLevel="4" collapsed="1" x14ac:dyDescent="0.2">
      <c r="B241" s="115" t="s">
        <v>1091</v>
      </c>
      <c r="C241" s="114">
        <v>1</v>
      </c>
      <c r="D241" s="113">
        <v>1.5</v>
      </c>
      <c r="E241" s="109"/>
      <c r="F241" s="112">
        <v>1</v>
      </c>
      <c r="G241" s="111"/>
      <c r="H241" s="109"/>
      <c r="I241" s="107">
        <v>1.5</v>
      </c>
      <c r="K241" s="112">
        <v>2.5</v>
      </c>
      <c r="L241" s="111"/>
      <c r="M241" s="111"/>
      <c r="N241" s="109"/>
      <c r="O241" s="108">
        <v>6.6699999999999995E-2</v>
      </c>
      <c r="P241" s="110">
        <v>7.0400000000000004E-2</v>
      </c>
      <c r="Q241" s="109"/>
      <c r="R241" s="110">
        <v>0.1371</v>
      </c>
      <c r="S241" s="109"/>
      <c r="T241" s="108">
        <v>0.14000000000000001</v>
      </c>
      <c r="U241" s="110">
        <v>0</v>
      </c>
      <c r="V241" s="109"/>
      <c r="W241" s="108">
        <v>0.1406</v>
      </c>
      <c r="X241" s="108">
        <v>0</v>
      </c>
      <c r="Y241" s="107">
        <v>3796</v>
      </c>
      <c r="Z241" s="107">
        <v>0</v>
      </c>
      <c r="AA241" s="107">
        <v>3796</v>
      </c>
      <c r="AB241" s="107">
        <v>0</v>
      </c>
      <c r="AC241" s="107">
        <v>25</v>
      </c>
      <c r="AD241" s="107">
        <v>10</v>
      </c>
      <c r="AE241" s="107">
        <v>5</v>
      </c>
      <c r="AF241" s="107">
        <v>16</v>
      </c>
      <c r="AG241" s="107">
        <v>0</v>
      </c>
      <c r="AH241" s="107">
        <v>25</v>
      </c>
      <c r="AI241" s="107">
        <v>0</v>
      </c>
      <c r="AJ241" s="107">
        <v>0</v>
      </c>
      <c r="AK241" s="107">
        <v>16</v>
      </c>
      <c r="AL241" s="107">
        <v>0</v>
      </c>
      <c r="AM241" s="107">
        <v>0</v>
      </c>
      <c r="AN241" s="104">
        <v>2.0857000000000001</v>
      </c>
      <c r="AO241" s="104">
        <v>0</v>
      </c>
      <c r="AP241" s="104">
        <v>2.0857000000000001</v>
      </c>
      <c r="AQ241" s="104">
        <v>1.3349</v>
      </c>
      <c r="AR241" s="104">
        <v>0</v>
      </c>
      <c r="AS241" s="104">
        <v>0</v>
      </c>
      <c r="AT241" s="104">
        <v>0</v>
      </c>
      <c r="AU241" s="104">
        <v>1.33</v>
      </c>
      <c r="AV241" s="106">
        <v>4975</v>
      </c>
      <c r="AW241" s="105">
        <v>0.64</v>
      </c>
      <c r="AX241" s="104">
        <v>16</v>
      </c>
      <c r="AY241" s="107">
        <v>285</v>
      </c>
      <c r="AZ241" s="104">
        <v>9.5</v>
      </c>
      <c r="BA241" s="100">
        <f>U241/T241</f>
        <v>0</v>
      </c>
      <c r="BB241" s="100">
        <f>W241/T241</f>
        <v>1.0042857142857142</v>
      </c>
      <c r="BC241" s="100">
        <f>X241/T241</f>
        <v>0</v>
      </c>
      <c r="BD241" s="100">
        <f>(W241+X241)/T241</f>
        <v>1.0042857142857142</v>
      </c>
    </row>
    <row r="242" spans="2:56" outlineLevel="3" collapsed="1" x14ac:dyDescent="0.2">
      <c r="B242" s="115" t="s">
        <v>1093</v>
      </c>
      <c r="C242" s="120">
        <v>2</v>
      </c>
      <c r="D242" s="119">
        <v>6</v>
      </c>
      <c r="E242" s="117"/>
      <c r="F242" s="81">
        <v>6</v>
      </c>
      <c r="G242" s="118"/>
      <c r="H242" s="117"/>
      <c r="I242" s="25">
        <v>0</v>
      </c>
      <c r="K242" s="81">
        <v>6</v>
      </c>
      <c r="L242" s="118"/>
      <c r="M242" s="118"/>
      <c r="N242" s="117"/>
      <c r="O242" s="26">
        <v>0.4</v>
      </c>
      <c r="P242" s="83">
        <v>0</v>
      </c>
      <c r="Q242" s="117"/>
      <c r="R242" s="83">
        <v>0.4</v>
      </c>
      <c r="S242" s="117"/>
      <c r="T242" s="26">
        <v>0.42</v>
      </c>
      <c r="U242" s="83">
        <v>0.2</v>
      </c>
      <c r="V242" s="117"/>
      <c r="W242" s="26">
        <v>0.21709999999999999</v>
      </c>
      <c r="X242" s="26">
        <v>0</v>
      </c>
      <c r="Y242" s="25">
        <v>16462</v>
      </c>
      <c r="Z242" s="25">
        <v>10600</v>
      </c>
      <c r="AA242" s="25">
        <v>5862</v>
      </c>
      <c r="AB242" s="25">
        <v>0</v>
      </c>
      <c r="AC242" s="25">
        <v>60</v>
      </c>
      <c r="AD242" s="25">
        <v>51</v>
      </c>
      <c r="AE242" s="25">
        <v>20</v>
      </c>
      <c r="AF242" s="25">
        <v>59</v>
      </c>
      <c r="AG242" s="25">
        <v>0</v>
      </c>
      <c r="AH242" s="25">
        <v>49</v>
      </c>
      <c r="AI242" s="25">
        <v>0</v>
      </c>
      <c r="AJ242" s="25">
        <v>72</v>
      </c>
      <c r="AK242" s="25">
        <v>59</v>
      </c>
      <c r="AL242" s="25">
        <v>0</v>
      </c>
      <c r="AM242" s="25">
        <v>93</v>
      </c>
      <c r="AN242" s="27">
        <v>7.4</v>
      </c>
      <c r="AO242" s="27">
        <v>0</v>
      </c>
      <c r="AP242" s="27">
        <v>7.4</v>
      </c>
      <c r="AQ242" s="27">
        <v>8.6999999999999993</v>
      </c>
      <c r="AR242" s="27">
        <v>0</v>
      </c>
      <c r="AS242" s="27">
        <v>0</v>
      </c>
      <c r="AT242" s="27">
        <v>0</v>
      </c>
      <c r="AU242" s="27">
        <v>8.6999999999999993</v>
      </c>
      <c r="AV242" s="28">
        <v>32425</v>
      </c>
      <c r="AW242" s="29">
        <v>0.98333333333333295</v>
      </c>
      <c r="AX242" s="27">
        <v>29.5</v>
      </c>
      <c r="AY242" s="25">
        <v>621.42857142857144</v>
      </c>
      <c r="AZ242" s="27">
        <v>20.714285714285715</v>
      </c>
      <c r="BA242" s="100">
        <f>U242/T242</f>
        <v>0.47619047619047622</v>
      </c>
      <c r="BB242" s="100">
        <f>W242/T242</f>
        <v>0.51690476190476187</v>
      </c>
      <c r="BC242" s="100">
        <f>X242/T242</f>
        <v>0</v>
      </c>
      <c r="BD242" s="100">
        <f>(W242+X242)/T242</f>
        <v>0.51690476190476187</v>
      </c>
    </row>
    <row r="243" spans="2:56" hidden="1" outlineLevel="4" collapsed="1" x14ac:dyDescent="0.2">
      <c r="B243" s="115" t="s">
        <v>1098</v>
      </c>
      <c r="C243" s="114">
        <v>1</v>
      </c>
      <c r="D243" s="113">
        <v>3</v>
      </c>
      <c r="E243" s="109"/>
      <c r="F243" s="112">
        <v>3</v>
      </c>
      <c r="G243" s="111"/>
      <c r="H243" s="109"/>
      <c r="I243" s="107">
        <v>0</v>
      </c>
      <c r="K243" s="112">
        <v>3</v>
      </c>
      <c r="L243" s="111"/>
      <c r="M243" s="111"/>
      <c r="N243" s="109"/>
      <c r="O243" s="108">
        <v>0.2</v>
      </c>
      <c r="P243" s="110">
        <v>0</v>
      </c>
      <c r="Q243" s="109"/>
      <c r="R243" s="110">
        <v>0.2</v>
      </c>
      <c r="S243" s="109"/>
      <c r="T243" s="108">
        <v>0.17</v>
      </c>
      <c r="U243" s="110">
        <v>0</v>
      </c>
      <c r="V243" s="109"/>
      <c r="W243" s="108">
        <v>0.1714</v>
      </c>
      <c r="X243" s="108">
        <v>0</v>
      </c>
      <c r="Y243" s="107">
        <v>4628</v>
      </c>
      <c r="Z243" s="107">
        <v>0</v>
      </c>
      <c r="AA243" s="107">
        <v>4628</v>
      </c>
      <c r="AB243" s="107">
        <v>0</v>
      </c>
      <c r="AC243" s="107">
        <v>30</v>
      </c>
      <c r="AD243" s="107">
        <v>27</v>
      </c>
      <c r="AE243" s="107">
        <v>10</v>
      </c>
      <c r="AF243" s="107">
        <v>28</v>
      </c>
      <c r="AG243" s="107">
        <v>0</v>
      </c>
      <c r="AH243" s="107">
        <v>25</v>
      </c>
      <c r="AI243" s="107">
        <v>0</v>
      </c>
      <c r="AJ243" s="107">
        <v>0</v>
      </c>
      <c r="AK243" s="107">
        <v>28</v>
      </c>
      <c r="AL243" s="107">
        <v>0</v>
      </c>
      <c r="AM243" s="107">
        <v>0</v>
      </c>
      <c r="AN243" s="104">
        <v>5</v>
      </c>
      <c r="AO243" s="104">
        <v>0</v>
      </c>
      <c r="AP243" s="104">
        <v>5</v>
      </c>
      <c r="AQ243" s="104">
        <v>5.6</v>
      </c>
      <c r="AR243" s="104">
        <v>0</v>
      </c>
      <c r="AS243" s="104">
        <v>0</v>
      </c>
      <c r="AT243" s="104">
        <v>0</v>
      </c>
      <c r="AU243" s="104">
        <v>5.6</v>
      </c>
      <c r="AV243" s="106">
        <v>20871</v>
      </c>
      <c r="AW243" s="105">
        <v>0.93333333333333302</v>
      </c>
      <c r="AX243" s="104">
        <v>28</v>
      </c>
      <c r="AY243" s="107">
        <v>988.23529411764707</v>
      </c>
      <c r="AZ243" s="104">
        <v>32.941176470588232</v>
      </c>
      <c r="BA243" s="100">
        <f>U243/T243</f>
        <v>0</v>
      </c>
      <c r="BB243" s="100">
        <f>W243/T243</f>
        <v>1.0082352941176469</v>
      </c>
      <c r="BC243" s="100">
        <f>X243/T243</f>
        <v>0</v>
      </c>
      <c r="BD243" s="100">
        <f>(W243+X243)/T243</f>
        <v>1.0082352941176469</v>
      </c>
    </row>
    <row r="244" spans="2:56" hidden="1" outlineLevel="4" collapsed="1" x14ac:dyDescent="0.2">
      <c r="B244" s="115" t="s">
        <v>1104</v>
      </c>
      <c r="C244" s="114">
        <v>1</v>
      </c>
      <c r="D244" s="113">
        <v>3</v>
      </c>
      <c r="E244" s="109"/>
      <c r="F244" s="112">
        <v>3</v>
      </c>
      <c r="G244" s="111"/>
      <c r="H244" s="109"/>
      <c r="I244" s="107">
        <v>0</v>
      </c>
      <c r="K244" s="112">
        <v>3</v>
      </c>
      <c r="L244" s="111"/>
      <c r="M244" s="111"/>
      <c r="N244" s="109"/>
      <c r="O244" s="108">
        <v>0.2</v>
      </c>
      <c r="P244" s="110">
        <v>0</v>
      </c>
      <c r="Q244" s="109"/>
      <c r="R244" s="110">
        <v>0.2</v>
      </c>
      <c r="S244" s="109"/>
      <c r="T244" s="108">
        <v>0.25</v>
      </c>
      <c r="U244" s="110">
        <v>0.2</v>
      </c>
      <c r="V244" s="109"/>
      <c r="W244" s="108">
        <v>4.5699999999999998E-2</v>
      </c>
      <c r="X244" s="108">
        <v>0</v>
      </c>
      <c r="Y244" s="107">
        <v>11834</v>
      </c>
      <c r="Z244" s="107">
        <v>10600</v>
      </c>
      <c r="AA244" s="107">
        <v>1234</v>
      </c>
      <c r="AB244" s="107">
        <v>0</v>
      </c>
      <c r="AC244" s="107">
        <v>30</v>
      </c>
      <c r="AD244" s="107">
        <v>24</v>
      </c>
      <c r="AE244" s="107">
        <v>10</v>
      </c>
      <c r="AF244" s="107">
        <v>31</v>
      </c>
      <c r="AG244" s="107">
        <v>0</v>
      </c>
      <c r="AH244" s="107">
        <v>24</v>
      </c>
      <c r="AI244" s="107">
        <v>0</v>
      </c>
      <c r="AJ244" s="107">
        <v>72</v>
      </c>
      <c r="AK244" s="107">
        <v>31</v>
      </c>
      <c r="AL244" s="107">
        <v>0</v>
      </c>
      <c r="AM244" s="107">
        <v>93</v>
      </c>
      <c r="AN244" s="104">
        <v>2.4</v>
      </c>
      <c r="AO244" s="104">
        <v>0</v>
      </c>
      <c r="AP244" s="104">
        <v>2.4</v>
      </c>
      <c r="AQ244" s="104">
        <v>3.1</v>
      </c>
      <c r="AR244" s="104">
        <v>0</v>
      </c>
      <c r="AS244" s="104">
        <v>0</v>
      </c>
      <c r="AT244" s="104">
        <v>0</v>
      </c>
      <c r="AU244" s="104">
        <v>3.1</v>
      </c>
      <c r="AV244" s="106">
        <v>11554</v>
      </c>
      <c r="AW244" s="105">
        <v>1.0333333333333301</v>
      </c>
      <c r="AX244" s="104">
        <v>31</v>
      </c>
      <c r="AY244" s="107">
        <v>372</v>
      </c>
      <c r="AZ244" s="104">
        <v>12.4</v>
      </c>
      <c r="BA244" s="100">
        <f>U244/T244</f>
        <v>0.8</v>
      </c>
      <c r="BB244" s="100">
        <f>W244/T244</f>
        <v>0.18279999999999999</v>
      </c>
      <c r="BC244" s="100">
        <f>X244/T244</f>
        <v>0</v>
      </c>
      <c r="BD244" s="100">
        <f>(W244+X244)/T244</f>
        <v>0.18279999999999999</v>
      </c>
    </row>
    <row r="245" spans="2:56" outlineLevel="2" x14ac:dyDescent="0.2">
      <c r="B245" s="115" t="s">
        <v>1155</v>
      </c>
      <c r="C245" s="120">
        <v>14</v>
      </c>
      <c r="D245" s="119">
        <v>57</v>
      </c>
      <c r="E245" s="117"/>
      <c r="F245" s="81">
        <v>0</v>
      </c>
      <c r="G245" s="118"/>
      <c r="H245" s="117"/>
      <c r="I245" s="25">
        <v>245.39</v>
      </c>
      <c r="K245" s="81">
        <v>245.39</v>
      </c>
      <c r="L245" s="118"/>
      <c r="M245" s="118"/>
      <c r="N245" s="117"/>
      <c r="O245" s="26">
        <v>0</v>
      </c>
      <c r="P245" s="83">
        <v>0.28799999999999998</v>
      </c>
      <c r="Q245" s="117"/>
      <c r="R245" s="83">
        <v>0.28799999999999998</v>
      </c>
      <c r="S245" s="117"/>
      <c r="T245" s="26">
        <v>0</v>
      </c>
      <c r="U245" s="83">
        <v>0</v>
      </c>
      <c r="V245" s="117"/>
      <c r="W245" s="26">
        <v>0</v>
      </c>
      <c r="X245" s="26">
        <v>0</v>
      </c>
      <c r="Y245" s="25">
        <v>0</v>
      </c>
      <c r="Z245" s="25">
        <v>0</v>
      </c>
      <c r="AA245" s="25">
        <v>0</v>
      </c>
      <c r="AB245" s="25">
        <v>0</v>
      </c>
      <c r="AC245" s="25">
        <v>36</v>
      </c>
      <c r="AD245" s="25">
        <v>29</v>
      </c>
      <c r="AE245" s="25">
        <v>0</v>
      </c>
      <c r="AF245" s="25">
        <v>36</v>
      </c>
      <c r="AG245" s="25">
        <v>0</v>
      </c>
      <c r="AH245" s="25">
        <v>29</v>
      </c>
      <c r="AI245" s="25">
        <v>0</v>
      </c>
      <c r="AJ245" s="25">
        <v>112</v>
      </c>
      <c r="AK245" s="25">
        <v>36</v>
      </c>
      <c r="AL245" s="25">
        <v>0</v>
      </c>
      <c r="AM245" s="25">
        <v>144</v>
      </c>
      <c r="AN245" s="27">
        <v>3.7332000000000001</v>
      </c>
      <c r="AO245" s="27">
        <v>0</v>
      </c>
      <c r="AP245" s="27">
        <v>3.7332000000000001</v>
      </c>
      <c r="AQ245" s="27">
        <v>4.7999000000000001</v>
      </c>
      <c r="AR245" s="27">
        <v>0</v>
      </c>
      <c r="AS245" s="27">
        <v>0</v>
      </c>
      <c r="AT245" s="27">
        <v>0</v>
      </c>
      <c r="AU245" s="27">
        <v>4.79</v>
      </c>
      <c r="AV245" s="28">
        <v>17889</v>
      </c>
      <c r="AW245" s="29">
        <v>1</v>
      </c>
      <c r="AX245" s="27">
        <v>2.5714285714285698</v>
      </c>
      <c r="AY245" s="116" t="e">
        <v>#VALUE!</v>
      </c>
      <c r="AZ245" s="116" t="e">
        <v>#VALUE!</v>
      </c>
      <c r="BA245" s="100" t="e">
        <f>U245/T245</f>
        <v>#DIV/0!</v>
      </c>
      <c r="BB245" s="100" t="e">
        <f>W245/T245</f>
        <v>#DIV/0!</v>
      </c>
      <c r="BC245" s="100" t="e">
        <f>X245/T245</f>
        <v>#DIV/0!</v>
      </c>
      <c r="BD245" s="100" t="e">
        <f>(W245+X245)/T245</f>
        <v>#DIV/0!</v>
      </c>
    </row>
    <row r="246" spans="2:56" outlineLevel="3" collapsed="1" x14ac:dyDescent="0.2">
      <c r="B246" s="115" t="s">
        <v>1257</v>
      </c>
      <c r="C246" s="120">
        <v>8</v>
      </c>
      <c r="D246" s="119">
        <v>36</v>
      </c>
      <c r="E246" s="117"/>
      <c r="F246" s="81">
        <v>0</v>
      </c>
      <c r="G246" s="118"/>
      <c r="H246" s="117"/>
      <c r="I246" s="25">
        <v>155.26</v>
      </c>
      <c r="K246" s="81">
        <v>155.26</v>
      </c>
      <c r="L246" s="118"/>
      <c r="M246" s="118"/>
      <c r="N246" s="117"/>
      <c r="O246" s="26">
        <v>0</v>
      </c>
      <c r="P246" s="83">
        <v>6.4000000000000001E-2</v>
      </c>
      <c r="Q246" s="117"/>
      <c r="R246" s="83">
        <v>6.4000000000000001E-2</v>
      </c>
      <c r="S246" s="117"/>
      <c r="T246" s="26">
        <v>0</v>
      </c>
      <c r="U246" s="83">
        <v>0</v>
      </c>
      <c r="V246" s="117"/>
      <c r="W246" s="26">
        <v>0</v>
      </c>
      <c r="X246" s="26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8</v>
      </c>
      <c r="AD246" s="25">
        <v>7</v>
      </c>
      <c r="AE246" s="25">
        <v>0</v>
      </c>
      <c r="AF246" s="25">
        <v>8</v>
      </c>
      <c r="AG246" s="25">
        <v>0</v>
      </c>
      <c r="AH246" s="25">
        <v>7</v>
      </c>
      <c r="AI246" s="25">
        <v>0</v>
      </c>
      <c r="AJ246" s="25">
        <v>26</v>
      </c>
      <c r="AK246" s="25">
        <v>8</v>
      </c>
      <c r="AL246" s="25">
        <v>0</v>
      </c>
      <c r="AM246" s="25">
        <v>29</v>
      </c>
      <c r="AN246" s="27">
        <v>0.86660000000000004</v>
      </c>
      <c r="AO246" s="27">
        <v>0</v>
      </c>
      <c r="AP246" s="27">
        <v>0.86660000000000004</v>
      </c>
      <c r="AQ246" s="27">
        <v>0.96660000000000001</v>
      </c>
      <c r="AR246" s="27">
        <v>0</v>
      </c>
      <c r="AS246" s="27">
        <v>0</v>
      </c>
      <c r="AT246" s="27">
        <v>0</v>
      </c>
      <c r="AU246" s="27">
        <v>0.96</v>
      </c>
      <c r="AV246" s="28">
        <v>3603</v>
      </c>
      <c r="AW246" s="29">
        <v>1</v>
      </c>
      <c r="AX246" s="27">
        <v>1</v>
      </c>
      <c r="AY246" s="116" t="e">
        <v>#VALUE!</v>
      </c>
      <c r="AZ246" s="116" t="e">
        <v>#VALUE!</v>
      </c>
      <c r="BA246" s="100" t="e">
        <f>U246/T246</f>
        <v>#DIV/0!</v>
      </c>
      <c r="BB246" s="100" t="e">
        <f>W246/T246</f>
        <v>#DIV/0!</v>
      </c>
      <c r="BC246" s="100" t="e">
        <f>X246/T246</f>
        <v>#DIV/0!</v>
      </c>
      <c r="BD246" s="100" t="e">
        <f>(W246+X246)/T246</f>
        <v>#DIV/0!</v>
      </c>
    </row>
    <row r="247" spans="2:56" hidden="1" outlineLevel="4" collapsed="1" x14ac:dyDescent="0.2">
      <c r="B247" s="115" t="s">
        <v>1260</v>
      </c>
      <c r="C247" s="114">
        <v>1</v>
      </c>
      <c r="D247" s="113">
        <v>1</v>
      </c>
      <c r="E247" s="109"/>
      <c r="F247" s="112">
        <v>0</v>
      </c>
      <c r="G247" s="111"/>
      <c r="H247" s="109"/>
      <c r="I247" s="107">
        <v>4.3099999999999996</v>
      </c>
      <c r="K247" s="112">
        <v>4.3099999999999996</v>
      </c>
      <c r="L247" s="111"/>
      <c r="M247" s="111"/>
      <c r="N247" s="109"/>
      <c r="O247" s="108">
        <v>0</v>
      </c>
      <c r="P247" s="110">
        <v>8.0000000000000002E-3</v>
      </c>
      <c r="Q247" s="109"/>
      <c r="R247" s="110">
        <v>8.0000000000000002E-3</v>
      </c>
      <c r="S247" s="109"/>
      <c r="T247" s="108">
        <v>0</v>
      </c>
      <c r="U247" s="110">
        <v>0</v>
      </c>
      <c r="V247" s="109"/>
      <c r="W247" s="108">
        <v>0</v>
      </c>
      <c r="X247" s="108">
        <v>0</v>
      </c>
      <c r="Y247" s="107">
        <v>0</v>
      </c>
      <c r="Z247" s="107">
        <v>0</v>
      </c>
      <c r="AA247" s="107">
        <v>0</v>
      </c>
      <c r="AB247" s="107">
        <v>0</v>
      </c>
      <c r="AC247" s="107">
        <v>1</v>
      </c>
      <c r="AD247" s="107">
        <v>1</v>
      </c>
      <c r="AE247" s="107">
        <v>0</v>
      </c>
      <c r="AF247" s="107">
        <v>1</v>
      </c>
      <c r="AG247" s="107">
        <v>0</v>
      </c>
      <c r="AH247" s="107">
        <v>1</v>
      </c>
      <c r="AI247" s="107">
        <v>0</v>
      </c>
      <c r="AJ247" s="107">
        <v>1</v>
      </c>
      <c r="AK247" s="107">
        <v>1</v>
      </c>
      <c r="AL247" s="107">
        <v>0</v>
      </c>
      <c r="AM247" s="107">
        <v>1</v>
      </c>
      <c r="AN247" s="104">
        <v>3.3300000000000003E-2</v>
      </c>
      <c r="AO247" s="104">
        <v>0</v>
      </c>
      <c r="AP247" s="104">
        <v>3.3300000000000003E-2</v>
      </c>
      <c r="AQ247" s="104">
        <v>3.3300000000000003E-2</v>
      </c>
      <c r="AR247" s="104">
        <v>0</v>
      </c>
      <c r="AS247" s="104">
        <v>0</v>
      </c>
      <c r="AT247" s="104">
        <v>0</v>
      </c>
      <c r="AU247" s="104">
        <v>0.03</v>
      </c>
      <c r="AV247" s="106">
        <v>124</v>
      </c>
      <c r="AW247" s="105">
        <v>1</v>
      </c>
      <c r="AX247" s="104">
        <v>1</v>
      </c>
      <c r="AY247" s="103" t="e">
        <v>#VALUE!</v>
      </c>
      <c r="AZ247" s="103" t="e">
        <v>#VALUE!</v>
      </c>
      <c r="BA247" s="100" t="e">
        <f>U247/T247</f>
        <v>#DIV/0!</v>
      </c>
      <c r="BB247" s="100" t="e">
        <f>W247/T247</f>
        <v>#DIV/0!</v>
      </c>
      <c r="BC247" s="100" t="e">
        <f>X247/T247</f>
        <v>#DIV/0!</v>
      </c>
      <c r="BD247" s="100" t="e">
        <f>(W247+X247)/T247</f>
        <v>#DIV/0!</v>
      </c>
    </row>
    <row r="248" spans="2:56" hidden="1" outlineLevel="4" collapsed="1" x14ac:dyDescent="0.2">
      <c r="B248" s="115" t="s">
        <v>1258</v>
      </c>
      <c r="C248" s="114">
        <v>1</v>
      </c>
      <c r="D248" s="113">
        <v>2</v>
      </c>
      <c r="E248" s="109"/>
      <c r="F248" s="112">
        <v>0</v>
      </c>
      <c r="G248" s="111"/>
      <c r="H248" s="109"/>
      <c r="I248" s="107">
        <v>8.6300000000000008</v>
      </c>
      <c r="K248" s="112">
        <v>8.6300000000000008</v>
      </c>
      <c r="L248" s="111"/>
      <c r="M248" s="111"/>
      <c r="N248" s="109"/>
      <c r="O248" s="108">
        <v>0</v>
      </c>
      <c r="P248" s="110">
        <v>1.6E-2</v>
      </c>
      <c r="Q248" s="109"/>
      <c r="R248" s="110">
        <v>1.6E-2</v>
      </c>
      <c r="S248" s="109"/>
      <c r="T248" s="108">
        <v>0</v>
      </c>
      <c r="U248" s="110">
        <v>0</v>
      </c>
      <c r="V248" s="109"/>
      <c r="W248" s="108">
        <v>0</v>
      </c>
      <c r="X248" s="108">
        <v>0</v>
      </c>
      <c r="Y248" s="107">
        <v>0</v>
      </c>
      <c r="Z248" s="107">
        <v>0</v>
      </c>
      <c r="AA248" s="107">
        <v>0</v>
      </c>
      <c r="AB248" s="107">
        <v>0</v>
      </c>
      <c r="AC248" s="107">
        <v>2</v>
      </c>
      <c r="AD248" s="107">
        <v>2</v>
      </c>
      <c r="AE248" s="107">
        <v>0</v>
      </c>
      <c r="AF248" s="107">
        <v>2</v>
      </c>
      <c r="AG248" s="107">
        <v>0</v>
      </c>
      <c r="AH248" s="107">
        <v>2</v>
      </c>
      <c r="AI248" s="107">
        <v>0</v>
      </c>
      <c r="AJ248" s="107">
        <v>4</v>
      </c>
      <c r="AK248" s="107">
        <v>2</v>
      </c>
      <c r="AL248" s="107">
        <v>0</v>
      </c>
      <c r="AM248" s="107">
        <v>4</v>
      </c>
      <c r="AN248" s="104">
        <v>0.1333</v>
      </c>
      <c r="AO248" s="104">
        <v>0</v>
      </c>
      <c r="AP248" s="104">
        <v>0.1333</v>
      </c>
      <c r="AQ248" s="104">
        <v>0.1333</v>
      </c>
      <c r="AR248" s="104">
        <v>0</v>
      </c>
      <c r="AS248" s="104">
        <v>0</v>
      </c>
      <c r="AT248" s="104">
        <v>0</v>
      </c>
      <c r="AU248" s="104">
        <v>0.13</v>
      </c>
      <c r="AV248" s="106">
        <v>497</v>
      </c>
      <c r="AW248" s="105">
        <v>1</v>
      </c>
      <c r="AX248" s="104">
        <v>2</v>
      </c>
      <c r="AY248" s="103" t="e">
        <v>#VALUE!</v>
      </c>
      <c r="AZ248" s="103" t="e">
        <v>#VALUE!</v>
      </c>
      <c r="BA248" s="100" t="e">
        <f>U248/T248</f>
        <v>#DIV/0!</v>
      </c>
      <c r="BB248" s="100" t="e">
        <f>W248/T248</f>
        <v>#DIV/0!</v>
      </c>
      <c r="BC248" s="100" t="e">
        <f>X248/T248</f>
        <v>#DIV/0!</v>
      </c>
      <c r="BD248" s="100" t="e">
        <f>(W248+X248)/T248</f>
        <v>#DIV/0!</v>
      </c>
    </row>
    <row r="249" spans="2:56" hidden="1" outlineLevel="4" collapsed="1" x14ac:dyDescent="0.2">
      <c r="B249" s="115" t="s">
        <v>1262</v>
      </c>
      <c r="C249" s="114">
        <v>1</v>
      </c>
      <c r="D249" s="113">
        <v>3</v>
      </c>
      <c r="E249" s="109"/>
      <c r="F249" s="112">
        <v>0</v>
      </c>
      <c r="G249" s="111"/>
      <c r="H249" s="109"/>
      <c r="I249" s="107">
        <v>12.94</v>
      </c>
      <c r="K249" s="112">
        <v>12.94</v>
      </c>
      <c r="L249" s="111"/>
      <c r="M249" s="111"/>
      <c r="N249" s="109"/>
      <c r="O249" s="108">
        <v>0</v>
      </c>
      <c r="P249" s="110">
        <v>8.0000000000000002E-3</v>
      </c>
      <c r="Q249" s="109"/>
      <c r="R249" s="110">
        <v>8.0000000000000002E-3</v>
      </c>
      <c r="S249" s="109"/>
      <c r="T249" s="108">
        <v>0</v>
      </c>
      <c r="U249" s="110">
        <v>0</v>
      </c>
      <c r="V249" s="109"/>
      <c r="W249" s="108">
        <v>0</v>
      </c>
      <c r="X249" s="108">
        <v>0</v>
      </c>
      <c r="Y249" s="107">
        <v>0</v>
      </c>
      <c r="Z249" s="107">
        <v>0</v>
      </c>
      <c r="AA249" s="107">
        <v>0</v>
      </c>
      <c r="AB249" s="107">
        <v>0</v>
      </c>
      <c r="AC249" s="107">
        <v>1</v>
      </c>
      <c r="AD249" s="107">
        <v>0</v>
      </c>
      <c r="AE249" s="107">
        <v>0</v>
      </c>
      <c r="AF249" s="107">
        <v>1</v>
      </c>
      <c r="AG249" s="107">
        <v>0</v>
      </c>
      <c r="AH249" s="107">
        <v>0</v>
      </c>
      <c r="AI249" s="107">
        <v>0</v>
      </c>
      <c r="AJ249" s="107">
        <v>0</v>
      </c>
      <c r="AK249" s="107">
        <v>1</v>
      </c>
      <c r="AL249" s="107">
        <v>0</v>
      </c>
      <c r="AM249" s="107">
        <v>3</v>
      </c>
      <c r="AN249" s="104">
        <v>0</v>
      </c>
      <c r="AO249" s="104">
        <v>0</v>
      </c>
      <c r="AP249" s="104">
        <v>0</v>
      </c>
      <c r="AQ249" s="104">
        <v>0.1</v>
      </c>
      <c r="AR249" s="104">
        <v>0</v>
      </c>
      <c r="AS249" s="104">
        <v>0</v>
      </c>
      <c r="AT249" s="104">
        <v>0</v>
      </c>
      <c r="AU249" s="104">
        <v>0.1</v>
      </c>
      <c r="AV249" s="106">
        <v>373</v>
      </c>
      <c r="AW249" s="105">
        <v>1</v>
      </c>
      <c r="AX249" s="104">
        <v>1</v>
      </c>
      <c r="AY249" s="103" t="e">
        <v>#VALUE!</v>
      </c>
      <c r="AZ249" s="103" t="e">
        <v>#VALUE!</v>
      </c>
      <c r="BA249" s="100" t="e">
        <f>U249/T249</f>
        <v>#DIV/0!</v>
      </c>
      <c r="BB249" s="100" t="e">
        <f>W249/T249</f>
        <v>#DIV/0!</v>
      </c>
      <c r="BC249" s="100" t="e">
        <f>X249/T249</f>
        <v>#DIV/0!</v>
      </c>
      <c r="BD249" s="100" t="e">
        <f>(W249+X249)/T249</f>
        <v>#DIV/0!</v>
      </c>
    </row>
    <row r="250" spans="2:56" hidden="1" outlineLevel="4" collapsed="1" x14ac:dyDescent="0.2">
      <c r="B250" s="115" t="s">
        <v>1261</v>
      </c>
      <c r="C250" s="114">
        <v>1</v>
      </c>
      <c r="D250" s="113">
        <v>4</v>
      </c>
      <c r="E250" s="109"/>
      <c r="F250" s="112">
        <v>0</v>
      </c>
      <c r="G250" s="111"/>
      <c r="H250" s="109"/>
      <c r="I250" s="107">
        <v>17.25</v>
      </c>
      <c r="K250" s="112">
        <v>17.25</v>
      </c>
      <c r="L250" s="111"/>
      <c r="M250" s="111"/>
      <c r="N250" s="109"/>
      <c r="O250" s="108">
        <v>0</v>
      </c>
      <c r="P250" s="110">
        <v>0</v>
      </c>
      <c r="Q250" s="109"/>
      <c r="R250" s="110">
        <v>0</v>
      </c>
      <c r="S250" s="109"/>
      <c r="T250" s="108">
        <v>0</v>
      </c>
      <c r="U250" s="110">
        <v>0</v>
      </c>
      <c r="V250" s="109"/>
      <c r="W250" s="108">
        <v>0</v>
      </c>
      <c r="X250" s="108">
        <v>0</v>
      </c>
      <c r="Y250" s="107">
        <v>0</v>
      </c>
      <c r="Z250" s="107">
        <v>0</v>
      </c>
      <c r="AA250" s="107">
        <v>0</v>
      </c>
      <c r="AB250" s="107">
        <v>0</v>
      </c>
      <c r="AC250" s="107">
        <v>0</v>
      </c>
      <c r="AD250" s="107">
        <v>0</v>
      </c>
      <c r="AE250" s="107">
        <v>0</v>
      </c>
      <c r="AF250" s="107">
        <v>0</v>
      </c>
      <c r="AG250" s="107">
        <v>0</v>
      </c>
      <c r="AH250" s="107">
        <v>0</v>
      </c>
      <c r="AI250" s="107">
        <v>0</v>
      </c>
      <c r="AJ250" s="107">
        <v>0</v>
      </c>
      <c r="AK250" s="107">
        <v>0</v>
      </c>
      <c r="AL250" s="107">
        <v>0</v>
      </c>
      <c r="AM250" s="107">
        <v>0</v>
      </c>
      <c r="AN250" s="104">
        <v>0</v>
      </c>
      <c r="AO250" s="104">
        <v>0</v>
      </c>
      <c r="AP250" s="104">
        <v>0</v>
      </c>
      <c r="AQ250" s="104">
        <v>0</v>
      </c>
      <c r="AR250" s="104">
        <v>0</v>
      </c>
      <c r="AS250" s="104">
        <v>0</v>
      </c>
      <c r="AT250" s="104">
        <v>0</v>
      </c>
      <c r="AU250" s="104">
        <v>0</v>
      </c>
      <c r="AV250" s="106">
        <v>0</v>
      </c>
      <c r="AW250" s="105">
        <v>0</v>
      </c>
      <c r="AX250" s="104">
        <v>0</v>
      </c>
      <c r="AY250" s="103" t="e">
        <v>#VALUE!</v>
      </c>
      <c r="AZ250" s="103" t="e">
        <v>#VALUE!</v>
      </c>
      <c r="BA250" s="100" t="e">
        <f>U250/T250</f>
        <v>#DIV/0!</v>
      </c>
      <c r="BB250" s="100" t="e">
        <f>W250/T250</f>
        <v>#DIV/0!</v>
      </c>
      <c r="BC250" s="100" t="e">
        <f>X250/T250</f>
        <v>#DIV/0!</v>
      </c>
      <c r="BD250" s="100" t="e">
        <f>(W250+X250)/T250</f>
        <v>#DIV/0!</v>
      </c>
    </row>
    <row r="251" spans="2:56" hidden="1" outlineLevel="4" collapsed="1" x14ac:dyDescent="0.2">
      <c r="B251" s="115" t="s">
        <v>1263</v>
      </c>
      <c r="C251" s="114">
        <v>1</v>
      </c>
      <c r="D251" s="113">
        <v>5</v>
      </c>
      <c r="E251" s="109"/>
      <c r="F251" s="112">
        <v>0</v>
      </c>
      <c r="G251" s="111"/>
      <c r="H251" s="109"/>
      <c r="I251" s="107">
        <v>21.56</v>
      </c>
      <c r="K251" s="112">
        <v>21.56</v>
      </c>
      <c r="L251" s="111"/>
      <c r="M251" s="111"/>
      <c r="N251" s="109"/>
      <c r="O251" s="108">
        <v>0</v>
      </c>
      <c r="P251" s="110">
        <v>2.4E-2</v>
      </c>
      <c r="Q251" s="109"/>
      <c r="R251" s="110">
        <v>2.4E-2</v>
      </c>
      <c r="S251" s="109"/>
      <c r="T251" s="108">
        <v>0</v>
      </c>
      <c r="U251" s="110">
        <v>0</v>
      </c>
      <c r="V251" s="109"/>
      <c r="W251" s="108">
        <v>0</v>
      </c>
      <c r="X251" s="108">
        <v>0</v>
      </c>
      <c r="Y251" s="107">
        <v>0</v>
      </c>
      <c r="Z251" s="107">
        <v>0</v>
      </c>
      <c r="AA251" s="107">
        <v>0</v>
      </c>
      <c r="AB251" s="107">
        <v>0</v>
      </c>
      <c r="AC251" s="107">
        <v>3</v>
      </c>
      <c r="AD251" s="107">
        <v>3</v>
      </c>
      <c r="AE251" s="107">
        <v>0</v>
      </c>
      <c r="AF251" s="107">
        <v>3</v>
      </c>
      <c r="AG251" s="107">
        <v>0</v>
      </c>
      <c r="AH251" s="107">
        <v>3</v>
      </c>
      <c r="AI251" s="107">
        <v>0</v>
      </c>
      <c r="AJ251" s="107">
        <v>15</v>
      </c>
      <c r="AK251" s="107">
        <v>3</v>
      </c>
      <c r="AL251" s="107">
        <v>0</v>
      </c>
      <c r="AM251" s="107">
        <v>15</v>
      </c>
      <c r="AN251" s="104">
        <v>0.5</v>
      </c>
      <c r="AO251" s="104">
        <v>0</v>
      </c>
      <c r="AP251" s="104">
        <v>0.5</v>
      </c>
      <c r="AQ251" s="104">
        <v>0.5</v>
      </c>
      <c r="AR251" s="104">
        <v>0</v>
      </c>
      <c r="AS251" s="104">
        <v>0</v>
      </c>
      <c r="AT251" s="104">
        <v>0</v>
      </c>
      <c r="AU251" s="104">
        <v>0.5</v>
      </c>
      <c r="AV251" s="106">
        <v>1864</v>
      </c>
      <c r="AW251" s="105">
        <v>1</v>
      </c>
      <c r="AX251" s="104">
        <v>3</v>
      </c>
      <c r="AY251" s="103" t="e">
        <v>#VALUE!</v>
      </c>
      <c r="AZ251" s="103" t="e">
        <v>#VALUE!</v>
      </c>
      <c r="BA251" s="100" t="e">
        <f>U251/T251</f>
        <v>#DIV/0!</v>
      </c>
      <c r="BB251" s="100" t="e">
        <f>W251/T251</f>
        <v>#DIV/0!</v>
      </c>
      <c r="BC251" s="100" t="e">
        <f>X251/T251</f>
        <v>#DIV/0!</v>
      </c>
      <c r="BD251" s="100" t="e">
        <f>(W251+X251)/T251</f>
        <v>#DIV/0!</v>
      </c>
    </row>
    <row r="252" spans="2:56" hidden="1" outlineLevel="4" collapsed="1" x14ac:dyDescent="0.2">
      <c r="B252" s="115" t="s">
        <v>1264</v>
      </c>
      <c r="C252" s="114">
        <v>1</v>
      </c>
      <c r="D252" s="113">
        <v>6</v>
      </c>
      <c r="E252" s="109"/>
      <c r="F252" s="112">
        <v>0</v>
      </c>
      <c r="G252" s="111"/>
      <c r="H252" s="109"/>
      <c r="I252" s="107">
        <v>25.88</v>
      </c>
      <c r="K252" s="112">
        <v>25.88</v>
      </c>
      <c r="L252" s="111"/>
      <c r="M252" s="111"/>
      <c r="N252" s="109"/>
      <c r="O252" s="108">
        <v>0</v>
      </c>
      <c r="P252" s="110">
        <v>8.0000000000000002E-3</v>
      </c>
      <c r="Q252" s="109"/>
      <c r="R252" s="110">
        <v>8.0000000000000002E-3</v>
      </c>
      <c r="S252" s="109"/>
      <c r="T252" s="108">
        <v>0</v>
      </c>
      <c r="U252" s="110">
        <v>0</v>
      </c>
      <c r="V252" s="109"/>
      <c r="W252" s="108">
        <v>0</v>
      </c>
      <c r="X252" s="108">
        <v>0</v>
      </c>
      <c r="Y252" s="107">
        <v>0</v>
      </c>
      <c r="Z252" s="107">
        <v>0</v>
      </c>
      <c r="AA252" s="107">
        <v>0</v>
      </c>
      <c r="AB252" s="107">
        <v>0</v>
      </c>
      <c r="AC252" s="107">
        <v>1</v>
      </c>
      <c r="AD252" s="107">
        <v>1</v>
      </c>
      <c r="AE252" s="107">
        <v>0</v>
      </c>
      <c r="AF252" s="107">
        <v>1</v>
      </c>
      <c r="AG252" s="107">
        <v>0</v>
      </c>
      <c r="AH252" s="107">
        <v>1</v>
      </c>
      <c r="AI252" s="107">
        <v>0</v>
      </c>
      <c r="AJ252" s="107">
        <v>6</v>
      </c>
      <c r="AK252" s="107">
        <v>1</v>
      </c>
      <c r="AL252" s="107">
        <v>0</v>
      </c>
      <c r="AM252" s="107">
        <v>6</v>
      </c>
      <c r="AN252" s="104">
        <v>0.2</v>
      </c>
      <c r="AO252" s="104">
        <v>0</v>
      </c>
      <c r="AP252" s="104">
        <v>0.2</v>
      </c>
      <c r="AQ252" s="104">
        <v>0.2</v>
      </c>
      <c r="AR252" s="104">
        <v>0</v>
      </c>
      <c r="AS252" s="104">
        <v>0</v>
      </c>
      <c r="AT252" s="104">
        <v>0</v>
      </c>
      <c r="AU252" s="104">
        <v>0.2</v>
      </c>
      <c r="AV252" s="106">
        <v>745</v>
      </c>
      <c r="AW252" s="105">
        <v>1</v>
      </c>
      <c r="AX252" s="104">
        <v>1</v>
      </c>
      <c r="AY252" s="103" t="e">
        <v>#VALUE!</v>
      </c>
      <c r="AZ252" s="103" t="e">
        <v>#VALUE!</v>
      </c>
      <c r="BA252" s="100" t="e">
        <f>U252/T252</f>
        <v>#DIV/0!</v>
      </c>
      <c r="BB252" s="100" t="e">
        <f>W252/T252</f>
        <v>#DIV/0!</v>
      </c>
      <c r="BC252" s="100" t="e">
        <f>X252/T252</f>
        <v>#DIV/0!</v>
      </c>
      <c r="BD252" s="100" t="e">
        <f>(W252+X252)/T252</f>
        <v>#DIV/0!</v>
      </c>
    </row>
    <row r="253" spans="2:56" hidden="1" outlineLevel="4" collapsed="1" x14ac:dyDescent="0.2">
      <c r="B253" s="115" t="s">
        <v>1259</v>
      </c>
      <c r="C253" s="114">
        <v>1</v>
      </c>
      <c r="D253" s="113">
        <v>7</v>
      </c>
      <c r="E253" s="109"/>
      <c r="F253" s="112">
        <v>0</v>
      </c>
      <c r="G253" s="111"/>
      <c r="H253" s="109"/>
      <c r="I253" s="107">
        <v>30.19</v>
      </c>
      <c r="K253" s="112">
        <v>30.19</v>
      </c>
      <c r="L253" s="111"/>
      <c r="M253" s="111"/>
      <c r="N253" s="109"/>
      <c r="O253" s="108">
        <v>0</v>
      </c>
      <c r="P253" s="110">
        <v>0</v>
      </c>
      <c r="Q253" s="109"/>
      <c r="R253" s="110">
        <v>0</v>
      </c>
      <c r="S253" s="109"/>
      <c r="T253" s="108">
        <v>0</v>
      </c>
      <c r="U253" s="110">
        <v>0</v>
      </c>
      <c r="V253" s="109"/>
      <c r="W253" s="108">
        <v>0</v>
      </c>
      <c r="X253" s="108">
        <v>0</v>
      </c>
      <c r="Y253" s="107">
        <v>0</v>
      </c>
      <c r="Z253" s="107">
        <v>0</v>
      </c>
      <c r="AA253" s="107">
        <v>0</v>
      </c>
      <c r="AB253" s="107">
        <v>0</v>
      </c>
      <c r="AC253" s="107">
        <v>0</v>
      </c>
      <c r="AD253" s="107">
        <v>0</v>
      </c>
      <c r="AE253" s="107">
        <v>0</v>
      </c>
      <c r="AF253" s="107">
        <v>0</v>
      </c>
      <c r="AG253" s="107">
        <v>0</v>
      </c>
      <c r="AH253" s="107">
        <v>0</v>
      </c>
      <c r="AI253" s="107">
        <v>0</v>
      </c>
      <c r="AJ253" s="107">
        <v>0</v>
      </c>
      <c r="AK253" s="107">
        <v>0</v>
      </c>
      <c r="AL253" s="107">
        <v>0</v>
      </c>
      <c r="AM253" s="107">
        <v>0</v>
      </c>
      <c r="AN253" s="104">
        <v>0</v>
      </c>
      <c r="AO253" s="104">
        <v>0</v>
      </c>
      <c r="AP253" s="104">
        <v>0</v>
      </c>
      <c r="AQ253" s="104">
        <v>0</v>
      </c>
      <c r="AR253" s="104">
        <v>0</v>
      </c>
      <c r="AS253" s="104">
        <v>0</v>
      </c>
      <c r="AT253" s="104">
        <v>0</v>
      </c>
      <c r="AU253" s="104">
        <v>0</v>
      </c>
      <c r="AV253" s="106">
        <v>0</v>
      </c>
      <c r="AW253" s="105">
        <v>0</v>
      </c>
      <c r="AX253" s="104">
        <v>0</v>
      </c>
      <c r="AY253" s="103" t="e">
        <v>#VALUE!</v>
      </c>
      <c r="AZ253" s="103" t="e">
        <v>#VALUE!</v>
      </c>
      <c r="BA253" s="100" t="e">
        <f>U253/T253</f>
        <v>#DIV/0!</v>
      </c>
      <c r="BB253" s="100" t="e">
        <f>W253/T253</f>
        <v>#DIV/0!</v>
      </c>
      <c r="BC253" s="100" t="e">
        <f>X253/T253</f>
        <v>#DIV/0!</v>
      </c>
      <c r="BD253" s="100" t="e">
        <f>(W253+X253)/T253</f>
        <v>#DIV/0!</v>
      </c>
    </row>
    <row r="254" spans="2:56" hidden="1" outlineLevel="4" collapsed="1" x14ac:dyDescent="0.2">
      <c r="B254" s="115" t="s">
        <v>1265</v>
      </c>
      <c r="C254" s="114">
        <v>1</v>
      </c>
      <c r="D254" s="113">
        <v>8</v>
      </c>
      <c r="E254" s="109"/>
      <c r="F254" s="112">
        <v>0</v>
      </c>
      <c r="G254" s="111"/>
      <c r="H254" s="109"/>
      <c r="I254" s="107">
        <v>34.5</v>
      </c>
      <c r="K254" s="112">
        <v>34.5</v>
      </c>
      <c r="L254" s="111"/>
      <c r="M254" s="111"/>
      <c r="N254" s="109"/>
      <c r="O254" s="108">
        <v>0</v>
      </c>
      <c r="P254" s="110">
        <v>0</v>
      </c>
      <c r="Q254" s="109"/>
      <c r="R254" s="110">
        <v>0</v>
      </c>
      <c r="S254" s="109"/>
      <c r="T254" s="108">
        <v>0</v>
      </c>
      <c r="U254" s="110">
        <v>0</v>
      </c>
      <c r="V254" s="109"/>
      <c r="W254" s="108">
        <v>0</v>
      </c>
      <c r="X254" s="108">
        <v>0</v>
      </c>
      <c r="Y254" s="107">
        <v>0</v>
      </c>
      <c r="Z254" s="107">
        <v>0</v>
      </c>
      <c r="AA254" s="107">
        <v>0</v>
      </c>
      <c r="AB254" s="107">
        <v>0</v>
      </c>
      <c r="AC254" s="107">
        <v>0</v>
      </c>
      <c r="AD254" s="107">
        <v>0</v>
      </c>
      <c r="AE254" s="107">
        <v>0</v>
      </c>
      <c r="AF254" s="107">
        <v>0</v>
      </c>
      <c r="AG254" s="107">
        <v>0</v>
      </c>
      <c r="AH254" s="107">
        <v>0</v>
      </c>
      <c r="AI254" s="107">
        <v>0</v>
      </c>
      <c r="AJ254" s="107">
        <v>0</v>
      </c>
      <c r="AK254" s="107">
        <v>0</v>
      </c>
      <c r="AL254" s="107">
        <v>0</v>
      </c>
      <c r="AM254" s="107">
        <v>0</v>
      </c>
      <c r="AN254" s="104">
        <v>0</v>
      </c>
      <c r="AO254" s="104">
        <v>0</v>
      </c>
      <c r="AP254" s="104">
        <v>0</v>
      </c>
      <c r="AQ254" s="104">
        <v>0</v>
      </c>
      <c r="AR254" s="104">
        <v>0</v>
      </c>
      <c r="AS254" s="104">
        <v>0</v>
      </c>
      <c r="AT254" s="104">
        <v>0</v>
      </c>
      <c r="AU254" s="104">
        <v>0</v>
      </c>
      <c r="AV254" s="106">
        <v>0</v>
      </c>
      <c r="AW254" s="105">
        <v>0</v>
      </c>
      <c r="AX254" s="104">
        <v>0</v>
      </c>
      <c r="AY254" s="103" t="e">
        <v>#VALUE!</v>
      </c>
      <c r="AZ254" s="103" t="e">
        <v>#VALUE!</v>
      </c>
      <c r="BA254" s="100" t="e">
        <f>U254/T254</f>
        <v>#DIV/0!</v>
      </c>
      <c r="BB254" s="100" t="e">
        <f>W254/T254</f>
        <v>#DIV/0!</v>
      </c>
      <c r="BC254" s="100" t="e">
        <f>X254/T254</f>
        <v>#DIV/0!</v>
      </c>
      <c r="BD254" s="100" t="e">
        <f>(W254+X254)/T254</f>
        <v>#DIV/0!</v>
      </c>
    </row>
    <row r="255" spans="2:56" outlineLevel="3" collapsed="1" x14ac:dyDescent="0.2">
      <c r="B255" s="115" t="s">
        <v>1274</v>
      </c>
      <c r="C255" s="120">
        <v>6</v>
      </c>
      <c r="D255" s="119">
        <v>21</v>
      </c>
      <c r="E255" s="117"/>
      <c r="F255" s="81">
        <v>0</v>
      </c>
      <c r="G255" s="118"/>
      <c r="H255" s="117"/>
      <c r="I255" s="25">
        <v>90.13</v>
      </c>
      <c r="K255" s="81">
        <v>90.13</v>
      </c>
      <c r="L255" s="118"/>
      <c r="M255" s="118"/>
      <c r="N255" s="117"/>
      <c r="O255" s="26">
        <v>0</v>
      </c>
      <c r="P255" s="83">
        <v>0.224</v>
      </c>
      <c r="Q255" s="117"/>
      <c r="R255" s="83">
        <v>0.224</v>
      </c>
      <c r="S255" s="117"/>
      <c r="T255" s="26">
        <v>0</v>
      </c>
      <c r="U255" s="83">
        <v>0</v>
      </c>
      <c r="V255" s="117"/>
      <c r="W255" s="26">
        <v>0</v>
      </c>
      <c r="X255" s="26">
        <v>0</v>
      </c>
      <c r="Y255" s="25">
        <v>0</v>
      </c>
      <c r="Z255" s="25">
        <v>0</v>
      </c>
      <c r="AA255" s="25">
        <v>0</v>
      </c>
      <c r="AB255" s="25">
        <v>0</v>
      </c>
      <c r="AC255" s="25">
        <v>28</v>
      </c>
      <c r="AD255" s="25">
        <v>22</v>
      </c>
      <c r="AE255" s="25">
        <v>0</v>
      </c>
      <c r="AF255" s="25">
        <v>28</v>
      </c>
      <c r="AG255" s="25">
        <v>0</v>
      </c>
      <c r="AH255" s="25">
        <v>22</v>
      </c>
      <c r="AI255" s="25">
        <v>0</v>
      </c>
      <c r="AJ255" s="25">
        <v>86</v>
      </c>
      <c r="AK255" s="25">
        <v>28</v>
      </c>
      <c r="AL255" s="25">
        <v>0</v>
      </c>
      <c r="AM255" s="25">
        <v>115</v>
      </c>
      <c r="AN255" s="27">
        <v>2.8666</v>
      </c>
      <c r="AO255" s="27">
        <v>0</v>
      </c>
      <c r="AP255" s="27">
        <v>2.8666</v>
      </c>
      <c r="AQ255" s="27">
        <v>3.8332999999999999</v>
      </c>
      <c r="AR255" s="27">
        <v>0</v>
      </c>
      <c r="AS255" s="27">
        <v>0</v>
      </c>
      <c r="AT255" s="27">
        <v>0</v>
      </c>
      <c r="AU255" s="27">
        <v>3.83</v>
      </c>
      <c r="AV255" s="28">
        <v>14286</v>
      </c>
      <c r="AW255" s="29">
        <v>1</v>
      </c>
      <c r="AX255" s="27">
        <v>4.6666666666666696</v>
      </c>
      <c r="AY255" s="116" t="e">
        <v>#VALUE!</v>
      </c>
      <c r="AZ255" s="116" t="e">
        <v>#VALUE!</v>
      </c>
      <c r="BA255" s="100" t="e">
        <f>U255/T255</f>
        <v>#DIV/0!</v>
      </c>
      <c r="BB255" s="100" t="e">
        <f>W255/T255</f>
        <v>#DIV/0!</v>
      </c>
      <c r="BC255" s="100" t="e">
        <f>X255/T255</f>
        <v>#DIV/0!</v>
      </c>
      <c r="BD255" s="100" t="e">
        <f>(W255+X255)/T255</f>
        <v>#DIV/0!</v>
      </c>
    </row>
    <row r="256" spans="2:56" hidden="1" outlineLevel="4" collapsed="1" x14ac:dyDescent="0.2">
      <c r="B256" s="115" t="s">
        <v>1275</v>
      </c>
      <c r="C256" s="114">
        <v>1</v>
      </c>
      <c r="D256" s="113">
        <v>1</v>
      </c>
      <c r="E256" s="109"/>
      <c r="F256" s="112">
        <v>0</v>
      </c>
      <c r="G256" s="111"/>
      <c r="H256" s="109"/>
      <c r="I256" s="107">
        <v>4.29</v>
      </c>
      <c r="K256" s="112">
        <v>4.29</v>
      </c>
      <c r="L256" s="111"/>
      <c r="M256" s="111"/>
      <c r="N256" s="109"/>
      <c r="O256" s="108">
        <v>0</v>
      </c>
      <c r="P256" s="110">
        <v>8.0000000000000002E-3</v>
      </c>
      <c r="Q256" s="109"/>
      <c r="R256" s="110">
        <v>8.0000000000000002E-3</v>
      </c>
      <c r="S256" s="109"/>
      <c r="T256" s="108">
        <v>0</v>
      </c>
      <c r="U256" s="110">
        <v>0</v>
      </c>
      <c r="V256" s="109"/>
      <c r="W256" s="108">
        <v>0</v>
      </c>
      <c r="X256" s="108">
        <v>0</v>
      </c>
      <c r="Y256" s="107">
        <v>0</v>
      </c>
      <c r="Z256" s="107">
        <v>0</v>
      </c>
      <c r="AA256" s="107">
        <v>0</v>
      </c>
      <c r="AB256" s="107">
        <v>0</v>
      </c>
      <c r="AC256" s="107">
        <v>1</v>
      </c>
      <c r="AD256" s="107">
        <v>1</v>
      </c>
      <c r="AE256" s="107">
        <v>0</v>
      </c>
      <c r="AF256" s="107">
        <v>1</v>
      </c>
      <c r="AG256" s="107">
        <v>0</v>
      </c>
      <c r="AH256" s="107">
        <v>1</v>
      </c>
      <c r="AI256" s="107">
        <v>0</v>
      </c>
      <c r="AJ256" s="107">
        <v>1</v>
      </c>
      <c r="AK256" s="107">
        <v>1</v>
      </c>
      <c r="AL256" s="107">
        <v>0</v>
      </c>
      <c r="AM256" s="107">
        <v>1</v>
      </c>
      <c r="AN256" s="104">
        <v>3.3300000000000003E-2</v>
      </c>
      <c r="AO256" s="104">
        <v>0</v>
      </c>
      <c r="AP256" s="104">
        <v>3.3300000000000003E-2</v>
      </c>
      <c r="AQ256" s="104">
        <v>3.3300000000000003E-2</v>
      </c>
      <c r="AR256" s="104">
        <v>0</v>
      </c>
      <c r="AS256" s="104">
        <v>0</v>
      </c>
      <c r="AT256" s="104">
        <v>0</v>
      </c>
      <c r="AU256" s="104">
        <v>0.03</v>
      </c>
      <c r="AV256" s="106">
        <v>124</v>
      </c>
      <c r="AW256" s="105">
        <v>1</v>
      </c>
      <c r="AX256" s="104">
        <v>1</v>
      </c>
      <c r="AY256" s="103" t="e">
        <v>#VALUE!</v>
      </c>
      <c r="AZ256" s="103" t="e">
        <v>#VALUE!</v>
      </c>
      <c r="BA256" s="102" t="e">
        <f>U256/T256</f>
        <v>#DIV/0!</v>
      </c>
      <c r="BB256" s="102" t="e">
        <f>W256/T256</f>
        <v>#DIV/0!</v>
      </c>
      <c r="BC256" s="102" t="e">
        <f>X256/T256</f>
        <v>#DIV/0!</v>
      </c>
      <c r="BD256" s="102" t="e">
        <f>(W256+X256)/T256</f>
        <v>#DIV/0!</v>
      </c>
    </row>
    <row r="257" spans="2:56" hidden="1" outlineLevel="4" collapsed="1" x14ac:dyDescent="0.2">
      <c r="B257" s="115" t="s">
        <v>1280</v>
      </c>
      <c r="C257" s="114">
        <v>1</v>
      </c>
      <c r="D257" s="113">
        <v>2</v>
      </c>
      <c r="E257" s="109"/>
      <c r="F257" s="112">
        <v>0</v>
      </c>
      <c r="G257" s="111"/>
      <c r="H257" s="109"/>
      <c r="I257" s="107">
        <v>8.58</v>
      </c>
      <c r="K257" s="112">
        <v>8.58</v>
      </c>
      <c r="L257" s="111"/>
      <c r="M257" s="111"/>
      <c r="N257" s="109"/>
      <c r="O257" s="108">
        <v>0</v>
      </c>
      <c r="P257" s="110">
        <v>0.04</v>
      </c>
      <c r="Q257" s="109"/>
      <c r="R257" s="110">
        <v>0.04</v>
      </c>
      <c r="S257" s="109"/>
      <c r="T257" s="108">
        <v>0</v>
      </c>
      <c r="U257" s="110">
        <v>0</v>
      </c>
      <c r="V257" s="109"/>
      <c r="W257" s="108">
        <v>0</v>
      </c>
      <c r="X257" s="108">
        <v>0</v>
      </c>
      <c r="Y257" s="107">
        <v>0</v>
      </c>
      <c r="Z257" s="107">
        <v>0</v>
      </c>
      <c r="AA257" s="107">
        <v>0</v>
      </c>
      <c r="AB257" s="107">
        <v>0</v>
      </c>
      <c r="AC257" s="107">
        <v>5</v>
      </c>
      <c r="AD257" s="107">
        <v>5</v>
      </c>
      <c r="AE257" s="107">
        <v>0</v>
      </c>
      <c r="AF257" s="107">
        <v>5</v>
      </c>
      <c r="AG257" s="107">
        <v>0</v>
      </c>
      <c r="AH257" s="107">
        <v>5</v>
      </c>
      <c r="AI257" s="107">
        <v>0</v>
      </c>
      <c r="AJ257" s="107">
        <v>10</v>
      </c>
      <c r="AK257" s="107">
        <v>5</v>
      </c>
      <c r="AL257" s="107">
        <v>0</v>
      </c>
      <c r="AM257" s="107">
        <v>10</v>
      </c>
      <c r="AN257" s="104">
        <v>0.33329999999999999</v>
      </c>
      <c r="AO257" s="104">
        <v>0</v>
      </c>
      <c r="AP257" s="104">
        <v>0.33329999999999999</v>
      </c>
      <c r="AQ257" s="104">
        <v>0.33329999999999999</v>
      </c>
      <c r="AR257" s="104">
        <v>0</v>
      </c>
      <c r="AS257" s="104">
        <v>0</v>
      </c>
      <c r="AT257" s="104">
        <v>0</v>
      </c>
      <c r="AU257" s="104">
        <v>0.33</v>
      </c>
      <c r="AV257" s="106">
        <v>1242</v>
      </c>
      <c r="AW257" s="105">
        <v>1</v>
      </c>
      <c r="AX257" s="104">
        <v>5</v>
      </c>
      <c r="AY257" s="103" t="e">
        <v>#VALUE!</v>
      </c>
      <c r="AZ257" s="103" t="e">
        <v>#VALUE!</v>
      </c>
      <c r="BA257" s="102" t="e">
        <f>U257/T257</f>
        <v>#DIV/0!</v>
      </c>
      <c r="BB257" s="102" t="e">
        <f>W257/T257</f>
        <v>#DIV/0!</v>
      </c>
      <c r="BC257" s="102" t="e">
        <f>X257/T257</f>
        <v>#DIV/0!</v>
      </c>
      <c r="BD257" s="102" t="e">
        <f>(W257+X257)/T257</f>
        <v>#DIV/0!</v>
      </c>
    </row>
    <row r="258" spans="2:56" hidden="1" outlineLevel="4" collapsed="1" x14ac:dyDescent="0.2">
      <c r="B258" s="115" t="s">
        <v>1279</v>
      </c>
      <c r="C258" s="114">
        <v>1</v>
      </c>
      <c r="D258" s="113">
        <v>3</v>
      </c>
      <c r="E258" s="109"/>
      <c r="F258" s="112">
        <v>0</v>
      </c>
      <c r="G258" s="111"/>
      <c r="H258" s="109"/>
      <c r="I258" s="107">
        <v>12.88</v>
      </c>
      <c r="K258" s="112">
        <v>12.88</v>
      </c>
      <c r="L258" s="111"/>
      <c r="M258" s="111"/>
      <c r="N258" s="109"/>
      <c r="O258" s="108">
        <v>0</v>
      </c>
      <c r="P258" s="110">
        <v>5.6000000000000001E-2</v>
      </c>
      <c r="Q258" s="109"/>
      <c r="R258" s="110">
        <v>5.6000000000000001E-2</v>
      </c>
      <c r="S258" s="109"/>
      <c r="T258" s="108">
        <v>0</v>
      </c>
      <c r="U258" s="110">
        <v>0</v>
      </c>
      <c r="V258" s="109"/>
      <c r="W258" s="108">
        <v>0</v>
      </c>
      <c r="X258" s="108">
        <v>0</v>
      </c>
      <c r="Y258" s="107">
        <v>0</v>
      </c>
      <c r="Z258" s="107">
        <v>0</v>
      </c>
      <c r="AA258" s="107">
        <v>0</v>
      </c>
      <c r="AB258" s="107">
        <v>0</v>
      </c>
      <c r="AC258" s="107">
        <v>7</v>
      </c>
      <c r="AD258" s="107">
        <v>5</v>
      </c>
      <c r="AE258" s="107">
        <v>0</v>
      </c>
      <c r="AF258" s="107">
        <v>7</v>
      </c>
      <c r="AG258" s="107">
        <v>0</v>
      </c>
      <c r="AH258" s="107">
        <v>5</v>
      </c>
      <c r="AI258" s="107">
        <v>0</v>
      </c>
      <c r="AJ258" s="107">
        <v>15</v>
      </c>
      <c r="AK258" s="107">
        <v>7</v>
      </c>
      <c r="AL258" s="107">
        <v>0</v>
      </c>
      <c r="AM258" s="107">
        <v>21</v>
      </c>
      <c r="AN258" s="104">
        <v>0.5</v>
      </c>
      <c r="AO258" s="104">
        <v>0</v>
      </c>
      <c r="AP258" s="104">
        <v>0.5</v>
      </c>
      <c r="AQ258" s="104">
        <v>0.7</v>
      </c>
      <c r="AR258" s="104">
        <v>0</v>
      </c>
      <c r="AS258" s="104">
        <v>0</v>
      </c>
      <c r="AT258" s="104">
        <v>0</v>
      </c>
      <c r="AU258" s="104">
        <v>0.7</v>
      </c>
      <c r="AV258" s="106">
        <v>2609</v>
      </c>
      <c r="AW258" s="105">
        <v>1</v>
      </c>
      <c r="AX258" s="104">
        <v>7</v>
      </c>
      <c r="AY258" s="103" t="e">
        <v>#VALUE!</v>
      </c>
      <c r="AZ258" s="103" t="e">
        <v>#VALUE!</v>
      </c>
      <c r="BA258" s="102" t="e">
        <f>U258/T258</f>
        <v>#DIV/0!</v>
      </c>
      <c r="BB258" s="102" t="e">
        <f>W258/T258</f>
        <v>#DIV/0!</v>
      </c>
      <c r="BC258" s="102" t="e">
        <f>X258/T258</f>
        <v>#DIV/0!</v>
      </c>
      <c r="BD258" s="102" t="e">
        <f>(W258+X258)/T258</f>
        <v>#DIV/0!</v>
      </c>
    </row>
    <row r="259" spans="2:56" hidden="1" outlineLevel="4" collapsed="1" x14ac:dyDescent="0.2">
      <c r="B259" s="115" t="s">
        <v>1276</v>
      </c>
      <c r="C259" s="114">
        <v>1</v>
      </c>
      <c r="D259" s="113">
        <v>4</v>
      </c>
      <c r="E259" s="109"/>
      <c r="F259" s="112">
        <v>0</v>
      </c>
      <c r="G259" s="111"/>
      <c r="H259" s="109"/>
      <c r="I259" s="107">
        <v>17.170000000000002</v>
      </c>
      <c r="K259" s="112">
        <v>17.170000000000002</v>
      </c>
      <c r="L259" s="111"/>
      <c r="M259" s="111"/>
      <c r="N259" s="109"/>
      <c r="O259" s="108">
        <v>0</v>
      </c>
      <c r="P259" s="110">
        <v>0</v>
      </c>
      <c r="Q259" s="109"/>
      <c r="R259" s="110">
        <v>0</v>
      </c>
      <c r="S259" s="109"/>
      <c r="T259" s="108">
        <v>0</v>
      </c>
      <c r="U259" s="110">
        <v>0</v>
      </c>
      <c r="V259" s="109"/>
      <c r="W259" s="108">
        <v>0</v>
      </c>
      <c r="X259" s="108">
        <v>0</v>
      </c>
      <c r="Y259" s="107">
        <v>0</v>
      </c>
      <c r="Z259" s="107">
        <v>0</v>
      </c>
      <c r="AA259" s="107">
        <v>0</v>
      </c>
      <c r="AB259" s="107">
        <v>0</v>
      </c>
      <c r="AC259" s="107">
        <v>0</v>
      </c>
      <c r="AD259" s="107">
        <v>0</v>
      </c>
      <c r="AE259" s="107">
        <v>0</v>
      </c>
      <c r="AF259" s="107">
        <v>0</v>
      </c>
      <c r="AG259" s="107">
        <v>0</v>
      </c>
      <c r="AH259" s="107">
        <v>0</v>
      </c>
      <c r="AI259" s="107">
        <v>0</v>
      </c>
      <c r="AJ259" s="107">
        <v>0</v>
      </c>
      <c r="AK259" s="107">
        <v>0</v>
      </c>
      <c r="AL259" s="107">
        <v>0</v>
      </c>
      <c r="AM259" s="107">
        <v>0</v>
      </c>
      <c r="AN259" s="104">
        <v>0</v>
      </c>
      <c r="AO259" s="104">
        <v>0</v>
      </c>
      <c r="AP259" s="104">
        <v>0</v>
      </c>
      <c r="AQ259" s="104">
        <v>0</v>
      </c>
      <c r="AR259" s="104">
        <v>0</v>
      </c>
      <c r="AS259" s="104">
        <v>0</v>
      </c>
      <c r="AT259" s="104">
        <v>0</v>
      </c>
      <c r="AU259" s="104">
        <v>0</v>
      </c>
      <c r="AV259" s="106">
        <v>0</v>
      </c>
      <c r="AW259" s="105">
        <v>0</v>
      </c>
      <c r="AX259" s="104">
        <v>0</v>
      </c>
      <c r="AY259" s="103" t="e">
        <v>#VALUE!</v>
      </c>
      <c r="AZ259" s="103" t="e">
        <v>#VALUE!</v>
      </c>
      <c r="BA259" s="102" t="e">
        <f>U259/T259</f>
        <v>#DIV/0!</v>
      </c>
      <c r="BB259" s="102" t="e">
        <f>W259/T259</f>
        <v>#DIV/0!</v>
      </c>
      <c r="BC259" s="102" t="e">
        <f>X259/T259</f>
        <v>#DIV/0!</v>
      </c>
      <c r="BD259" s="102" t="e">
        <f>(W259+X259)/T259</f>
        <v>#DIV/0!</v>
      </c>
    </row>
    <row r="260" spans="2:56" hidden="1" outlineLevel="4" collapsed="1" x14ac:dyDescent="0.2">
      <c r="B260" s="115" t="s">
        <v>1278</v>
      </c>
      <c r="C260" s="114">
        <v>1</v>
      </c>
      <c r="D260" s="113">
        <v>5</v>
      </c>
      <c r="E260" s="109"/>
      <c r="F260" s="112">
        <v>0</v>
      </c>
      <c r="G260" s="111"/>
      <c r="H260" s="109"/>
      <c r="I260" s="107">
        <v>21.46</v>
      </c>
      <c r="K260" s="112">
        <v>21.46</v>
      </c>
      <c r="L260" s="111"/>
      <c r="M260" s="111"/>
      <c r="N260" s="109"/>
      <c r="O260" s="108">
        <v>0</v>
      </c>
      <c r="P260" s="110">
        <v>5.6000000000000001E-2</v>
      </c>
      <c r="Q260" s="109"/>
      <c r="R260" s="110">
        <v>5.6000000000000001E-2</v>
      </c>
      <c r="S260" s="109"/>
      <c r="T260" s="108">
        <v>0</v>
      </c>
      <c r="U260" s="110">
        <v>0</v>
      </c>
      <c r="V260" s="109"/>
      <c r="W260" s="108">
        <v>0</v>
      </c>
      <c r="X260" s="108">
        <v>0</v>
      </c>
      <c r="Y260" s="107">
        <v>0</v>
      </c>
      <c r="Z260" s="107">
        <v>0</v>
      </c>
      <c r="AA260" s="107">
        <v>0</v>
      </c>
      <c r="AB260" s="107">
        <v>0</v>
      </c>
      <c r="AC260" s="107">
        <v>7</v>
      </c>
      <c r="AD260" s="107">
        <v>6</v>
      </c>
      <c r="AE260" s="107">
        <v>0</v>
      </c>
      <c r="AF260" s="107">
        <v>7</v>
      </c>
      <c r="AG260" s="107">
        <v>0</v>
      </c>
      <c r="AH260" s="107">
        <v>6</v>
      </c>
      <c r="AI260" s="107">
        <v>0</v>
      </c>
      <c r="AJ260" s="107">
        <v>30</v>
      </c>
      <c r="AK260" s="107">
        <v>7</v>
      </c>
      <c r="AL260" s="107">
        <v>0</v>
      </c>
      <c r="AM260" s="107">
        <v>35</v>
      </c>
      <c r="AN260" s="104">
        <v>1</v>
      </c>
      <c r="AO260" s="104">
        <v>0</v>
      </c>
      <c r="AP260" s="104">
        <v>1</v>
      </c>
      <c r="AQ260" s="104">
        <v>1.1667000000000001</v>
      </c>
      <c r="AR260" s="104">
        <v>0</v>
      </c>
      <c r="AS260" s="104">
        <v>0</v>
      </c>
      <c r="AT260" s="104">
        <v>0</v>
      </c>
      <c r="AU260" s="104">
        <v>1.17</v>
      </c>
      <c r="AV260" s="106">
        <v>4348</v>
      </c>
      <c r="AW260" s="105">
        <v>1</v>
      </c>
      <c r="AX260" s="104">
        <v>7</v>
      </c>
      <c r="AY260" s="103" t="e">
        <v>#VALUE!</v>
      </c>
      <c r="AZ260" s="103" t="e">
        <v>#VALUE!</v>
      </c>
      <c r="BA260" s="102" t="e">
        <f>U260/T260</f>
        <v>#DIV/0!</v>
      </c>
      <c r="BB260" s="102" t="e">
        <f>W260/T260</f>
        <v>#DIV/0!</v>
      </c>
      <c r="BC260" s="102" t="e">
        <f>X260/T260</f>
        <v>#DIV/0!</v>
      </c>
      <c r="BD260" s="102" t="e">
        <f>(W260+X260)/T260</f>
        <v>#DIV/0!</v>
      </c>
    </row>
    <row r="261" spans="2:56" hidden="1" outlineLevel="4" collapsed="1" x14ac:dyDescent="0.2">
      <c r="B261" s="115" t="s">
        <v>1277</v>
      </c>
      <c r="C261" s="114">
        <v>1</v>
      </c>
      <c r="D261" s="113">
        <v>6</v>
      </c>
      <c r="E261" s="109"/>
      <c r="F261" s="112">
        <v>0</v>
      </c>
      <c r="G261" s="111"/>
      <c r="H261" s="109"/>
      <c r="I261" s="107">
        <v>25.75</v>
      </c>
      <c r="K261" s="112">
        <v>25.75</v>
      </c>
      <c r="L261" s="111"/>
      <c r="M261" s="111"/>
      <c r="N261" s="109"/>
      <c r="O261" s="108">
        <v>0</v>
      </c>
      <c r="P261" s="110">
        <v>6.4000000000000001E-2</v>
      </c>
      <c r="Q261" s="109"/>
      <c r="R261" s="110">
        <v>6.4000000000000001E-2</v>
      </c>
      <c r="S261" s="109"/>
      <c r="T261" s="108">
        <v>0</v>
      </c>
      <c r="U261" s="110">
        <v>0</v>
      </c>
      <c r="V261" s="109"/>
      <c r="W261" s="108">
        <v>0</v>
      </c>
      <c r="X261" s="108">
        <v>0</v>
      </c>
      <c r="Y261" s="107">
        <v>0</v>
      </c>
      <c r="Z261" s="107">
        <v>0</v>
      </c>
      <c r="AA261" s="107">
        <v>0</v>
      </c>
      <c r="AB261" s="107">
        <v>0</v>
      </c>
      <c r="AC261" s="107">
        <v>8</v>
      </c>
      <c r="AD261" s="107">
        <v>5</v>
      </c>
      <c r="AE261" s="107">
        <v>0</v>
      </c>
      <c r="AF261" s="107">
        <v>8</v>
      </c>
      <c r="AG261" s="107">
        <v>0</v>
      </c>
      <c r="AH261" s="107">
        <v>5</v>
      </c>
      <c r="AI261" s="107">
        <v>0</v>
      </c>
      <c r="AJ261" s="107">
        <v>30</v>
      </c>
      <c r="AK261" s="107">
        <v>8</v>
      </c>
      <c r="AL261" s="107">
        <v>0</v>
      </c>
      <c r="AM261" s="107">
        <v>48</v>
      </c>
      <c r="AN261" s="104">
        <v>1</v>
      </c>
      <c r="AO261" s="104">
        <v>0</v>
      </c>
      <c r="AP261" s="104">
        <v>1</v>
      </c>
      <c r="AQ261" s="104">
        <v>1.6</v>
      </c>
      <c r="AR261" s="104">
        <v>0</v>
      </c>
      <c r="AS261" s="104">
        <v>0</v>
      </c>
      <c r="AT261" s="104">
        <v>0</v>
      </c>
      <c r="AU261" s="104">
        <v>1.6</v>
      </c>
      <c r="AV261" s="106">
        <v>5963</v>
      </c>
      <c r="AW261" s="105">
        <v>1</v>
      </c>
      <c r="AX261" s="104">
        <v>8</v>
      </c>
      <c r="AY261" s="103" t="e">
        <v>#VALUE!</v>
      </c>
      <c r="AZ261" s="103" t="e">
        <v>#VALUE!</v>
      </c>
      <c r="BA261" s="102" t="e">
        <f>U261/T261</f>
        <v>#DIV/0!</v>
      </c>
      <c r="BB261" s="102" t="e">
        <f>W261/T261</f>
        <v>#DIV/0!</v>
      </c>
      <c r="BC261" s="102" t="e">
        <f>X261/T261</f>
        <v>#DIV/0!</v>
      </c>
      <c r="BD261" s="102" t="e">
        <f>(W261+X261)/T261</f>
        <v>#DIV/0!</v>
      </c>
    </row>
    <row r="262" spans="2:56" ht="18" customHeight="1" x14ac:dyDescent="0.2"/>
    <row r="263" spans="2:56" ht="0" hidden="1" customHeight="1" x14ac:dyDescent="0.2"/>
    <row r="264" spans="2:56" ht="8.25" customHeight="1" x14ac:dyDescent="0.2"/>
  </sheetData>
  <mergeCells count="1520">
    <mergeCell ref="B2:I2"/>
    <mergeCell ref="B4:D8"/>
    <mergeCell ref="N4:P5"/>
    <mergeCell ref="H5:K6"/>
    <mergeCell ref="G8:K10"/>
    <mergeCell ref="N8:P9"/>
    <mergeCell ref="AN14:AN15"/>
    <mergeCell ref="D13:S13"/>
    <mergeCell ref="T13:AB13"/>
    <mergeCell ref="AC13:AM13"/>
    <mergeCell ref="AN13:AP13"/>
    <mergeCell ref="AQ13:AV13"/>
    <mergeCell ref="AD14:AD15"/>
    <mergeCell ref="AE14:AE15"/>
    <mergeCell ref="AF14:AF15"/>
    <mergeCell ref="AG14:AG15"/>
    <mergeCell ref="AH14:AJ14"/>
    <mergeCell ref="AK14:AM14"/>
    <mergeCell ref="AU14:AU15"/>
    <mergeCell ref="AW13:AZ13"/>
    <mergeCell ref="B14:B15"/>
    <mergeCell ref="C14:C15"/>
    <mergeCell ref="D14:E15"/>
    <mergeCell ref="F14:N14"/>
    <mergeCell ref="O14:S14"/>
    <mergeCell ref="T14:X14"/>
    <mergeCell ref="Y14:AB14"/>
    <mergeCell ref="AC14:AC15"/>
    <mergeCell ref="U15:V15"/>
    <mergeCell ref="AV14:AV15"/>
    <mergeCell ref="AW14:AW15"/>
    <mergeCell ref="AX14:AX15"/>
    <mergeCell ref="AY14:AY15"/>
    <mergeCell ref="AZ14:AZ15"/>
    <mergeCell ref="AO14:AO15"/>
    <mergeCell ref="AP14:AP15"/>
    <mergeCell ref="AQ14:AQ15"/>
    <mergeCell ref="AR14:AT14"/>
    <mergeCell ref="P16:Q16"/>
    <mergeCell ref="R16:S16"/>
    <mergeCell ref="F15:H15"/>
    <mergeCell ref="K15:N15"/>
    <mergeCell ref="P15:Q15"/>
    <mergeCell ref="R15:S15"/>
    <mergeCell ref="U16:V16"/>
    <mergeCell ref="D17:E17"/>
    <mergeCell ref="F17:H17"/>
    <mergeCell ref="K17:N17"/>
    <mergeCell ref="P17:Q17"/>
    <mergeCell ref="R17:S17"/>
    <mergeCell ref="U17:V17"/>
    <mergeCell ref="D16:E16"/>
    <mergeCell ref="F16:H16"/>
    <mergeCell ref="K16:N16"/>
    <mergeCell ref="U19:V19"/>
    <mergeCell ref="D18:E18"/>
    <mergeCell ref="F18:H18"/>
    <mergeCell ref="K18:N18"/>
    <mergeCell ref="P18:Q18"/>
    <mergeCell ref="R18:S18"/>
    <mergeCell ref="F20:H20"/>
    <mergeCell ref="K20:N20"/>
    <mergeCell ref="P20:Q20"/>
    <mergeCell ref="R20:S20"/>
    <mergeCell ref="U18:V18"/>
    <mergeCell ref="D19:E19"/>
    <mergeCell ref="F19:H19"/>
    <mergeCell ref="K19:N19"/>
    <mergeCell ref="P19:Q19"/>
    <mergeCell ref="R19:S19"/>
    <mergeCell ref="P22:Q22"/>
    <mergeCell ref="R22:S22"/>
    <mergeCell ref="U20:V20"/>
    <mergeCell ref="D21:E21"/>
    <mergeCell ref="F21:H21"/>
    <mergeCell ref="K21:N21"/>
    <mergeCell ref="P21:Q21"/>
    <mergeCell ref="R21:S21"/>
    <mergeCell ref="U21:V21"/>
    <mergeCell ref="D20:E20"/>
    <mergeCell ref="U22:V22"/>
    <mergeCell ref="D23:E23"/>
    <mergeCell ref="F23:H23"/>
    <mergeCell ref="K23:N23"/>
    <mergeCell ref="P23:Q23"/>
    <mergeCell ref="R23:S23"/>
    <mergeCell ref="U23:V23"/>
    <mergeCell ref="D22:E22"/>
    <mergeCell ref="F22:H22"/>
    <mergeCell ref="K22:N22"/>
    <mergeCell ref="U25:V25"/>
    <mergeCell ref="D24:E24"/>
    <mergeCell ref="F24:H24"/>
    <mergeCell ref="K24:N24"/>
    <mergeCell ref="P24:Q24"/>
    <mergeCell ref="R24:S24"/>
    <mergeCell ref="F26:H26"/>
    <mergeCell ref="K26:N26"/>
    <mergeCell ref="P26:Q26"/>
    <mergeCell ref="R26:S26"/>
    <mergeCell ref="U24:V24"/>
    <mergeCell ref="D25:E25"/>
    <mergeCell ref="F25:H25"/>
    <mergeCell ref="K25:N25"/>
    <mergeCell ref="P25:Q25"/>
    <mergeCell ref="R25:S25"/>
    <mergeCell ref="P28:Q28"/>
    <mergeCell ref="R28:S28"/>
    <mergeCell ref="U26:V26"/>
    <mergeCell ref="D27:E27"/>
    <mergeCell ref="F27:H27"/>
    <mergeCell ref="K27:N27"/>
    <mergeCell ref="P27:Q27"/>
    <mergeCell ref="R27:S27"/>
    <mergeCell ref="U27:V27"/>
    <mergeCell ref="D26:E26"/>
    <mergeCell ref="U28:V28"/>
    <mergeCell ref="D29:E29"/>
    <mergeCell ref="F29:H29"/>
    <mergeCell ref="K29:N29"/>
    <mergeCell ref="P29:Q29"/>
    <mergeCell ref="R29:S29"/>
    <mergeCell ref="U29:V29"/>
    <mergeCell ref="D28:E28"/>
    <mergeCell ref="F28:H28"/>
    <mergeCell ref="K28:N28"/>
    <mergeCell ref="U31:V31"/>
    <mergeCell ref="D30:E30"/>
    <mergeCell ref="F30:H30"/>
    <mergeCell ref="K30:N30"/>
    <mergeCell ref="P30:Q30"/>
    <mergeCell ref="R30:S30"/>
    <mergeCell ref="F32:H32"/>
    <mergeCell ref="K32:N32"/>
    <mergeCell ref="P32:Q32"/>
    <mergeCell ref="R32:S32"/>
    <mergeCell ref="U30:V30"/>
    <mergeCell ref="D31:E31"/>
    <mergeCell ref="F31:H31"/>
    <mergeCell ref="K31:N31"/>
    <mergeCell ref="P31:Q31"/>
    <mergeCell ref="R31:S31"/>
    <mergeCell ref="P34:Q34"/>
    <mergeCell ref="R34:S34"/>
    <mergeCell ref="U32:V32"/>
    <mergeCell ref="D33:E33"/>
    <mergeCell ref="F33:H33"/>
    <mergeCell ref="K33:N33"/>
    <mergeCell ref="P33:Q33"/>
    <mergeCell ref="R33:S33"/>
    <mergeCell ref="U33:V33"/>
    <mergeCell ref="D32:E32"/>
    <mergeCell ref="U34:V34"/>
    <mergeCell ref="D35:E35"/>
    <mergeCell ref="F35:H35"/>
    <mergeCell ref="K35:N35"/>
    <mergeCell ref="P35:Q35"/>
    <mergeCell ref="R35:S35"/>
    <mergeCell ref="U35:V35"/>
    <mergeCell ref="D34:E34"/>
    <mergeCell ref="F34:H34"/>
    <mergeCell ref="K34:N34"/>
    <mergeCell ref="U37:V37"/>
    <mergeCell ref="D36:E36"/>
    <mergeCell ref="F36:H36"/>
    <mergeCell ref="K36:N36"/>
    <mergeCell ref="P36:Q36"/>
    <mergeCell ref="R36:S36"/>
    <mergeCell ref="F38:H38"/>
    <mergeCell ref="K38:N38"/>
    <mergeCell ref="P38:Q38"/>
    <mergeCell ref="R38:S38"/>
    <mergeCell ref="U36:V36"/>
    <mergeCell ref="D37:E37"/>
    <mergeCell ref="F37:H37"/>
    <mergeCell ref="K37:N37"/>
    <mergeCell ref="P37:Q37"/>
    <mergeCell ref="R37:S37"/>
    <mergeCell ref="P40:Q40"/>
    <mergeCell ref="R40:S40"/>
    <mergeCell ref="U38:V38"/>
    <mergeCell ref="D39:E39"/>
    <mergeCell ref="F39:H39"/>
    <mergeCell ref="K39:N39"/>
    <mergeCell ref="P39:Q39"/>
    <mergeCell ref="R39:S39"/>
    <mergeCell ref="U39:V39"/>
    <mergeCell ref="D38:E38"/>
    <mergeCell ref="U40:V40"/>
    <mergeCell ref="D41:E41"/>
    <mergeCell ref="F41:H41"/>
    <mergeCell ref="K41:N41"/>
    <mergeCell ref="P41:Q41"/>
    <mergeCell ref="R41:S41"/>
    <mergeCell ref="U41:V41"/>
    <mergeCell ref="D40:E40"/>
    <mergeCell ref="F40:H40"/>
    <mergeCell ref="K40:N40"/>
    <mergeCell ref="U43:V43"/>
    <mergeCell ref="D42:E42"/>
    <mergeCell ref="F42:H42"/>
    <mergeCell ref="K42:N42"/>
    <mergeCell ref="P42:Q42"/>
    <mergeCell ref="R42:S42"/>
    <mergeCell ref="F44:H44"/>
    <mergeCell ref="K44:N44"/>
    <mergeCell ref="P44:Q44"/>
    <mergeCell ref="R44:S44"/>
    <mergeCell ref="U42:V42"/>
    <mergeCell ref="D43:E43"/>
    <mergeCell ref="F43:H43"/>
    <mergeCell ref="K43:N43"/>
    <mergeCell ref="P43:Q43"/>
    <mergeCell ref="R43:S43"/>
    <mergeCell ref="P46:Q46"/>
    <mergeCell ref="R46:S46"/>
    <mergeCell ref="U44:V44"/>
    <mergeCell ref="D45:E45"/>
    <mergeCell ref="F45:H45"/>
    <mergeCell ref="K45:N45"/>
    <mergeCell ref="P45:Q45"/>
    <mergeCell ref="R45:S45"/>
    <mergeCell ref="U45:V45"/>
    <mergeCell ref="D44:E44"/>
    <mergeCell ref="U46:V46"/>
    <mergeCell ref="D47:E47"/>
    <mergeCell ref="F47:H47"/>
    <mergeCell ref="K47:N47"/>
    <mergeCell ref="P47:Q47"/>
    <mergeCell ref="R47:S47"/>
    <mergeCell ref="U47:V47"/>
    <mergeCell ref="D46:E46"/>
    <mergeCell ref="F46:H46"/>
    <mergeCell ref="K46:N46"/>
    <mergeCell ref="U49:V49"/>
    <mergeCell ref="D48:E48"/>
    <mergeCell ref="F48:H48"/>
    <mergeCell ref="K48:N48"/>
    <mergeCell ref="P48:Q48"/>
    <mergeCell ref="R48:S48"/>
    <mergeCell ref="F50:H50"/>
    <mergeCell ref="K50:N50"/>
    <mergeCell ref="P50:Q50"/>
    <mergeCell ref="R50:S50"/>
    <mergeCell ref="U48:V48"/>
    <mergeCell ref="D49:E49"/>
    <mergeCell ref="F49:H49"/>
    <mergeCell ref="K49:N49"/>
    <mergeCell ref="P49:Q49"/>
    <mergeCell ref="R49:S49"/>
    <mergeCell ref="P52:Q52"/>
    <mergeCell ref="R52:S52"/>
    <mergeCell ref="U50:V50"/>
    <mergeCell ref="D51:E51"/>
    <mergeCell ref="F51:H51"/>
    <mergeCell ref="K51:N51"/>
    <mergeCell ref="P51:Q51"/>
    <mergeCell ref="R51:S51"/>
    <mergeCell ref="U51:V51"/>
    <mergeCell ref="D50:E50"/>
    <mergeCell ref="U52:V52"/>
    <mergeCell ref="D53:E53"/>
    <mergeCell ref="F53:H53"/>
    <mergeCell ref="K53:N53"/>
    <mergeCell ref="P53:Q53"/>
    <mergeCell ref="R53:S53"/>
    <mergeCell ref="U53:V53"/>
    <mergeCell ref="D52:E52"/>
    <mergeCell ref="F52:H52"/>
    <mergeCell ref="K52:N52"/>
    <mergeCell ref="U55:V55"/>
    <mergeCell ref="D54:E54"/>
    <mergeCell ref="F54:H54"/>
    <mergeCell ref="K54:N54"/>
    <mergeCell ref="P54:Q54"/>
    <mergeCell ref="R54:S54"/>
    <mergeCell ref="F56:H56"/>
    <mergeCell ref="K56:N56"/>
    <mergeCell ref="P56:Q56"/>
    <mergeCell ref="R56:S56"/>
    <mergeCell ref="U54:V54"/>
    <mergeCell ref="D55:E55"/>
    <mergeCell ref="F55:H55"/>
    <mergeCell ref="K55:N55"/>
    <mergeCell ref="P55:Q55"/>
    <mergeCell ref="R55:S55"/>
    <mergeCell ref="P58:Q58"/>
    <mergeCell ref="R58:S58"/>
    <mergeCell ref="U56:V56"/>
    <mergeCell ref="D57:E57"/>
    <mergeCell ref="F57:H57"/>
    <mergeCell ref="K57:N57"/>
    <mergeCell ref="P57:Q57"/>
    <mergeCell ref="R57:S57"/>
    <mergeCell ref="U57:V57"/>
    <mergeCell ref="D56:E56"/>
    <mergeCell ref="U58:V58"/>
    <mergeCell ref="D59:E59"/>
    <mergeCell ref="F59:H59"/>
    <mergeCell ref="K59:N59"/>
    <mergeCell ref="P59:Q59"/>
    <mergeCell ref="R59:S59"/>
    <mergeCell ref="U59:V59"/>
    <mergeCell ref="D58:E58"/>
    <mergeCell ref="F58:H58"/>
    <mergeCell ref="K58:N58"/>
    <mergeCell ref="U61:V61"/>
    <mergeCell ref="D60:E60"/>
    <mergeCell ref="F60:H60"/>
    <mergeCell ref="K60:N60"/>
    <mergeCell ref="P60:Q60"/>
    <mergeCell ref="R60:S60"/>
    <mergeCell ref="F62:H62"/>
    <mergeCell ref="K62:N62"/>
    <mergeCell ref="P62:Q62"/>
    <mergeCell ref="R62:S62"/>
    <mergeCell ref="U60:V60"/>
    <mergeCell ref="D61:E61"/>
    <mergeCell ref="F61:H61"/>
    <mergeCell ref="K61:N61"/>
    <mergeCell ref="P61:Q61"/>
    <mergeCell ref="R61:S61"/>
    <mergeCell ref="P64:Q64"/>
    <mergeCell ref="R64:S64"/>
    <mergeCell ref="U62:V62"/>
    <mergeCell ref="D63:E63"/>
    <mergeCell ref="F63:H63"/>
    <mergeCell ref="K63:N63"/>
    <mergeCell ref="P63:Q63"/>
    <mergeCell ref="R63:S63"/>
    <mergeCell ref="U63:V63"/>
    <mergeCell ref="D62:E62"/>
    <mergeCell ref="U64:V64"/>
    <mergeCell ref="D65:E65"/>
    <mergeCell ref="F65:H65"/>
    <mergeCell ref="K65:N65"/>
    <mergeCell ref="P65:Q65"/>
    <mergeCell ref="R65:S65"/>
    <mergeCell ref="U65:V65"/>
    <mergeCell ref="D64:E64"/>
    <mergeCell ref="F64:H64"/>
    <mergeCell ref="K64:N64"/>
    <mergeCell ref="U67:V67"/>
    <mergeCell ref="D66:E66"/>
    <mergeCell ref="F66:H66"/>
    <mergeCell ref="K66:N66"/>
    <mergeCell ref="P66:Q66"/>
    <mergeCell ref="R66:S66"/>
    <mergeCell ref="F68:H68"/>
    <mergeCell ref="K68:N68"/>
    <mergeCell ref="P68:Q68"/>
    <mergeCell ref="R68:S68"/>
    <mergeCell ref="U66:V66"/>
    <mergeCell ref="D67:E67"/>
    <mergeCell ref="F67:H67"/>
    <mergeCell ref="K67:N67"/>
    <mergeCell ref="P67:Q67"/>
    <mergeCell ref="R67:S67"/>
    <mergeCell ref="P70:Q70"/>
    <mergeCell ref="R70:S70"/>
    <mergeCell ref="U68:V68"/>
    <mergeCell ref="D69:E69"/>
    <mergeCell ref="F69:H69"/>
    <mergeCell ref="K69:N69"/>
    <mergeCell ref="P69:Q69"/>
    <mergeCell ref="R69:S69"/>
    <mergeCell ref="U69:V69"/>
    <mergeCell ref="D68:E68"/>
    <mergeCell ref="U70:V70"/>
    <mergeCell ref="D71:E71"/>
    <mergeCell ref="F71:H71"/>
    <mergeCell ref="K71:N71"/>
    <mergeCell ref="P71:Q71"/>
    <mergeCell ref="R71:S71"/>
    <mergeCell ref="U71:V71"/>
    <mergeCell ref="D70:E70"/>
    <mergeCell ref="F70:H70"/>
    <mergeCell ref="K70:N70"/>
    <mergeCell ref="U73:V73"/>
    <mergeCell ref="D72:E72"/>
    <mergeCell ref="F72:H72"/>
    <mergeCell ref="K72:N72"/>
    <mergeCell ref="P72:Q72"/>
    <mergeCell ref="R72:S72"/>
    <mergeCell ref="F74:H74"/>
    <mergeCell ref="K74:N74"/>
    <mergeCell ref="P74:Q74"/>
    <mergeCell ref="R74:S74"/>
    <mergeCell ref="U72:V72"/>
    <mergeCell ref="D73:E73"/>
    <mergeCell ref="F73:H73"/>
    <mergeCell ref="K73:N73"/>
    <mergeCell ref="P73:Q73"/>
    <mergeCell ref="R73:S73"/>
    <mergeCell ref="P76:Q76"/>
    <mergeCell ref="R76:S76"/>
    <mergeCell ref="U74:V74"/>
    <mergeCell ref="D75:E75"/>
    <mergeCell ref="F75:H75"/>
    <mergeCell ref="K75:N75"/>
    <mergeCell ref="P75:Q75"/>
    <mergeCell ref="R75:S75"/>
    <mergeCell ref="U75:V75"/>
    <mergeCell ref="D74:E74"/>
    <mergeCell ref="U76:V76"/>
    <mergeCell ref="D77:E77"/>
    <mergeCell ref="F77:H77"/>
    <mergeCell ref="K77:N77"/>
    <mergeCell ref="P77:Q77"/>
    <mergeCell ref="R77:S77"/>
    <mergeCell ref="U77:V77"/>
    <mergeCell ref="D76:E76"/>
    <mergeCell ref="F76:H76"/>
    <mergeCell ref="K76:N76"/>
    <mergeCell ref="U79:V79"/>
    <mergeCell ref="D78:E78"/>
    <mergeCell ref="F78:H78"/>
    <mergeCell ref="K78:N78"/>
    <mergeCell ref="P78:Q78"/>
    <mergeCell ref="R78:S78"/>
    <mergeCell ref="F80:H80"/>
    <mergeCell ref="K80:N80"/>
    <mergeCell ref="P80:Q80"/>
    <mergeCell ref="R80:S80"/>
    <mergeCell ref="U78:V78"/>
    <mergeCell ref="D79:E79"/>
    <mergeCell ref="F79:H79"/>
    <mergeCell ref="K79:N79"/>
    <mergeCell ref="P79:Q79"/>
    <mergeCell ref="R79:S79"/>
    <mergeCell ref="P82:Q82"/>
    <mergeCell ref="R82:S82"/>
    <mergeCell ref="U80:V80"/>
    <mergeCell ref="D81:E81"/>
    <mergeCell ref="F81:H81"/>
    <mergeCell ref="K81:N81"/>
    <mergeCell ref="P81:Q81"/>
    <mergeCell ref="R81:S81"/>
    <mergeCell ref="U81:V81"/>
    <mergeCell ref="D80:E80"/>
    <mergeCell ref="U82:V82"/>
    <mergeCell ref="D83:E83"/>
    <mergeCell ref="F83:H83"/>
    <mergeCell ref="K83:N83"/>
    <mergeCell ref="P83:Q83"/>
    <mergeCell ref="R83:S83"/>
    <mergeCell ref="U83:V83"/>
    <mergeCell ref="D82:E82"/>
    <mergeCell ref="F82:H82"/>
    <mergeCell ref="K82:N82"/>
    <mergeCell ref="U85:V85"/>
    <mergeCell ref="D84:E84"/>
    <mergeCell ref="F84:H84"/>
    <mergeCell ref="K84:N84"/>
    <mergeCell ref="P84:Q84"/>
    <mergeCell ref="R84:S84"/>
    <mergeCell ref="F86:H86"/>
    <mergeCell ref="K86:N86"/>
    <mergeCell ref="P86:Q86"/>
    <mergeCell ref="R86:S86"/>
    <mergeCell ref="U84:V84"/>
    <mergeCell ref="D85:E85"/>
    <mergeCell ref="F85:H85"/>
    <mergeCell ref="K85:N85"/>
    <mergeCell ref="P85:Q85"/>
    <mergeCell ref="R85:S85"/>
    <mergeCell ref="P88:Q88"/>
    <mergeCell ref="R88:S88"/>
    <mergeCell ref="U86:V86"/>
    <mergeCell ref="D87:E87"/>
    <mergeCell ref="F87:H87"/>
    <mergeCell ref="K87:N87"/>
    <mergeCell ref="P87:Q87"/>
    <mergeCell ref="R87:S87"/>
    <mergeCell ref="U87:V87"/>
    <mergeCell ref="D86:E86"/>
    <mergeCell ref="U88:V88"/>
    <mergeCell ref="D89:E89"/>
    <mergeCell ref="F89:H89"/>
    <mergeCell ref="K89:N89"/>
    <mergeCell ref="P89:Q89"/>
    <mergeCell ref="R89:S89"/>
    <mergeCell ref="U89:V89"/>
    <mergeCell ref="D88:E88"/>
    <mergeCell ref="F88:H88"/>
    <mergeCell ref="K88:N88"/>
    <mergeCell ref="U91:V91"/>
    <mergeCell ref="D90:E90"/>
    <mergeCell ref="F90:H90"/>
    <mergeCell ref="K90:N90"/>
    <mergeCell ref="P90:Q90"/>
    <mergeCell ref="R90:S90"/>
    <mergeCell ref="F92:H92"/>
    <mergeCell ref="K92:N92"/>
    <mergeCell ref="P92:Q92"/>
    <mergeCell ref="R92:S92"/>
    <mergeCell ref="U90:V90"/>
    <mergeCell ref="D91:E91"/>
    <mergeCell ref="F91:H91"/>
    <mergeCell ref="K91:N91"/>
    <mergeCell ref="P91:Q91"/>
    <mergeCell ref="R91:S91"/>
    <mergeCell ref="P94:Q94"/>
    <mergeCell ref="R94:S94"/>
    <mergeCell ref="U92:V92"/>
    <mergeCell ref="D93:E93"/>
    <mergeCell ref="F93:H93"/>
    <mergeCell ref="K93:N93"/>
    <mergeCell ref="P93:Q93"/>
    <mergeCell ref="R93:S93"/>
    <mergeCell ref="U93:V93"/>
    <mergeCell ref="D92:E92"/>
    <mergeCell ref="U94:V94"/>
    <mergeCell ref="D95:E95"/>
    <mergeCell ref="F95:H95"/>
    <mergeCell ref="K95:N95"/>
    <mergeCell ref="P95:Q95"/>
    <mergeCell ref="R95:S95"/>
    <mergeCell ref="U95:V95"/>
    <mergeCell ref="D94:E94"/>
    <mergeCell ref="F94:H94"/>
    <mergeCell ref="K94:N94"/>
    <mergeCell ref="U97:V97"/>
    <mergeCell ref="D96:E96"/>
    <mergeCell ref="F96:H96"/>
    <mergeCell ref="K96:N96"/>
    <mergeCell ref="P96:Q96"/>
    <mergeCell ref="R96:S96"/>
    <mergeCell ref="F98:H98"/>
    <mergeCell ref="K98:N98"/>
    <mergeCell ref="P98:Q98"/>
    <mergeCell ref="R98:S98"/>
    <mergeCell ref="U96:V96"/>
    <mergeCell ref="D97:E97"/>
    <mergeCell ref="F97:H97"/>
    <mergeCell ref="K97:N97"/>
    <mergeCell ref="P97:Q97"/>
    <mergeCell ref="R97:S97"/>
    <mergeCell ref="P100:Q100"/>
    <mergeCell ref="R100:S100"/>
    <mergeCell ref="U98:V98"/>
    <mergeCell ref="D99:E99"/>
    <mergeCell ref="F99:H99"/>
    <mergeCell ref="K99:N99"/>
    <mergeCell ref="P99:Q99"/>
    <mergeCell ref="R99:S99"/>
    <mergeCell ref="U99:V99"/>
    <mergeCell ref="D98:E98"/>
    <mergeCell ref="U100:V100"/>
    <mergeCell ref="D101:E101"/>
    <mergeCell ref="F101:H101"/>
    <mergeCell ref="K101:N101"/>
    <mergeCell ref="P101:Q101"/>
    <mergeCell ref="R101:S101"/>
    <mergeCell ref="U101:V101"/>
    <mergeCell ref="D100:E100"/>
    <mergeCell ref="F100:H100"/>
    <mergeCell ref="K100:N100"/>
    <mergeCell ref="U103:V103"/>
    <mergeCell ref="D102:E102"/>
    <mergeCell ref="F102:H102"/>
    <mergeCell ref="K102:N102"/>
    <mergeCell ref="P102:Q102"/>
    <mergeCell ref="R102:S102"/>
    <mergeCell ref="F104:H104"/>
    <mergeCell ref="K104:N104"/>
    <mergeCell ref="P104:Q104"/>
    <mergeCell ref="R104:S104"/>
    <mergeCell ref="U102:V102"/>
    <mergeCell ref="D103:E103"/>
    <mergeCell ref="F103:H103"/>
    <mergeCell ref="K103:N103"/>
    <mergeCell ref="P103:Q103"/>
    <mergeCell ref="R103:S103"/>
    <mergeCell ref="P106:Q106"/>
    <mergeCell ref="R106:S106"/>
    <mergeCell ref="U104:V104"/>
    <mergeCell ref="D105:E105"/>
    <mergeCell ref="F105:H105"/>
    <mergeCell ref="K105:N105"/>
    <mergeCell ref="P105:Q105"/>
    <mergeCell ref="R105:S105"/>
    <mergeCell ref="U105:V105"/>
    <mergeCell ref="D104:E104"/>
    <mergeCell ref="U106:V106"/>
    <mergeCell ref="D107:E107"/>
    <mergeCell ref="F107:H107"/>
    <mergeCell ref="K107:N107"/>
    <mergeCell ref="P107:Q107"/>
    <mergeCell ref="R107:S107"/>
    <mergeCell ref="U107:V107"/>
    <mergeCell ref="D106:E106"/>
    <mergeCell ref="F106:H106"/>
    <mergeCell ref="K106:N106"/>
    <mergeCell ref="U109:V109"/>
    <mergeCell ref="D108:E108"/>
    <mergeCell ref="F108:H108"/>
    <mergeCell ref="K108:N108"/>
    <mergeCell ref="P108:Q108"/>
    <mergeCell ref="R108:S108"/>
    <mergeCell ref="F110:H110"/>
    <mergeCell ref="K110:N110"/>
    <mergeCell ref="P110:Q110"/>
    <mergeCell ref="R110:S110"/>
    <mergeCell ref="U108:V108"/>
    <mergeCell ref="D109:E109"/>
    <mergeCell ref="F109:H109"/>
    <mergeCell ref="K109:N109"/>
    <mergeCell ref="P109:Q109"/>
    <mergeCell ref="R109:S109"/>
    <mergeCell ref="P112:Q112"/>
    <mergeCell ref="R112:S112"/>
    <mergeCell ref="U110:V110"/>
    <mergeCell ref="D111:E111"/>
    <mergeCell ref="F111:H111"/>
    <mergeCell ref="K111:N111"/>
    <mergeCell ref="P111:Q111"/>
    <mergeCell ref="R111:S111"/>
    <mergeCell ref="U111:V111"/>
    <mergeCell ref="D110:E110"/>
    <mergeCell ref="U112:V112"/>
    <mergeCell ref="D113:E113"/>
    <mergeCell ref="F113:H113"/>
    <mergeCell ref="K113:N113"/>
    <mergeCell ref="P113:Q113"/>
    <mergeCell ref="R113:S113"/>
    <mergeCell ref="U113:V113"/>
    <mergeCell ref="D112:E112"/>
    <mergeCell ref="F112:H112"/>
    <mergeCell ref="K112:N112"/>
    <mergeCell ref="U115:V115"/>
    <mergeCell ref="D114:E114"/>
    <mergeCell ref="F114:H114"/>
    <mergeCell ref="K114:N114"/>
    <mergeCell ref="P114:Q114"/>
    <mergeCell ref="R114:S114"/>
    <mergeCell ref="F116:H116"/>
    <mergeCell ref="K116:N116"/>
    <mergeCell ref="P116:Q116"/>
    <mergeCell ref="R116:S116"/>
    <mergeCell ref="U114:V114"/>
    <mergeCell ref="D115:E115"/>
    <mergeCell ref="F115:H115"/>
    <mergeCell ref="K115:N115"/>
    <mergeCell ref="P115:Q115"/>
    <mergeCell ref="R115:S115"/>
    <mergeCell ref="P118:Q118"/>
    <mergeCell ref="R118:S118"/>
    <mergeCell ref="U116:V116"/>
    <mergeCell ref="D117:E117"/>
    <mergeCell ref="F117:H117"/>
    <mergeCell ref="K117:N117"/>
    <mergeCell ref="P117:Q117"/>
    <mergeCell ref="R117:S117"/>
    <mergeCell ref="U117:V117"/>
    <mergeCell ref="D116:E116"/>
    <mergeCell ref="U118:V118"/>
    <mergeCell ref="D119:E119"/>
    <mergeCell ref="F119:H119"/>
    <mergeCell ref="K119:N119"/>
    <mergeCell ref="P119:Q119"/>
    <mergeCell ref="R119:S119"/>
    <mergeCell ref="U119:V119"/>
    <mergeCell ref="D118:E118"/>
    <mergeCell ref="F118:H118"/>
    <mergeCell ref="K118:N118"/>
    <mergeCell ref="U121:V121"/>
    <mergeCell ref="D120:E120"/>
    <mergeCell ref="F120:H120"/>
    <mergeCell ref="K120:N120"/>
    <mergeCell ref="P120:Q120"/>
    <mergeCell ref="R120:S120"/>
    <mergeCell ref="F122:H122"/>
    <mergeCell ref="K122:N122"/>
    <mergeCell ref="P122:Q122"/>
    <mergeCell ref="R122:S122"/>
    <mergeCell ref="U120:V120"/>
    <mergeCell ref="D121:E121"/>
    <mergeCell ref="F121:H121"/>
    <mergeCell ref="K121:N121"/>
    <mergeCell ref="P121:Q121"/>
    <mergeCell ref="R121:S121"/>
    <mergeCell ref="P124:Q124"/>
    <mergeCell ref="R124:S124"/>
    <mergeCell ref="U122:V122"/>
    <mergeCell ref="D123:E123"/>
    <mergeCell ref="F123:H123"/>
    <mergeCell ref="K123:N123"/>
    <mergeCell ref="P123:Q123"/>
    <mergeCell ref="R123:S123"/>
    <mergeCell ref="U123:V123"/>
    <mergeCell ref="D122:E122"/>
    <mergeCell ref="U124:V124"/>
    <mergeCell ref="D125:E125"/>
    <mergeCell ref="F125:H125"/>
    <mergeCell ref="K125:N125"/>
    <mergeCell ref="P125:Q125"/>
    <mergeCell ref="R125:S125"/>
    <mergeCell ref="U125:V125"/>
    <mergeCell ref="D124:E124"/>
    <mergeCell ref="F124:H124"/>
    <mergeCell ref="K124:N124"/>
    <mergeCell ref="U127:V127"/>
    <mergeCell ref="D126:E126"/>
    <mergeCell ref="F126:H126"/>
    <mergeCell ref="K126:N126"/>
    <mergeCell ref="P126:Q126"/>
    <mergeCell ref="R126:S126"/>
    <mergeCell ref="F128:H128"/>
    <mergeCell ref="K128:N128"/>
    <mergeCell ref="P128:Q128"/>
    <mergeCell ref="R128:S128"/>
    <mergeCell ref="U126:V126"/>
    <mergeCell ref="D127:E127"/>
    <mergeCell ref="F127:H127"/>
    <mergeCell ref="K127:N127"/>
    <mergeCell ref="P127:Q127"/>
    <mergeCell ref="R127:S127"/>
    <mergeCell ref="P130:Q130"/>
    <mergeCell ref="R130:S130"/>
    <mergeCell ref="U128:V128"/>
    <mergeCell ref="D129:E129"/>
    <mergeCell ref="F129:H129"/>
    <mergeCell ref="K129:N129"/>
    <mergeCell ref="P129:Q129"/>
    <mergeCell ref="R129:S129"/>
    <mergeCell ref="U129:V129"/>
    <mergeCell ref="D128:E128"/>
    <mergeCell ref="U130:V130"/>
    <mergeCell ref="D131:E131"/>
    <mergeCell ref="F131:H131"/>
    <mergeCell ref="K131:N131"/>
    <mergeCell ref="P131:Q131"/>
    <mergeCell ref="R131:S131"/>
    <mergeCell ref="U131:V131"/>
    <mergeCell ref="D130:E130"/>
    <mergeCell ref="F130:H130"/>
    <mergeCell ref="K130:N130"/>
    <mergeCell ref="U133:V133"/>
    <mergeCell ref="D132:E132"/>
    <mergeCell ref="F132:H132"/>
    <mergeCell ref="K132:N132"/>
    <mergeCell ref="P132:Q132"/>
    <mergeCell ref="R132:S132"/>
    <mergeCell ref="F134:H134"/>
    <mergeCell ref="K134:N134"/>
    <mergeCell ref="P134:Q134"/>
    <mergeCell ref="R134:S134"/>
    <mergeCell ref="U132:V132"/>
    <mergeCell ref="D133:E133"/>
    <mergeCell ref="F133:H133"/>
    <mergeCell ref="K133:N133"/>
    <mergeCell ref="P133:Q133"/>
    <mergeCell ref="R133:S133"/>
    <mergeCell ref="P136:Q136"/>
    <mergeCell ref="R136:S136"/>
    <mergeCell ref="U134:V134"/>
    <mergeCell ref="D135:E135"/>
    <mergeCell ref="F135:H135"/>
    <mergeCell ref="K135:N135"/>
    <mergeCell ref="P135:Q135"/>
    <mergeCell ref="R135:S135"/>
    <mergeCell ref="U135:V135"/>
    <mergeCell ref="D134:E134"/>
    <mergeCell ref="U136:V136"/>
    <mergeCell ref="D137:E137"/>
    <mergeCell ref="F137:H137"/>
    <mergeCell ref="K137:N137"/>
    <mergeCell ref="P137:Q137"/>
    <mergeCell ref="R137:S137"/>
    <mergeCell ref="U137:V137"/>
    <mergeCell ref="D136:E136"/>
    <mergeCell ref="F136:H136"/>
    <mergeCell ref="K136:N136"/>
    <mergeCell ref="U139:V139"/>
    <mergeCell ref="D138:E138"/>
    <mergeCell ref="F138:H138"/>
    <mergeCell ref="K138:N138"/>
    <mergeCell ref="P138:Q138"/>
    <mergeCell ref="R138:S138"/>
    <mergeCell ref="F140:H140"/>
    <mergeCell ref="K140:N140"/>
    <mergeCell ref="P140:Q140"/>
    <mergeCell ref="R140:S140"/>
    <mergeCell ref="U138:V138"/>
    <mergeCell ref="D139:E139"/>
    <mergeCell ref="F139:H139"/>
    <mergeCell ref="K139:N139"/>
    <mergeCell ref="P139:Q139"/>
    <mergeCell ref="R139:S139"/>
    <mergeCell ref="P142:Q142"/>
    <mergeCell ref="R142:S142"/>
    <mergeCell ref="U140:V140"/>
    <mergeCell ref="D141:E141"/>
    <mergeCell ref="F141:H141"/>
    <mergeCell ref="K141:N141"/>
    <mergeCell ref="P141:Q141"/>
    <mergeCell ref="R141:S141"/>
    <mergeCell ref="U141:V141"/>
    <mergeCell ref="D140:E140"/>
    <mergeCell ref="U142:V142"/>
    <mergeCell ref="D143:E143"/>
    <mergeCell ref="F143:H143"/>
    <mergeCell ref="K143:N143"/>
    <mergeCell ref="P143:Q143"/>
    <mergeCell ref="R143:S143"/>
    <mergeCell ref="U143:V143"/>
    <mergeCell ref="D142:E142"/>
    <mergeCell ref="F142:H142"/>
    <mergeCell ref="K142:N142"/>
    <mergeCell ref="U145:V145"/>
    <mergeCell ref="D144:E144"/>
    <mergeCell ref="F144:H144"/>
    <mergeCell ref="K144:N144"/>
    <mergeCell ref="P144:Q144"/>
    <mergeCell ref="R144:S144"/>
    <mergeCell ref="F146:H146"/>
    <mergeCell ref="K146:N146"/>
    <mergeCell ref="P146:Q146"/>
    <mergeCell ref="R146:S146"/>
    <mergeCell ref="U144:V144"/>
    <mergeCell ref="D145:E145"/>
    <mergeCell ref="F145:H145"/>
    <mergeCell ref="K145:N145"/>
    <mergeCell ref="P145:Q145"/>
    <mergeCell ref="R145:S145"/>
    <mergeCell ref="P148:Q148"/>
    <mergeCell ref="R148:S148"/>
    <mergeCell ref="U146:V146"/>
    <mergeCell ref="D147:E147"/>
    <mergeCell ref="F147:H147"/>
    <mergeCell ref="K147:N147"/>
    <mergeCell ref="P147:Q147"/>
    <mergeCell ref="R147:S147"/>
    <mergeCell ref="U147:V147"/>
    <mergeCell ref="D146:E146"/>
    <mergeCell ref="U148:V148"/>
    <mergeCell ref="D149:E149"/>
    <mergeCell ref="F149:H149"/>
    <mergeCell ref="K149:N149"/>
    <mergeCell ref="P149:Q149"/>
    <mergeCell ref="R149:S149"/>
    <mergeCell ref="U149:V149"/>
    <mergeCell ref="D148:E148"/>
    <mergeCell ref="F148:H148"/>
    <mergeCell ref="K148:N148"/>
    <mergeCell ref="U151:V151"/>
    <mergeCell ref="D150:E150"/>
    <mergeCell ref="F150:H150"/>
    <mergeCell ref="K150:N150"/>
    <mergeCell ref="P150:Q150"/>
    <mergeCell ref="R150:S150"/>
    <mergeCell ref="F152:H152"/>
    <mergeCell ref="K152:N152"/>
    <mergeCell ref="P152:Q152"/>
    <mergeCell ref="R152:S152"/>
    <mergeCell ref="U150:V150"/>
    <mergeCell ref="D151:E151"/>
    <mergeCell ref="F151:H151"/>
    <mergeCell ref="K151:N151"/>
    <mergeCell ref="P151:Q151"/>
    <mergeCell ref="R151:S151"/>
    <mergeCell ref="P154:Q154"/>
    <mergeCell ref="R154:S154"/>
    <mergeCell ref="U152:V152"/>
    <mergeCell ref="D153:E153"/>
    <mergeCell ref="F153:H153"/>
    <mergeCell ref="K153:N153"/>
    <mergeCell ref="P153:Q153"/>
    <mergeCell ref="R153:S153"/>
    <mergeCell ref="U153:V153"/>
    <mergeCell ref="D152:E152"/>
    <mergeCell ref="U154:V154"/>
    <mergeCell ref="D155:E155"/>
    <mergeCell ref="F155:H155"/>
    <mergeCell ref="K155:N155"/>
    <mergeCell ref="P155:Q155"/>
    <mergeCell ref="R155:S155"/>
    <mergeCell ref="U155:V155"/>
    <mergeCell ref="D154:E154"/>
    <mergeCell ref="F154:H154"/>
    <mergeCell ref="K154:N154"/>
    <mergeCell ref="U157:V157"/>
    <mergeCell ref="D156:E156"/>
    <mergeCell ref="F156:H156"/>
    <mergeCell ref="K156:N156"/>
    <mergeCell ref="P156:Q156"/>
    <mergeCell ref="R156:S156"/>
    <mergeCell ref="F158:H158"/>
    <mergeCell ref="K158:N158"/>
    <mergeCell ref="P158:Q158"/>
    <mergeCell ref="R158:S158"/>
    <mergeCell ref="U156:V156"/>
    <mergeCell ref="D157:E157"/>
    <mergeCell ref="F157:H157"/>
    <mergeCell ref="K157:N157"/>
    <mergeCell ref="P157:Q157"/>
    <mergeCell ref="R157:S157"/>
    <mergeCell ref="P160:Q160"/>
    <mergeCell ref="R160:S160"/>
    <mergeCell ref="U158:V158"/>
    <mergeCell ref="D159:E159"/>
    <mergeCell ref="F159:H159"/>
    <mergeCell ref="K159:N159"/>
    <mergeCell ref="P159:Q159"/>
    <mergeCell ref="R159:S159"/>
    <mergeCell ref="U159:V159"/>
    <mergeCell ref="D158:E158"/>
    <mergeCell ref="U160:V160"/>
    <mergeCell ref="D161:E161"/>
    <mergeCell ref="F161:H161"/>
    <mergeCell ref="K161:N161"/>
    <mergeCell ref="P161:Q161"/>
    <mergeCell ref="R161:S161"/>
    <mergeCell ref="U161:V161"/>
    <mergeCell ref="D160:E160"/>
    <mergeCell ref="F160:H160"/>
    <mergeCell ref="K160:N160"/>
    <mergeCell ref="U163:V163"/>
    <mergeCell ref="D162:E162"/>
    <mergeCell ref="F162:H162"/>
    <mergeCell ref="K162:N162"/>
    <mergeCell ref="P162:Q162"/>
    <mergeCell ref="R162:S162"/>
    <mergeCell ref="F164:H164"/>
    <mergeCell ref="K164:N164"/>
    <mergeCell ref="P164:Q164"/>
    <mergeCell ref="R164:S164"/>
    <mergeCell ref="U162:V162"/>
    <mergeCell ref="D163:E163"/>
    <mergeCell ref="F163:H163"/>
    <mergeCell ref="K163:N163"/>
    <mergeCell ref="P163:Q163"/>
    <mergeCell ref="R163:S163"/>
    <mergeCell ref="P166:Q166"/>
    <mergeCell ref="R166:S166"/>
    <mergeCell ref="U164:V164"/>
    <mergeCell ref="D165:E165"/>
    <mergeCell ref="F165:H165"/>
    <mergeCell ref="K165:N165"/>
    <mergeCell ref="P165:Q165"/>
    <mergeCell ref="R165:S165"/>
    <mergeCell ref="U165:V165"/>
    <mergeCell ref="D164:E164"/>
    <mergeCell ref="U166:V166"/>
    <mergeCell ref="D167:E167"/>
    <mergeCell ref="F167:H167"/>
    <mergeCell ref="K167:N167"/>
    <mergeCell ref="P167:Q167"/>
    <mergeCell ref="R167:S167"/>
    <mergeCell ref="U167:V167"/>
    <mergeCell ref="D166:E166"/>
    <mergeCell ref="F166:H166"/>
    <mergeCell ref="K166:N166"/>
    <mergeCell ref="U169:V169"/>
    <mergeCell ref="D168:E168"/>
    <mergeCell ref="F168:H168"/>
    <mergeCell ref="K168:N168"/>
    <mergeCell ref="P168:Q168"/>
    <mergeCell ref="R168:S168"/>
    <mergeCell ref="F170:H170"/>
    <mergeCell ref="K170:N170"/>
    <mergeCell ref="P170:Q170"/>
    <mergeCell ref="R170:S170"/>
    <mergeCell ref="U168:V168"/>
    <mergeCell ref="D169:E169"/>
    <mergeCell ref="F169:H169"/>
    <mergeCell ref="K169:N169"/>
    <mergeCell ref="P169:Q169"/>
    <mergeCell ref="R169:S169"/>
    <mergeCell ref="P172:Q172"/>
    <mergeCell ref="R172:S172"/>
    <mergeCell ref="U170:V170"/>
    <mergeCell ref="D171:E171"/>
    <mergeCell ref="F171:H171"/>
    <mergeCell ref="K171:N171"/>
    <mergeCell ref="P171:Q171"/>
    <mergeCell ref="R171:S171"/>
    <mergeCell ref="U171:V171"/>
    <mergeCell ref="D170:E170"/>
    <mergeCell ref="U172:V172"/>
    <mergeCell ref="D173:E173"/>
    <mergeCell ref="F173:H173"/>
    <mergeCell ref="K173:N173"/>
    <mergeCell ref="P173:Q173"/>
    <mergeCell ref="R173:S173"/>
    <mergeCell ref="U173:V173"/>
    <mergeCell ref="D172:E172"/>
    <mergeCell ref="F172:H172"/>
    <mergeCell ref="K172:N172"/>
    <mergeCell ref="U175:V175"/>
    <mergeCell ref="D174:E174"/>
    <mergeCell ref="F174:H174"/>
    <mergeCell ref="K174:N174"/>
    <mergeCell ref="P174:Q174"/>
    <mergeCell ref="R174:S174"/>
    <mergeCell ref="F176:H176"/>
    <mergeCell ref="K176:N176"/>
    <mergeCell ref="P176:Q176"/>
    <mergeCell ref="R176:S176"/>
    <mergeCell ref="U174:V174"/>
    <mergeCell ref="D175:E175"/>
    <mergeCell ref="F175:H175"/>
    <mergeCell ref="K175:N175"/>
    <mergeCell ref="P175:Q175"/>
    <mergeCell ref="R175:S175"/>
    <mergeCell ref="P178:Q178"/>
    <mergeCell ref="R178:S178"/>
    <mergeCell ref="U176:V176"/>
    <mergeCell ref="D177:E177"/>
    <mergeCell ref="F177:H177"/>
    <mergeCell ref="K177:N177"/>
    <mergeCell ref="P177:Q177"/>
    <mergeCell ref="R177:S177"/>
    <mergeCell ref="U177:V177"/>
    <mergeCell ref="D176:E176"/>
    <mergeCell ref="U178:V178"/>
    <mergeCell ref="D179:E179"/>
    <mergeCell ref="F179:H179"/>
    <mergeCell ref="K179:N179"/>
    <mergeCell ref="P179:Q179"/>
    <mergeCell ref="R179:S179"/>
    <mergeCell ref="U179:V179"/>
    <mergeCell ref="D178:E178"/>
    <mergeCell ref="F178:H178"/>
    <mergeCell ref="K178:N178"/>
    <mergeCell ref="U181:V181"/>
    <mergeCell ref="D180:E180"/>
    <mergeCell ref="F180:H180"/>
    <mergeCell ref="K180:N180"/>
    <mergeCell ref="P180:Q180"/>
    <mergeCell ref="R180:S180"/>
    <mergeCell ref="F182:H182"/>
    <mergeCell ref="K182:N182"/>
    <mergeCell ref="P182:Q182"/>
    <mergeCell ref="R182:S182"/>
    <mergeCell ref="U180:V180"/>
    <mergeCell ref="D181:E181"/>
    <mergeCell ref="F181:H181"/>
    <mergeCell ref="K181:N181"/>
    <mergeCell ref="P181:Q181"/>
    <mergeCell ref="R181:S181"/>
    <mergeCell ref="P184:Q184"/>
    <mergeCell ref="R184:S184"/>
    <mergeCell ref="U182:V182"/>
    <mergeCell ref="D183:E183"/>
    <mergeCell ref="F183:H183"/>
    <mergeCell ref="K183:N183"/>
    <mergeCell ref="P183:Q183"/>
    <mergeCell ref="R183:S183"/>
    <mergeCell ref="U183:V183"/>
    <mergeCell ref="D182:E182"/>
    <mergeCell ref="U184:V184"/>
    <mergeCell ref="D185:E185"/>
    <mergeCell ref="F185:H185"/>
    <mergeCell ref="K185:N185"/>
    <mergeCell ref="P185:Q185"/>
    <mergeCell ref="R185:S185"/>
    <mergeCell ref="U185:V185"/>
    <mergeCell ref="D184:E184"/>
    <mergeCell ref="F184:H184"/>
    <mergeCell ref="K184:N184"/>
    <mergeCell ref="U187:V187"/>
    <mergeCell ref="D186:E186"/>
    <mergeCell ref="F186:H186"/>
    <mergeCell ref="K186:N186"/>
    <mergeCell ref="P186:Q186"/>
    <mergeCell ref="R186:S186"/>
    <mergeCell ref="F188:H188"/>
    <mergeCell ref="K188:N188"/>
    <mergeCell ref="P188:Q188"/>
    <mergeCell ref="R188:S188"/>
    <mergeCell ref="U186:V186"/>
    <mergeCell ref="D187:E187"/>
    <mergeCell ref="F187:H187"/>
    <mergeCell ref="K187:N187"/>
    <mergeCell ref="P187:Q187"/>
    <mergeCell ref="R187:S187"/>
    <mergeCell ref="P190:Q190"/>
    <mergeCell ref="R190:S190"/>
    <mergeCell ref="U188:V188"/>
    <mergeCell ref="D189:E189"/>
    <mergeCell ref="F189:H189"/>
    <mergeCell ref="K189:N189"/>
    <mergeCell ref="P189:Q189"/>
    <mergeCell ref="R189:S189"/>
    <mergeCell ref="U189:V189"/>
    <mergeCell ref="D188:E188"/>
    <mergeCell ref="U190:V190"/>
    <mergeCell ref="D191:E191"/>
    <mergeCell ref="F191:H191"/>
    <mergeCell ref="K191:N191"/>
    <mergeCell ref="P191:Q191"/>
    <mergeCell ref="R191:S191"/>
    <mergeCell ref="U191:V191"/>
    <mergeCell ref="D190:E190"/>
    <mergeCell ref="F190:H190"/>
    <mergeCell ref="K190:N190"/>
    <mergeCell ref="U193:V193"/>
    <mergeCell ref="D192:E192"/>
    <mergeCell ref="F192:H192"/>
    <mergeCell ref="K192:N192"/>
    <mergeCell ref="P192:Q192"/>
    <mergeCell ref="R192:S192"/>
    <mergeCell ref="F194:H194"/>
    <mergeCell ref="K194:N194"/>
    <mergeCell ref="P194:Q194"/>
    <mergeCell ref="R194:S194"/>
    <mergeCell ref="U192:V192"/>
    <mergeCell ref="D193:E193"/>
    <mergeCell ref="F193:H193"/>
    <mergeCell ref="K193:N193"/>
    <mergeCell ref="P193:Q193"/>
    <mergeCell ref="R193:S193"/>
    <mergeCell ref="P196:Q196"/>
    <mergeCell ref="R196:S196"/>
    <mergeCell ref="U194:V194"/>
    <mergeCell ref="D195:E195"/>
    <mergeCell ref="F195:H195"/>
    <mergeCell ref="K195:N195"/>
    <mergeCell ref="P195:Q195"/>
    <mergeCell ref="R195:S195"/>
    <mergeCell ref="U195:V195"/>
    <mergeCell ref="D194:E194"/>
    <mergeCell ref="U196:V196"/>
    <mergeCell ref="D197:E197"/>
    <mergeCell ref="F197:H197"/>
    <mergeCell ref="K197:N197"/>
    <mergeCell ref="P197:Q197"/>
    <mergeCell ref="R197:S197"/>
    <mergeCell ref="U197:V197"/>
    <mergeCell ref="D196:E196"/>
    <mergeCell ref="F196:H196"/>
    <mergeCell ref="K196:N196"/>
    <mergeCell ref="U199:V199"/>
    <mergeCell ref="D198:E198"/>
    <mergeCell ref="F198:H198"/>
    <mergeCell ref="K198:N198"/>
    <mergeCell ref="P198:Q198"/>
    <mergeCell ref="R198:S198"/>
    <mergeCell ref="F200:H200"/>
    <mergeCell ref="K200:N200"/>
    <mergeCell ref="P200:Q200"/>
    <mergeCell ref="R200:S200"/>
    <mergeCell ref="U198:V198"/>
    <mergeCell ref="D199:E199"/>
    <mergeCell ref="F199:H199"/>
    <mergeCell ref="K199:N199"/>
    <mergeCell ref="P199:Q199"/>
    <mergeCell ref="R199:S199"/>
    <mergeCell ref="P202:Q202"/>
    <mergeCell ref="R202:S202"/>
    <mergeCell ref="U200:V200"/>
    <mergeCell ref="D201:E201"/>
    <mergeCell ref="F201:H201"/>
    <mergeCell ref="K201:N201"/>
    <mergeCell ref="P201:Q201"/>
    <mergeCell ref="R201:S201"/>
    <mergeCell ref="U201:V201"/>
    <mergeCell ref="D200:E200"/>
    <mergeCell ref="U202:V202"/>
    <mergeCell ref="D203:E203"/>
    <mergeCell ref="F203:H203"/>
    <mergeCell ref="K203:N203"/>
    <mergeCell ref="P203:Q203"/>
    <mergeCell ref="R203:S203"/>
    <mergeCell ref="U203:V203"/>
    <mergeCell ref="D202:E202"/>
    <mergeCell ref="F202:H202"/>
    <mergeCell ref="K202:N202"/>
    <mergeCell ref="U205:V205"/>
    <mergeCell ref="D204:E204"/>
    <mergeCell ref="F204:H204"/>
    <mergeCell ref="K204:N204"/>
    <mergeCell ref="P204:Q204"/>
    <mergeCell ref="R204:S204"/>
    <mergeCell ref="F206:H206"/>
    <mergeCell ref="K206:N206"/>
    <mergeCell ref="P206:Q206"/>
    <mergeCell ref="R206:S206"/>
    <mergeCell ref="U204:V204"/>
    <mergeCell ref="D205:E205"/>
    <mergeCell ref="F205:H205"/>
    <mergeCell ref="K205:N205"/>
    <mergeCell ref="P205:Q205"/>
    <mergeCell ref="R205:S205"/>
    <mergeCell ref="P208:Q208"/>
    <mergeCell ref="R208:S208"/>
    <mergeCell ref="U206:V206"/>
    <mergeCell ref="D207:E207"/>
    <mergeCell ref="F207:H207"/>
    <mergeCell ref="K207:N207"/>
    <mergeCell ref="P207:Q207"/>
    <mergeCell ref="R207:S207"/>
    <mergeCell ref="U207:V207"/>
    <mergeCell ref="D206:E206"/>
    <mergeCell ref="U208:V208"/>
    <mergeCell ref="D209:E209"/>
    <mergeCell ref="F209:H209"/>
    <mergeCell ref="K209:N209"/>
    <mergeCell ref="P209:Q209"/>
    <mergeCell ref="R209:S209"/>
    <mergeCell ref="U209:V209"/>
    <mergeCell ref="D208:E208"/>
    <mergeCell ref="F208:H208"/>
    <mergeCell ref="K208:N208"/>
    <mergeCell ref="U211:V211"/>
    <mergeCell ref="D210:E210"/>
    <mergeCell ref="F210:H210"/>
    <mergeCell ref="K210:N210"/>
    <mergeCell ref="P210:Q210"/>
    <mergeCell ref="R210:S210"/>
    <mergeCell ref="F212:H212"/>
    <mergeCell ref="K212:N212"/>
    <mergeCell ref="P212:Q212"/>
    <mergeCell ref="R212:S212"/>
    <mergeCell ref="U210:V210"/>
    <mergeCell ref="D211:E211"/>
    <mergeCell ref="F211:H211"/>
    <mergeCell ref="K211:N211"/>
    <mergeCell ref="P211:Q211"/>
    <mergeCell ref="R211:S211"/>
    <mergeCell ref="P214:Q214"/>
    <mergeCell ref="R214:S214"/>
    <mergeCell ref="U212:V212"/>
    <mergeCell ref="D213:E213"/>
    <mergeCell ref="F213:H213"/>
    <mergeCell ref="K213:N213"/>
    <mergeCell ref="P213:Q213"/>
    <mergeCell ref="R213:S213"/>
    <mergeCell ref="U213:V213"/>
    <mergeCell ref="D212:E212"/>
    <mergeCell ref="U214:V214"/>
    <mergeCell ref="D215:E215"/>
    <mergeCell ref="F215:H215"/>
    <mergeCell ref="K215:N215"/>
    <mergeCell ref="P215:Q215"/>
    <mergeCell ref="R215:S215"/>
    <mergeCell ref="U215:V215"/>
    <mergeCell ref="D214:E214"/>
    <mergeCell ref="F214:H214"/>
    <mergeCell ref="K214:N214"/>
    <mergeCell ref="U217:V217"/>
    <mergeCell ref="D216:E216"/>
    <mergeCell ref="F216:H216"/>
    <mergeCell ref="K216:N216"/>
    <mergeCell ref="P216:Q216"/>
    <mergeCell ref="R216:S216"/>
    <mergeCell ref="F218:H218"/>
    <mergeCell ref="K218:N218"/>
    <mergeCell ref="P218:Q218"/>
    <mergeCell ref="R218:S218"/>
    <mergeCell ref="U216:V216"/>
    <mergeCell ref="D217:E217"/>
    <mergeCell ref="F217:H217"/>
    <mergeCell ref="K217:N217"/>
    <mergeCell ref="P217:Q217"/>
    <mergeCell ref="R217:S217"/>
    <mergeCell ref="P220:Q220"/>
    <mergeCell ref="R220:S220"/>
    <mergeCell ref="U218:V218"/>
    <mergeCell ref="D219:E219"/>
    <mergeCell ref="F219:H219"/>
    <mergeCell ref="K219:N219"/>
    <mergeCell ref="P219:Q219"/>
    <mergeCell ref="R219:S219"/>
    <mergeCell ref="U219:V219"/>
    <mergeCell ref="D218:E218"/>
    <mergeCell ref="U220:V220"/>
    <mergeCell ref="D221:E221"/>
    <mergeCell ref="F221:H221"/>
    <mergeCell ref="K221:N221"/>
    <mergeCell ref="P221:Q221"/>
    <mergeCell ref="R221:S221"/>
    <mergeCell ref="U221:V221"/>
    <mergeCell ref="D220:E220"/>
    <mergeCell ref="F220:H220"/>
    <mergeCell ref="K220:N220"/>
    <mergeCell ref="U223:V223"/>
    <mergeCell ref="D222:E222"/>
    <mergeCell ref="F222:H222"/>
    <mergeCell ref="K222:N222"/>
    <mergeCell ref="P222:Q222"/>
    <mergeCell ref="R222:S222"/>
    <mergeCell ref="F224:H224"/>
    <mergeCell ref="K224:N224"/>
    <mergeCell ref="P224:Q224"/>
    <mergeCell ref="R224:S224"/>
    <mergeCell ref="U222:V222"/>
    <mergeCell ref="D223:E223"/>
    <mergeCell ref="F223:H223"/>
    <mergeCell ref="K223:N223"/>
    <mergeCell ref="P223:Q223"/>
    <mergeCell ref="R223:S223"/>
    <mergeCell ref="P226:Q226"/>
    <mergeCell ref="R226:S226"/>
    <mergeCell ref="U224:V224"/>
    <mergeCell ref="D225:E225"/>
    <mergeCell ref="F225:H225"/>
    <mergeCell ref="K225:N225"/>
    <mergeCell ref="P225:Q225"/>
    <mergeCell ref="R225:S225"/>
    <mergeCell ref="U225:V225"/>
    <mergeCell ref="D224:E224"/>
    <mergeCell ref="U226:V226"/>
    <mergeCell ref="D227:E227"/>
    <mergeCell ref="F227:H227"/>
    <mergeCell ref="K227:N227"/>
    <mergeCell ref="P227:Q227"/>
    <mergeCell ref="R227:S227"/>
    <mergeCell ref="U227:V227"/>
    <mergeCell ref="D226:E226"/>
    <mergeCell ref="F226:H226"/>
    <mergeCell ref="K226:N226"/>
    <mergeCell ref="U229:V229"/>
    <mergeCell ref="D228:E228"/>
    <mergeCell ref="F228:H228"/>
    <mergeCell ref="K228:N228"/>
    <mergeCell ref="P228:Q228"/>
    <mergeCell ref="R228:S228"/>
    <mergeCell ref="F230:H230"/>
    <mergeCell ref="K230:N230"/>
    <mergeCell ref="P230:Q230"/>
    <mergeCell ref="R230:S230"/>
    <mergeCell ref="U228:V228"/>
    <mergeCell ref="D229:E229"/>
    <mergeCell ref="F229:H229"/>
    <mergeCell ref="K229:N229"/>
    <mergeCell ref="P229:Q229"/>
    <mergeCell ref="R229:S229"/>
    <mergeCell ref="P232:Q232"/>
    <mergeCell ref="R232:S232"/>
    <mergeCell ref="U230:V230"/>
    <mergeCell ref="D231:E231"/>
    <mergeCell ref="F231:H231"/>
    <mergeCell ref="K231:N231"/>
    <mergeCell ref="P231:Q231"/>
    <mergeCell ref="R231:S231"/>
    <mergeCell ref="U231:V231"/>
    <mergeCell ref="D230:E230"/>
    <mergeCell ref="U232:V232"/>
    <mergeCell ref="D233:E233"/>
    <mergeCell ref="F233:H233"/>
    <mergeCell ref="K233:N233"/>
    <mergeCell ref="P233:Q233"/>
    <mergeCell ref="R233:S233"/>
    <mergeCell ref="U233:V233"/>
    <mergeCell ref="D232:E232"/>
    <mergeCell ref="F232:H232"/>
    <mergeCell ref="K232:N232"/>
    <mergeCell ref="U235:V235"/>
    <mergeCell ref="D234:E234"/>
    <mergeCell ref="F234:H234"/>
    <mergeCell ref="K234:N234"/>
    <mergeCell ref="P234:Q234"/>
    <mergeCell ref="R234:S234"/>
    <mergeCell ref="F236:H236"/>
    <mergeCell ref="K236:N236"/>
    <mergeCell ref="P236:Q236"/>
    <mergeCell ref="R236:S236"/>
    <mergeCell ref="U234:V234"/>
    <mergeCell ref="D235:E235"/>
    <mergeCell ref="F235:H235"/>
    <mergeCell ref="K235:N235"/>
    <mergeCell ref="P235:Q235"/>
    <mergeCell ref="R235:S235"/>
    <mergeCell ref="P238:Q238"/>
    <mergeCell ref="R238:S238"/>
    <mergeCell ref="U236:V236"/>
    <mergeCell ref="D237:E237"/>
    <mergeCell ref="F237:H237"/>
    <mergeCell ref="K237:N237"/>
    <mergeCell ref="P237:Q237"/>
    <mergeCell ref="R237:S237"/>
    <mergeCell ref="U237:V237"/>
    <mergeCell ref="D236:E236"/>
    <mergeCell ref="U238:V238"/>
    <mergeCell ref="D239:E239"/>
    <mergeCell ref="F239:H239"/>
    <mergeCell ref="K239:N239"/>
    <mergeCell ref="P239:Q239"/>
    <mergeCell ref="R239:S239"/>
    <mergeCell ref="U239:V239"/>
    <mergeCell ref="D238:E238"/>
    <mergeCell ref="F238:H238"/>
    <mergeCell ref="K238:N238"/>
    <mergeCell ref="U241:V241"/>
    <mergeCell ref="D240:E240"/>
    <mergeCell ref="F240:H240"/>
    <mergeCell ref="K240:N240"/>
    <mergeCell ref="P240:Q240"/>
    <mergeCell ref="R240:S240"/>
    <mergeCell ref="F242:H242"/>
    <mergeCell ref="K242:N242"/>
    <mergeCell ref="P242:Q242"/>
    <mergeCell ref="R242:S242"/>
    <mergeCell ref="U240:V240"/>
    <mergeCell ref="D241:E241"/>
    <mergeCell ref="F241:H241"/>
    <mergeCell ref="K241:N241"/>
    <mergeCell ref="P241:Q241"/>
    <mergeCell ref="R241:S241"/>
    <mergeCell ref="P244:Q244"/>
    <mergeCell ref="R244:S244"/>
    <mergeCell ref="U242:V242"/>
    <mergeCell ref="D243:E243"/>
    <mergeCell ref="F243:H243"/>
    <mergeCell ref="K243:N243"/>
    <mergeCell ref="P243:Q243"/>
    <mergeCell ref="R243:S243"/>
    <mergeCell ref="U243:V243"/>
    <mergeCell ref="D242:E242"/>
    <mergeCell ref="U244:V244"/>
    <mergeCell ref="D245:E245"/>
    <mergeCell ref="F245:H245"/>
    <mergeCell ref="K245:N245"/>
    <mergeCell ref="P245:Q245"/>
    <mergeCell ref="R245:S245"/>
    <mergeCell ref="U245:V245"/>
    <mergeCell ref="D244:E244"/>
    <mergeCell ref="F244:H244"/>
    <mergeCell ref="K244:N244"/>
    <mergeCell ref="U247:V247"/>
    <mergeCell ref="D246:E246"/>
    <mergeCell ref="F246:H246"/>
    <mergeCell ref="K246:N246"/>
    <mergeCell ref="P246:Q246"/>
    <mergeCell ref="R246:S246"/>
    <mergeCell ref="F248:H248"/>
    <mergeCell ref="K248:N248"/>
    <mergeCell ref="P248:Q248"/>
    <mergeCell ref="R248:S248"/>
    <mergeCell ref="U246:V246"/>
    <mergeCell ref="D247:E247"/>
    <mergeCell ref="F247:H247"/>
    <mergeCell ref="K247:N247"/>
    <mergeCell ref="P247:Q247"/>
    <mergeCell ref="R247:S247"/>
    <mergeCell ref="P250:Q250"/>
    <mergeCell ref="R250:S250"/>
    <mergeCell ref="U248:V248"/>
    <mergeCell ref="D249:E249"/>
    <mergeCell ref="F249:H249"/>
    <mergeCell ref="K249:N249"/>
    <mergeCell ref="P249:Q249"/>
    <mergeCell ref="R249:S249"/>
    <mergeCell ref="U249:V249"/>
    <mergeCell ref="D248:E248"/>
    <mergeCell ref="U250:V250"/>
    <mergeCell ref="D251:E251"/>
    <mergeCell ref="F251:H251"/>
    <mergeCell ref="K251:N251"/>
    <mergeCell ref="P251:Q251"/>
    <mergeCell ref="R251:S251"/>
    <mergeCell ref="U251:V251"/>
    <mergeCell ref="D250:E250"/>
    <mergeCell ref="F250:H250"/>
    <mergeCell ref="K250:N250"/>
    <mergeCell ref="U253:V253"/>
    <mergeCell ref="D252:E252"/>
    <mergeCell ref="F252:H252"/>
    <mergeCell ref="K252:N252"/>
    <mergeCell ref="P252:Q252"/>
    <mergeCell ref="R252:S252"/>
    <mergeCell ref="F254:H254"/>
    <mergeCell ref="K254:N254"/>
    <mergeCell ref="P254:Q254"/>
    <mergeCell ref="R254:S254"/>
    <mergeCell ref="U252:V252"/>
    <mergeCell ref="D253:E253"/>
    <mergeCell ref="F253:H253"/>
    <mergeCell ref="K253:N253"/>
    <mergeCell ref="P253:Q253"/>
    <mergeCell ref="R253:S253"/>
    <mergeCell ref="P256:Q256"/>
    <mergeCell ref="R256:S256"/>
    <mergeCell ref="U254:V254"/>
    <mergeCell ref="D255:E255"/>
    <mergeCell ref="F255:H255"/>
    <mergeCell ref="K255:N255"/>
    <mergeCell ref="P255:Q255"/>
    <mergeCell ref="R255:S255"/>
    <mergeCell ref="U255:V255"/>
    <mergeCell ref="D254:E254"/>
    <mergeCell ref="U256:V256"/>
    <mergeCell ref="D257:E257"/>
    <mergeCell ref="F257:H257"/>
    <mergeCell ref="K257:N257"/>
    <mergeCell ref="P257:Q257"/>
    <mergeCell ref="R257:S257"/>
    <mergeCell ref="U257:V257"/>
    <mergeCell ref="D256:E256"/>
    <mergeCell ref="F256:H256"/>
    <mergeCell ref="K256:N256"/>
    <mergeCell ref="U259:V259"/>
    <mergeCell ref="D258:E258"/>
    <mergeCell ref="F258:H258"/>
    <mergeCell ref="K258:N258"/>
    <mergeCell ref="P258:Q258"/>
    <mergeCell ref="R258:S258"/>
    <mergeCell ref="F260:H260"/>
    <mergeCell ref="K260:N260"/>
    <mergeCell ref="P260:Q260"/>
    <mergeCell ref="R260:S260"/>
    <mergeCell ref="U258:V258"/>
    <mergeCell ref="D259:E259"/>
    <mergeCell ref="F259:H259"/>
    <mergeCell ref="K259:N259"/>
    <mergeCell ref="P259:Q259"/>
    <mergeCell ref="R259:S259"/>
    <mergeCell ref="BA13:BD13"/>
    <mergeCell ref="S4:BD5"/>
    <mergeCell ref="U260:V260"/>
    <mergeCell ref="D261:E261"/>
    <mergeCell ref="F261:H261"/>
    <mergeCell ref="K261:N261"/>
    <mergeCell ref="P261:Q261"/>
    <mergeCell ref="R261:S261"/>
    <mergeCell ref="U261:V261"/>
    <mergeCell ref="D260:E260"/>
  </mergeCells>
  <pageMargins left="1" right="1" top="1" bottom="1" header="1" footer="1"/>
  <pageSetup orientation="portrait" horizontalDpi="300" verticalDpi="300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15F72BED746242A2795173CA041EFF" ma:contentTypeVersion="0" ma:contentTypeDescription="Create a new document." ma:contentTypeScope="" ma:versionID="393317572312a2e25e0c19c8652ba9aa">
  <xsd:schema xmlns:xsd="http://www.w3.org/2001/XMLSchema" xmlns:xs="http://www.w3.org/2001/XMLSchema" xmlns:p="http://schemas.microsoft.com/office/2006/metadata/properties" xmlns:ns2="c1789741-fdc5-4432-a0fa-1baf49da5a6b" targetNamespace="http://schemas.microsoft.com/office/2006/metadata/properties" ma:root="true" ma:fieldsID="0b2fabb84a6dea6765f0b6a7b6db6377" ns2:_="">
    <xsd:import namespace="c1789741-fdc5-4432-a0fa-1baf49da5a6b"/>
    <xsd:element name="properties">
      <xsd:complexType>
        <xsd:sequence>
          <xsd:element name="documentManagement">
            <xsd:complexType>
              <xsd:all>
                <xsd:element ref="ns2:Category"/>
                <xsd:element ref="ns2:Meeting_x0020_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789741-fdc5-4432-a0fa-1baf49da5a6b" elementFormDefault="qualified">
    <xsd:import namespace="http://schemas.microsoft.com/office/2006/documentManagement/types"/>
    <xsd:import namespace="http://schemas.microsoft.com/office/infopath/2007/PartnerControls"/>
    <xsd:element name="Category" ma:index="8" ma:displayName="Category" ma:description="" ma:format="Dropdown" ma:internalName="Category">
      <xsd:simpleType>
        <xsd:restriction base="dms:Choice">
          <xsd:enumeration value="Agendas"/>
          <xsd:enumeration value="Minutes"/>
          <xsd:enumeration value="Other documents"/>
        </xsd:restriction>
      </xsd:simpleType>
    </xsd:element>
    <xsd:element name="Meeting_x0020_Date" ma:index="9" nillable="true" ma:displayName="Meeting Date" ma:default="[today]" ma:format="DateOnly" ma:internalName="Meeting_x0020_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c1789741-fdc5-4432-a0fa-1baf49da5a6b">Other documents</Category>
    <Meeting_x0020_Date xmlns="c1789741-fdc5-4432-a0fa-1baf49da5a6b">2021-09-21T07:00:00+00:00</Meeting_x0020_Date>
  </documentManagement>
</p:properties>
</file>

<file path=customXml/itemProps1.xml><?xml version="1.0" encoding="utf-8"?>
<ds:datastoreItem xmlns:ds="http://schemas.openxmlformats.org/officeDocument/2006/customXml" ds:itemID="{97DD74BC-8171-40B0-99C5-8072175DC9C4}"/>
</file>

<file path=customXml/itemProps2.xml><?xml version="1.0" encoding="utf-8"?>
<ds:datastoreItem xmlns:ds="http://schemas.openxmlformats.org/officeDocument/2006/customXml" ds:itemID="{A4B7ACAE-DB9B-4120-95DD-1110F6CAA8CF}"/>
</file>

<file path=customXml/itemProps3.xml><?xml version="1.0" encoding="utf-8"?>
<ds:datastoreItem xmlns:ds="http://schemas.openxmlformats.org/officeDocument/2006/customXml" ds:itemID="{367B64A5-7764-4FDE-8003-E83023D49E8B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Macintosh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DISTRICT</vt:lpstr>
      <vt:lpstr>SR &amp; OTHER</vt:lpstr>
      <vt:lpstr>PET ONLY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cp:lastModifiedBy>Microsoft Office User</cp:lastModifiedBy>
  <dcterms:modified xsi:type="dcterms:W3CDTF">2021-09-21T22:57:44Z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0x0101008715F72BED746242A2795173CA041EFF</vt:lpwstr>
  </property>
</Properties>
</file>